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13_ncr:1_{18306BD7-4AE0-4365-BBD6-3F7F7D53712B}" xr6:coauthVersionLast="47" xr6:coauthVersionMax="47" xr10:uidLastSave="{00000000-0000-0000-0000-000000000000}"/>
  <bookViews>
    <workbookView xWindow="-120" yWindow="-120" windowWidth="20730" windowHeight="11040" firstSheet="1" activeTab="1" xr2:uid="{00000000-000D-0000-FFFF-FFFF00000000}"/>
  </bookViews>
  <sheets>
    <sheet name="Introduction" sheetId="67" r:id="rId1"/>
    <sheet name="contents" sheetId="84" r:id="rId2"/>
    <sheet name="Symbols and abbreviations" sheetId="71" r:id="rId3"/>
    <sheet name="Table 1 &amp; 2" sheetId="4" r:id="rId4"/>
    <sheet name="Table 3" sheetId="123" r:id="rId5"/>
    <sheet name="Table 4" sheetId="6" r:id="rId6"/>
    <sheet name="Table 5" sheetId="7" r:id="rId7"/>
    <sheet name="Table 6" sheetId="8" r:id="rId8"/>
    <sheet name="Table 7" sheetId="9" r:id="rId9"/>
    <sheet name="Table 8" sheetId="10" r:id="rId10"/>
    <sheet name="Table 9" sheetId="11" r:id="rId11"/>
    <sheet name="Table 10" sheetId="12" r:id="rId12"/>
    <sheet name="Table 11" sheetId="13" r:id="rId13"/>
    <sheet name="Table 12" sheetId="14" r:id="rId14"/>
    <sheet name="Table 13" sheetId="15" r:id="rId15"/>
    <sheet name="Table 14" sheetId="16" r:id="rId16"/>
    <sheet name="Table 15 " sheetId="125" r:id="rId17"/>
    <sheet name="Table 16" sheetId="18" r:id="rId18"/>
    <sheet name="Table 17" sheetId="124" r:id="rId19"/>
    <sheet name="Table 18" sheetId="64" r:id="rId20"/>
    <sheet name="Table 19" sheetId="22" r:id="rId21"/>
    <sheet name="Table 20" sheetId="23" r:id="rId22"/>
    <sheet name="Table 21" sheetId="24" r:id="rId23"/>
    <sheet name="Table 22" sheetId="25" r:id="rId24"/>
    <sheet name="Table 23" sheetId="26" r:id="rId25"/>
    <sheet name="Table 24" sheetId="79" r:id="rId26"/>
    <sheet name="Table 25 " sheetId="27" r:id="rId27"/>
    <sheet name="Table 26" sheetId="104" r:id="rId28"/>
    <sheet name="Table 27" sheetId="93" r:id="rId29"/>
    <sheet name="Table 28  " sheetId="102" r:id="rId30"/>
    <sheet name="Table 29  " sheetId="103" r:id="rId31"/>
    <sheet name="Table 30" sheetId="117" r:id="rId32"/>
    <sheet name="Table 31" sheetId="133" r:id="rId33"/>
    <sheet name="Table 32" sheetId="100" r:id="rId34"/>
    <sheet name="Table 33" sheetId="101" r:id="rId35"/>
    <sheet name="Table 34" sheetId="37" r:id="rId36"/>
    <sheet name="Table 35" sheetId="36" r:id="rId37"/>
    <sheet name="Table 36" sheetId="105" r:id="rId38"/>
    <sheet name="Table 37 " sheetId="106" r:id="rId39"/>
    <sheet name="Table 38 " sheetId="107" r:id="rId40"/>
    <sheet name="Table 39" sheetId="108" r:id="rId41"/>
    <sheet name="Table 40" sheetId="109" r:id="rId42"/>
    <sheet name="Table 41" sheetId="110" r:id="rId43"/>
    <sheet name="Table 42 " sheetId="111" r:id="rId44"/>
    <sheet name="Table 43 " sheetId="112" r:id="rId45"/>
    <sheet name="Table 44" sheetId="77" r:id="rId46"/>
    <sheet name="Table 45" sheetId="80" r:id="rId47"/>
    <sheet name="Table 46" sheetId="52" r:id="rId48"/>
    <sheet name="Table 47" sheetId="78" r:id="rId49"/>
    <sheet name="Table 48" sheetId="53" r:id="rId50"/>
    <sheet name="Table 49" sheetId="118" r:id="rId51"/>
    <sheet name="Table 50" sheetId="56" r:id="rId52"/>
    <sheet name="Table 51" sheetId="57" r:id="rId53"/>
    <sheet name="Table 52" sheetId="59" r:id="rId54"/>
    <sheet name="Table 53" sheetId="61" r:id="rId55"/>
    <sheet name="Table 54 " sheetId="120" r:id="rId56"/>
    <sheet name="Table 55  " sheetId="132" r:id="rId57"/>
    <sheet name="Table 56" sheetId="126" r:id="rId58"/>
    <sheet name="Table 57" sheetId="127" r:id="rId59"/>
    <sheet name="Table 58" sheetId="128" r:id="rId60"/>
    <sheet name="Table 59" sheetId="129" r:id="rId61"/>
    <sheet name="Table 60" sheetId="130" r:id="rId62"/>
    <sheet name="Table 61" sheetId="131" r:id="rId63"/>
    <sheet name="Table 62" sheetId="92" r:id="rId64"/>
    <sheet name="Table 63" sheetId="94" r:id="rId65"/>
    <sheet name="Table 64" sheetId="95" r:id="rId66"/>
    <sheet name="Table 65" sheetId="96" r:id="rId67"/>
    <sheet name="Table 66" sheetId="97" r:id="rId68"/>
    <sheet name="Table 67" sheetId="98" r:id="rId69"/>
    <sheet name="Table 68" sheetId="99" r:id="rId70"/>
  </sheets>
  <definedNames>
    <definedName name="_Fill" localSheetId="18" hidden="1">#REF!</definedName>
    <definedName name="_Fill" localSheetId="27" hidden="1">#REF!</definedName>
    <definedName name="_Fill" localSheetId="28" hidden="1">#REF!</definedName>
    <definedName name="_Fill" localSheetId="31" hidden="1">#REF!</definedName>
    <definedName name="_Fill" localSheetId="32" hidden="1">#REF!</definedName>
    <definedName name="_Fill" localSheetId="50" hidden="1">#REF!</definedName>
    <definedName name="_Fill" localSheetId="57" hidden="1">#REF!</definedName>
    <definedName name="_Fill" localSheetId="58" hidden="1">#REF!</definedName>
    <definedName name="_Fill" localSheetId="60" hidden="1">#REF!</definedName>
    <definedName name="_Fill" localSheetId="61" hidden="1">#REF!</definedName>
    <definedName name="_Fill" hidden="1">#REF!</definedName>
    <definedName name="_tbl20" localSheetId="18" hidden="1">#REF!</definedName>
    <definedName name="_tbl20" localSheetId="28" hidden="1">#REF!</definedName>
    <definedName name="_tbl20" localSheetId="32" hidden="1">#REF!</definedName>
    <definedName name="_tbl20" localSheetId="58" hidden="1">#REF!</definedName>
    <definedName name="_tbl20" localSheetId="61" hidden="1">#REF!</definedName>
    <definedName name="_tbl20" hidden="1">#REF!</definedName>
    <definedName name="a" localSheetId="18" hidden="1">#REF!</definedName>
    <definedName name="a" localSheetId="28" hidden="1">#REF!</definedName>
    <definedName name="a" localSheetId="32" hidden="1">#REF!</definedName>
    <definedName name="a" localSheetId="58" hidden="1">#REF!</definedName>
    <definedName name="a" localSheetId="61" hidden="1">#REF!</definedName>
    <definedName name="a" hidden="1">#REF!</definedName>
    <definedName name="b" localSheetId="28" hidden="1">#REF!</definedName>
    <definedName name="b" localSheetId="32" hidden="1">#REF!</definedName>
    <definedName name="b" localSheetId="61" hidden="1">#REF!</definedName>
    <definedName name="b" hidden="1">#REF!</definedName>
    <definedName name="bal" localSheetId="28" hidden="1">#REF!</definedName>
    <definedName name="bal" localSheetId="32" hidden="1">#REF!</definedName>
    <definedName name="bal" localSheetId="57" hidden="1">#REF!</definedName>
    <definedName name="bal" localSheetId="61" hidden="1">#REF!</definedName>
    <definedName name="bal" hidden="1">#REF!</definedName>
    <definedName name="bbb" localSheetId="28" hidden="1">#REF!</definedName>
    <definedName name="bbb" localSheetId="32" hidden="1">#REF!</definedName>
    <definedName name="bbb" localSheetId="61" hidden="1">#REF!</definedName>
    <definedName name="bbb" hidden="1">#REF!</definedName>
    <definedName name="cc" localSheetId="28" hidden="1">#REF!</definedName>
    <definedName name="cc" localSheetId="32" hidden="1">#REF!</definedName>
    <definedName name="cc" localSheetId="61" hidden="1">#REF!</definedName>
    <definedName name="cc" hidden="1">#REF!</definedName>
    <definedName name="cccc" localSheetId="28" hidden="1">#REF!</definedName>
    <definedName name="cccc" localSheetId="32" hidden="1">#REF!</definedName>
    <definedName name="cccc" localSheetId="57" hidden="1">#REF!</definedName>
    <definedName name="cccc" localSheetId="61" hidden="1">#REF!</definedName>
    <definedName name="cccc" hidden="1">#REF!</definedName>
    <definedName name="_xlnm.Database" localSheetId="28">#REF!</definedName>
    <definedName name="_xlnm.Database" localSheetId="32">#REF!</definedName>
    <definedName name="_xlnm.Database" localSheetId="61">#REF!</definedName>
    <definedName name="_xlnm.Database">#REF!</definedName>
    <definedName name="elec" localSheetId="28" hidden="1">#REF!</definedName>
    <definedName name="elec" localSheetId="32" hidden="1">#REF!</definedName>
    <definedName name="elec" localSheetId="61" hidden="1">#REF!</definedName>
    <definedName name="elec" hidden="1">#REF!</definedName>
    <definedName name="energy" localSheetId="28" hidden="1">#REF!</definedName>
    <definedName name="energy" localSheetId="32" hidden="1">#REF!</definedName>
    <definedName name="energy" localSheetId="61" hidden="1">#REF!</definedName>
    <definedName name="energy" hidden="1">#REF!</definedName>
    <definedName name="fg3.4" localSheetId="28" hidden="1">#REF!</definedName>
    <definedName name="fg3.4" localSheetId="32" hidden="1">#REF!</definedName>
    <definedName name="fg3.4" localSheetId="61" hidden="1">#REF!</definedName>
    <definedName name="fg3.4" hidden="1">#REF!</definedName>
    <definedName name="JR_PAGE_ANCHOR_0_1">#REF!</definedName>
    <definedName name="k" localSheetId="28" hidden="1">#REF!</definedName>
    <definedName name="k" localSheetId="32" hidden="1">#REF!</definedName>
    <definedName name="k" localSheetId="61" hidden="1">#REF!</definedName>
    <definedName name="k" hidden="1">#REF!</definedName>
    <definedName name="leena" localSheetId="28" hidden="1">#REF!</definedName>
    <definedName name="leena" localSheetId="32" hidden="1">#REF!</definedName>
    <definedName name="leena" localSheetId="61" hidden="1">#REF!</definedName>
    <definedName name="leena" hidden="1">#REF!</definedName>
    <definedName name="nal" localSheetId="28" hidden="1">#REF!</definedName>
    <definedName name="nal" localSheetId="32" hidden="1">#REF!</definedName>
    <definedName name="nal" localSheetId="57" hidden="1">#REF!</definedName>
    <definedName name="nal" localSheetId="60" hidden="1">#REF!</definedName>
    <definedName name="nal" localSheetId="61" hidden="1">#REF!</definedName>
    <definedName name="nal" hidden="1">#REF!</definedName>
    <definedName name="nali" localSheetId="28" hidden="1">#REF!</definedName>
    <definedName name="nali" localSheetId="32" hidden="1">#REF!</definedName>
    <definedName name="nali" localSheetId="61" hidden="1">#REF!</definedName>
    <definedName name="nali" hidden="1">#REF!</definedName>
    <definedName name="nm" localSheetId="28" hidden="1">#REF!</definedName>
    <definedName name="nm" localSheetId="32" hidden="1">#REF!</definedName>
    <definedName name="nm" localSheetId="61" hidden="1">#REF!</definedName>
    <definedName name="nm" hidden="1">#REF!</definedName>
    <definedName name="p" localSheetId="28" hidden="1">#REF!</definedName>
    <definedName name="p" localSheetId="32" hidden="1">#REF!</definedName>
    <definedName name="p" localSheetId="61" hidden="1">#REF!</definedName>
    <definedName name="p" hidden="1">#REF!</definedName>
    <definedName name="_xlnm.Print_Area" localSheetId="1">contents!$A$1:$B$99</definedName>
    <definedName name="_xlnm.Print_Area" localSheetId="0">Introduction!$A$1:$K$22</definedName>
    <definedName name="_xlnm.Print_Area" localSheetId="3">'Table 1 &amp; 2'!$A$1:$G$38</definedName>
    <definedName name="_xlnm.Print_Area" localSheetId="11">'Table 10'!$A$2:$G$48</definedName>
    <definedName name="_xlnm.Print_Area" localSheetId="12">'Table 11'!$A$2:$C$27</definedName>
    <definedName name="_xlnm.Print_Area" localSheetId="14">'Table 13'!$A$2:$I$22</definedName>
    <definedName name="_xlnm.Print_Area" localSheetId="15">'Table 14'!$A$2:$K$16</definedName>
    <definedName name="_xlnm.Print_Area" localSheetId="16">'Table 15 '!$A$2:$I$37</definedName>
    <definedName name="_xlnm.Print_Area" localSheetId="17">'Table 16'!$A$1:$J$26</definedName>
    <definedName name="_xlnm.Print_Area" localSheetId="18">'Table 17'!$A$2:$Y$23</definedName>
    <definedName name="_xlnm.Print_Area" localSheetId="19">'Table 18'!$A$2:$H$41</definedName>
    <definedName name="_xlnm.Print_Area" localSheetId="20">'Table 19'!$A$2:$D$29</definedName>
    <definedName name="_xlnm.Print_Area" localSheetId="21">'Table 20'!$A$2:$K$20</definedName>
    <definedName name="_xlnm.Print_Area" localSheetId="22">'Table 21'!$A$2:$K$21</definedName>
    <definedName name="_xlnm.Print_Area" localSheetId="23">'Table 22'!$A$2:$K$20</definedName>
    <definedName name="_xlnm.Print_Area" localSheetId="24">'Table 23'!$A$2:$K$21</definedName>
    <definedName name="_xlnm.Print_Area" localSheetId="25">'Table 24'!$A$1:$N$18</definedName>
    <definedName name="_xlnm.Print_Area" localSheetId="26">'Table 25 '!$A$2:$L$11</definedName>
    <definedName name="_xlnm.Print_Area" localSheetId="27">'Table 26'!$A$2:$J$18</definedName>
    <definedName name="_xlnm.Print_Area" localSheetId="29">'Table 28  '!$A$2:$S$25</definedName>
    <definedName name="_xlnm.Print_Area" localSheetId="30">'Table 29  '!$A$1:$S$21</definedName>
    <definedName name="_xlnm.Print_Area" localSheetId="4">'Table 3'!$A$2:$I$30</definedName>
    <definedName name="_xlnm.Print_Area" localSheetId="31">'Table 30'!$A$2:$X$33</definedName>
    <definedName name="_xlnm.Print_Area" localSheetId="32">'Table 31'!$A$2:$S$21</definedName>
    <definedName name="_xlnm.Print_Area" localSheetId="33">'Table 32'!$A$2:$AH$20</definedName>
    <definedName name="_xlnm.Print_Area" localSheetId="34">'Table 33'!$A$2:$L$21</definedName>
    <definedName name="_xlnm.Print_Area" localSheetId="35">'Table 34'!$A$2:$P$57</definedName>
    <definedName name="_xlnm.Print_Area" localSheetId="36">'Table 35'!$A$2:$J$57</definedName>
    <definedName name="_xlnm.Print_Area" localSheetId="37">'Table 36'!$A$4:$K$44</definedName>
    <definedName name="_xlnm.Print_Area" localSheetId="38">'Table 37 '!$A$2:$I$41</definedName>
    <definedName name="_xlnm.Print_Area" localSheetId="39">'Table 38 '!$A$2:$J$19</definedName>
    <definedName name="_xlnm.Print_Area" localSheetId="40">'Table 39'!$A$2:$J$29</definedName>
    <definedName name="_xlnm.Print_Area" localSheetId="5">'Table 4'!$A$2:$I$28</definedName>
    <definedName name="_xlnm.Print_Area" localSheetId="41">'Table 40'!$A$2:$Y$23</definedName>
    <definedName name="_xlnm.Print_Area" localSheetId="42">'Table 41'!$A$2:$M$50</definedName>
    <definedName name="_xlnm.Print_Area" localSheetId="43">'Table 42 '!$A$2:$J$15</definedName>
    <definedName name="_xlnm.Print_Area" localSheetId="44">'Table 43 '!$A$2:$J$19</definedName>
    <definedName name="_xlnm.Print_Area" localSheetId="45">'Table 44'!$A$1:$K$17</definedName>
    <definedName name="_xlnm.Print_Area" localSheetId="47">'Table 46'!$A$2:$K$30</definedName>
    <definedName name="_xlnm.Print_Area" localSheetId="48">'Table 47'!$A$1:$L$26</definedName>
    <definedName name="_xlnm.Print_Area" localSheetId="49">'Table 48'!$A$2:$L$13</definedName>
    <definedName name="_xlnm.Print_Area" localSheetId="50">'Table 49'!$A$2:$Y$29</definedName>
    <definedName name="_xlnm.Print_Area" localSheetId="6">'Table 5'!$A$2:$I$32</definedName>
    <definedName name="_xlnm.Print_Area" localSheetId="51">'Table 50'!$A$2:$L$19</definedName>
    <definedName name="_xlnm.Print_Area" localSheetId="52">'Table 51'!$A$2:$F$60</definedName>
    <definedName name="_xlnm.Print_Area" localSheetId="53">'Table 52'!$A$2:$G$29</definedName>
    <definedName name="_xlnm.Print_Area" localSheetId="54">'Table 53'!$A$2:$Q$19</definedName>
    <definedName name="_xlnm.Print_Area" localSheetId="56">'Table 55  '!$A$4:$M$14</definedName>
    <definedName name="_xlnm.Print_Area" localSheetId="57">'Table 56'!$A$2:$F$18</definedName>
    <definedName name="_xlnm.Print_Area" localSheetId="60">'Table 59'!$A$2:$I$14</definedName>
    <definedName name="_xlnm.Print_Area" localSheetId="7">'Table 6'!$A$2:$I$33</definedName>
    <definedName name="_xlnm.Print_Area" localSheetId="61">'Table 60'!$A$2:$I$24</definedName>
    <definedName name="_xlnm.Print_Area" localSheetId="62">'Table 61'!$A$2:$I$15</definedName>
    <definedName name="_xlnm.Print_Area" localSheetId="63">'Table 62'!$A$2:$I$37</definedName>
    <definedName name="_xlnm.Print_Area" localSheetId="67">'Table 66'!$A$2:$K$63</definedName>
    <definedName name="_xlnm.Print_Area" localSheetId="68">'Table 67'!$A$2:$I$18</definedName>
    <definedName name="_xlnm.Print_Area" localSheetId="8">'Table 7'!$A$2:$K$14</definedName>
    <definedName name="_xlnm.Print_Area" localSheetId="9">'Table 8'!$A$2:$F$18</definedName>
    <definedName name="_xlnm.Print_Area" localSheetId="10">'Table 9'!$A$2:$M$29</definedName>
    <definedName name="_xlnm.Print_Titles" localSheetId="54">'Table 53'!$A:$A</definedName>
    <definedName name="rain" localSheetId="18" hidden="1">#REF!</definedName>
    <definedName name="rain" localSheetId="27" hidden="1">#REF!</definedName>
    <definedName name="rain" localSheetId="28" hidden="1">#REF!</definedName>
    <definedName name="rain" localSheetId="29" hidden="1">#REF!</definedName>
    <definedName name="rain" localSheetId="30" hidden="1">#REF!</definedName>
    <definedName name="rain" localSheetId="31" hidden="1">#REF!</definedName>
    <definedName name="rain" localSheetId="32" hidden="1">#REF!</definedName>
    <definedName name="rain" localSheetId="33" hidden="1">#REF!</definedName>
    <definedName name="rain" localSheetId="34" hidden="1">#REF!</definedName>
    <definedName name="rain" localSheetId="37" hidden="1">#REF!</definedName>
    <definedName name="rain" localSheetId="38" hidden="1">#REF!</definedName>
    <definedName name="rain" localSheetId="39" hidden="1">#REF!</definedName>
    <definedName name="rain" localSheetId="40" hidden="1">#REF!</definedName>
    <definedName name="rain" localSheetId="41" hidden="1">#REF!</definedName>
    <definedName name="rain" localSheetId="42" hidden="1">#REF!</definedName>
    <definedName name="rain" localSheetId="43" hidden="1">#REF!</definedName>
    <definedName name="rain" localSheetId="44" hidden="1">#REF!</definedName>
    <definedName name="rain" localSheetId="50" hidden="1">#REF!</definedName>
    <definedName name="rain" localSheetId="56" hidden="1">#REF!</definedName>
    <definedName name="rain" localSheetId="57" hidden="1">#REF!</definedName>
    <definedName name="rain" localSheetId="58" hidden="1">#REF!</definedName>
    <definedName name="rain" localSheetId="59" hidden="1">#REF!</definedName>
    <definedName name="rain" localSheetId="60" hidden="1">#REF!</definedName>
    <definedName name="rain" localSheetId="61" hidden="1">#REF!</definedName>
    <definedName name="rain" localSheetId="62" hidden="1">#REF!</definedName>
    <definedName name="rain" hidden="1">#REF!</definedName>
    <definedName name="rainl" localSheetId="18" hidden="1">#REF!</definedName>
    <definedName name="rainl" localSheetId="28" hidden="1">#REF!</definedName>
    <definedName name="rainl" localSheetId="32" hidden="1">#REF!</definedName>
    <definedName name="rainl" localSheetId="57" hidden="1">#REF!</definedName>
    <definedName name="rainl" localSheetId="61" hidden="1">#REF!</definedName>
    <definedName name="rainl" hidden="1">#REF!</definedName>
    <definedName name="re" localSheetId="18" hidden="1">#REF!</definedName>
    <definedName name="re" localSheetId="28" hidden="1">#REF!</definedName>
    <definedName name="re" localSheetId="32" hidden="1">#REF!</definedName>
    <definedName name="re" localSheetId="57" hidden="1">#REF!</definedName>
    <definedName name="re" localSheetId="61" hidden="1">#REF!</definedName>
    <definedName name="re" hidden="1">#REF!</definedName>
    <definedName name="sul" localSheetId="28" hidden="1">#REF!</definedName>
    <definedName name="sul" localSheetId="32" hidden="1">#REF!</definedName>
    <definedName name="sul" localSheetId="57" hidden="1">#REF!</definedName>
    <definedName name="sul" localSheetId="60" hidden="1">#REF!</definedName>
    <definedName name="sul" localSheetId="61" hidden="1">#REF!</definedName>
    <definedName name="sul" hidden="1">#REF!</definedName>
    <definedName name="t" localSheetId="28" hidden="1">#REF!</definedName>
    <definedName name="t" localSheetId="32" hidden="1">#REF!</definedName>
    <definedName name="t" localSheetId="61" hidden="1">#REF!</definedName>
    <definedName name="t" hidden="1">#REF!</definedName>
    <definedName name="Test" localSheetId="28" hidden="1">#REF!</definedName>
    <definedName name="Test" localSheetId="32" hidden="1">#REF!</definedName>
    <definedName name="Test" localSheetId="61" hidden="1">#REF!</definedName>
    <definedName name="Test" hidden="1">#REF!</definedName>
    <definedName name="uu" localSheetId="28" hidden="1">#REF!</definedName>
    <definedName name="uu" localSheetId="32" hidden="1">#REF!</definedName>
    <definedName name="uu" localSheetId="61" hidden="1">#REF!</definedName>
    <definedName name="uu" hidden="1">#REF!</definedName>
    <definedName name="ww" localSheetId="28" hidden="1">#REF!</definedName>
    <definedName name="ww" localSheetId="32" hidden="1">#REF!</definedName>
    <definedName name="ww" localSheetId="61" hidden="1">#REF!</definedName>
    <definedName name="ww" hidden="1">#REF!</definedName>
    <definedName name="y" localSheetId="28" hidden="1">#REF!</definedName>
    <definedName name="y" localSheetId="32" hidden="1">#REF!</definedName>
    <definedName name="y" localSheetId="61" hidden="1">#REF!</definedName>
    <definedName name="y" hidden="1">#REF!</definedName>
    <definedName name="Z_0E857745_C3A8_4FF6_90FD_A89D12B34ECD_.wvu.PrintArea" localSheetId="54" hidden="1">'Table 53'!$A:$P</definedName>
    <definedName name="Z_0E857745_C3A8_4FF6_90FD_A89D12B34ECD_.wvu.PrintTitles" localSheetId="54" hidden="1">'Table 53'!$A:$A</definedName>
    <definedName name="Z_1F7B1185_26B1_41F7_9930_6637D54A792A_.wvu.Cols" localSheetId="20" hidden="1">'Table 19'!#REF!</definedName>
    <definedName name="Z_20AD15E7_A0DA_4B09_A48B_FC5AC8B5A17F_.wvu.PrintArea" localSheetId="54" hidden="1">'Table 53'!$A:$P</definedName>
    <definedName name="Z_20AD15E7_A0DA_4B09_A48B_FC5AC8B5A17F_.wvu.PrintTitles" localSheetId="54" hidden="1">'Table 53'!$A:$A</definedName>
    <definedName name="Z_213298E5_91B4_43F2_B581_2C66D90BDCE1_.wvu.Cols" localSheetId="19" hidden="1">'Table 18'!$I:$I</definedName>
    <definedName name="Z_213298E5_91B4_43F2_B581_2C66D90BDCE1_.wvu.Cols" localSheetId="20" hidden="1">'Table 19'!#REF!</definedName>
    <definedName name="Z_213298E5_91B4_43F2_B581_2C66D90BDCE1_.wvu.Cols" localSheetId="23" hidden="1">'Table 22'!#REF!</definedName>
    <definedName name="Z_213298E5_91B4_43F2_B581_2C66D90BDCE1_.wvu.Cols" localSheetId="24" hidden="1">'Table 23'!#REF!</definedName>
    <definedName name="Z_213298E5_91B4_43F2_B581_2C66D90BDCE1_.wvu.PrintArea" localSheetId="19" hidden="1">'Table 18'!$A$2:$I$6</definedName>
    <definedName name="Z_2854728A_757E_404C_A00E_D1C052491F2E_.wvu.PrintTitles" localSheetId="54" hidden="1">'Table 53'!$A:$A</definedName>
    <definedName name="Z_29844438_E210_443D_8AD1_7B7F195C7DF6_.wvu.Cols" localSheetId="19" hidden="1">'Table 18'!$I:$I</definedName>
    <definedName name="Z_29844438_E210_443D_8AD1_7B7F195C7DF6_.wvu.Cols" localSheetId="23" hidden="1">'Table 22'!#REF!</definedName>
    <definedName name="Z_29844438_E210_443D_8AD1_7B7F195C7DF6_.wvu.Cols" localSheetId="24" hidden="1">'Table 23'!#REF!</definedName>
    <definedName name="Z_29844438_E210_443D_8AD1_7B7F195C7DF6_.wvu.PrintArea" localSheetId="19" hidden="1">'Table 18'!$A$2:$H$41</definedName>
    <definedName name="Z_2AEDD0B7_4E8A_4ACA_ACB8_9EC26F3BC176_.wvu.PrintTitles" localSheetId="54" hidden="1">'Table 53'!$A:$A</definedName>
    <definedName name="Z_2F17018E_912A_4584_83D6_1DC804B7E188_.wvu.Cols" localSheetId="19" hidden="1">'Table 18'!$I:$I</definedName>
    <definedName name="Z_2F17018E_912A_4584_83D6_1DC804B7E188_.wvu.Cols" localSheetId="23" hidden="1">'Table 22'!#REF!</definedName>
    <definedName name="Z_2F17018E_912A_4584_83D6_1DC804B7E188_.wvu.Cols" localSheetId="24" hidden="1">'Table 23'!#REF!</definedName>
    <definedName name="Z_2F17018E_912A_4584_83D6_1DC804B7E188_.wvu.PrintArea" localSheetId="19" hidden="1">'Table 18'!$A$2:$H$41</definedName>
    <definedName name="Z_33637121_CE68_4403_8F91_7C4C6775C213_.wvu.Cols" localSheetId="20" hidden="1">'Table 19'!#REF!</definedName>
    <definedName name="Z_3F4D0088_5D30_44D1_BBA4_7114E33FD0DB_.wvu.PrintArea" localSheetId="54" hidden="1">'Table 53'!$A:$P</definedName>
    <definedName name="Z_3F4D0088_5D30_44D1_BBA4_7114E33FD0DB_.wvu.PrintTitles" localSheetId="54" hidden="1">'Table 53'!$A:$A</definedName>
    <definedName name="Z_4104A45D_5C90_4B0B_8248_82BF2550F805_.wvu.PrintArea" localSheetId="54" hidden="1">'Table 53'!$A:$P</definedName>
    <definedName name="Z_4104A45D_5C90_4B0B_8248_82BF2550F805_.wvu.PrintTitles" localSheetId="54" hidden="1">'Table 53'!$A:$A</definedName>
    <definedName name="Z_4503CA55_49D0_45EF_86FD_0FE757DCAAF8_.wvu.PrintArea" localSheetId="8" hidden="1">'Table 7'!$1:$1048576</definedName>
    <definedName name="Z_4503CA55_49D0_45EF_86FD_0FE757DCAAF8_.wvu.Rows" localSheetId="8" hidden="1">'Table 7'!#REF!</definedName>
    <definedName name="Z_84037AB2_CF39_41CD_9861_A82CD8F6BB19_.wvu.PrintArea" localSheetId="54" hidden="1">'Table 53'!$A:$P</definedName>
    <definedName name="Z_84037AB2_CF39_41CD_9861_A82CD8F6BB19_.wvu.PrintTitles" localSheetId="54" hidden="1">'Table 53'!$A:$A</definedName>
    <definedName name="Z_8B28005A_5E76_46C4_A4A8_0E85C7F27797_.wvu.Cols" localSheetId="20" hidden="1">'Table 19'!#REF!</definedName>
    <definedName name="Z_9350366C_B554_4948_8479_1B94F19EC464_.wvu.PrintArea" localSheetId="54" hidden="1">'Table 53'!$A$2:$P$19</definedName>
    <definedName name="Z_9EBDDA25_A2CC_11D8_8155_0080C87996CE_.wvu.Cols" localSheetId="20" hidden="1">'Table 19'!#REF!</definedName>
    <definedName name="Z_AA785787_0838_41F5_9F50_535D388E4BF6_.wvu.Cols" localSheetId="20" hidden="1">'Table 19'!#REF!</definedName>
    <definedName name="Z_B138C6F4_9BC3_4F93_AF63_C5F10011718C_.wvu.PrintTitles" localSheetId="54" hidden="1">'Table 53'!$A:$A</definedName>
    <definedName name="Z_BA95B348_3A90_4833_9D9F_72D4CDBC1F4B_.wvu.PrintTitles" localSheetId="54" hidden="1">'Table 53'!$A:$A</definedName>
    <definedName name="Z_BAD4A5C0_8A73_11D8_8155_0080C87996CE_.wvu.PrintArea" localSheetId="5" hidden="1">'Table 4'!$A$2:$A$27</definedName>
    <definedName name="Z_BAD4A5C0_8A73_11D8_8155_0080C87996CE_.wvu.PrintArea" localSheetId="8" hidden="1">'Table 7'!$1:$1048576</definedName>
    <definedName name="Z_BAD4A5C0_8A73_11D8_8155_0080C87996CE_.wvu.Rows" localSheetId="8" hidden="1">'Table 7'!#REF!</definedName>
    <definedName name="Z_BB476437_2AD1_4263_A722_E1D91EF26885_.wvu.Cols" localSheetId="20" hidden="1">'Table 19'!#REF!</definedName>
    <definedName name="Z_C0E12164_A07F_11D8_8155_0080C87996CE_.wvu.PrintTitles" localSheetId="54" hidden="1">'Table 53'!$A:$A</definedName>
    <definedName name="Z_C14A55C9_2262_4BD9_AC4E_C6D3D54C4F6B_.wvu.PrintTitles" localSheetId="54" hidden="1">'Table 53'!$A:$A</definedName>
    <definedName name="Z_EBC75CF4_6535_4A74_951E_9B0CA8962D14_.wvu.PrintArea" localSheetId="54" hidden="1">'Table 53'!$A$2:$P$19</definedName>
    <definedName name="Z_FD71FD50_7448_455B_8843_6B9D42DBB37A_.wvu.PrintArea" localSheetId="54" hidden="1">'Table 53'!$A:$P</definedName>
    <definedName name="Z_FD71FD50_7448_455B_8843_6B9D42DBB37A_.wvu.PrintTitles" localSheetId="54" hidden="1">'Table 53'!$A:$A</definedName>
    <definedName name="Z_FEB23B27_727D_4FD4_91FD_86061F1DDDC1_.wvu.Cols" localSheetId="20" hidden="1">'Table 19'!#REF!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 i="24" l="1"/>
  <c r="H17" i="24"/>
  <c r="I16" i="24"/>
  <c r="H16" i="24"/>
  <c r="I15" i="24"/>
  <c r="H15" i="24"/>
  <c r="I14" i="24"/>
  <c r="H14" i="24"/>
  <c r="I13" i="24"/>
  <c r="H13" i="24"/>
  <c r="I12" i="24"/>
  <c r="H12" i="24"/>
  <c r="I11" i="24"/>
  <c r="H11" i="24"/>
  <c r="I10" i="24"/>
  <c r="H10" i="24"/>
  <c r="I9" i="24"/>
  <c r="H9" i="24"/>
  <c r="I8" i="24"/>
  <c r="H8" i="24"/>
  <c r="I7" i="24"/>
  <c r="H7" i="24"/>
  <c r="I6" i="24"/>
  <c r="H6" i="24"/>
  <c r="I17" i="23"/>
  <c r="H17" i="23"/>
  <c r="I16" i="23"/>
  <c r="H16" i="23"/>
  <c r="I15" i="23"/>
  <c r="H15" i="23"/>
  <c r="I14" i="23"/>
  <c r="H14" i="23"/>
  <c r="I13" i="23"/>
  <c r="H13" i="23"/>
  <c r="I12" i="23"/>
  <c r="H12" i="23"/>
  <c r="I11" i="23"/>
  <c r="H11" i="23"/>
  <c r="I10" i="23"/>
  <c r="H10" i="23"/>
  <c r="I9" i="23"/>
  <c r="H9" i="23"/>
  <c r="I8" i="23"/>
  <c r="H8" i="23"/>
  <c r="I7" i="23"/>
  <c r="H7" i="23"/>
  <c r="I6" i="23"/>
  <c r="H6" i="23"/>
  <c r="D25" i="14" l="1"/>
  <c r="C25" i="14"/>
  <c r="B24" i="14"/>
  <c r="B23" i="14"/>
  <c r="B22" i="14"/>
  <c r="B21" i="14"/>
  <c r="B20" i="14"/>
  <c r="B19" i="14"/>
  <c r="B18" i="14"/>
  <c r="B17" i="14"/>
  <c r="B16" i="14"/>
  <c r="B15" i="14"/>
  <c r="B14" i="14"/>
  <c r="B13" i="14"/>
  <c r="B12" i="14"/>
  <c r="B11" i="14"/>
  <c r="B10" i="14"/>
  <c r="B9" i="14"/>
  <c r="B8" i="14"/>
  <c r="B7" i="14"/>
  <c r="B6" i="14"/>
  <c r="B25" i="14" s="1"/>
  <c r="H23" i="7" l="1"/>
  <c r="H21" i="7"/>
  <c r="H20" i="7"/>
  <c r="H19" i="7"/>
  <c r="H18" i="7"/>
  <c r="H17" i="7"/>
  <c r="H16" i="7"/>
  <c r="H15" i="7"/>
  <c r="H14" i="7"/>
  <c r="H13" i="7"/>
  <c r="H12" i="7"/>
  <c r="H11" i="7"/>
  <c r="H10" i="7"/>
  <c r="H9" i="7"/>
  <c r="H8" i="7"/>
  <c r="H7" i="7"/>
  <c r="AB17" i="109" l="1"/>
  <c r="AA17" i="109"/>
  <c r="J13" i="108" l="1"/>
  <c r="Q17" i="61" l="1"/>
  <c r="H23" i="52" l="1"/>
</calcChain>
</file>

<file path=xl/sharedStrings.xml><?xml version="1.0" encoding="utf-8"?>
<sst xmlns="http://schemas.openxmlformats.org/spreadsheetml/2006/main" count="2420" uniqueCount="1301">
  <si>
    <t>Year</t>
  </si>
  <si>
    <t>Population</t>
  </si>
  <si>
    <t>Area (sq km)</t>
  </si>
  <si>
    <r>
      <t>Density          (persons/km</t>
    </r>
    <r>
      <rPr>
        <b/>
        <vertAlign val="superscript"/>
        <sz val="11"/>
        <rFont val="Times New Roman"/>
        <family val="1"/>
      </rPr>
      <t>2</t>
    </r>
    <r>
      <rPr>
        <b/>
        <sz val="11"/>
        <rFont val="Times New Roman"/>
        <family val="1"/>
      </rPr>
      <t>)</t>
    </r>
  </si>
  <si>
    <t>Both sexes</t>
  </si>
  <si>
    <t>Male</t>
  </si>
  <si>
    <t>Female</t>
  </si>
  <si>
    <t>Census Date</t>
  </si>
  <si>
    <t xml:space="preserve"> Population enumerated at census</t>
  </si>
  <si>
    <t>Intercensal increase</t>
  </si>
  <si>
    <t>Average annual rate of increase %</t>
  </si>
  <si>
    <t xml:space="preserve">   20  Nov. 1851</t>
  </si>
  <si>
    <t xml:space="preserve">   8    Apr. 1861</t>
  </si>
  <si>
    <t xml:space="preserve">   11  Apr. 1871</t>
  </si>
  <si>
    <t xml:space="preserve">   4    Apr. 1881</t>
  </si>
  <si>
    <t xml:space="preserve">   6    Mar. 1891</t>
  </si>
  <si>
    <t xml:space="preserve">   1    Apr. 1901</t>
  </si>
  <si>
    <t xml:space="preserve">   31  Mar. 1911</t>
  </si>
  <si>
    <t xml:space="preserve">   21  May 1921</t>
  </si>
  <si>
    <t xml:space="preserve">   26  Apr. 1931</t>
  </si>
  <si>
    <t xml:space="preserve">   11  Jun. 1944</t>
  </si>
  <si>
    <t xml:space="preserve">   30  Jun. 1952</t>
  </si>
  <si>
    <r>
      <t xml:space="preserve">   30  Jun. 1962 </t>
    </r>
    <r>
      <rPr>
        <vertAlign val="superscript"/>
        <sz val="11"/>
        <rFont val="Times New Roman"/>
        <family val="1"/>
      </rPr>
      <t>1</t>
    </r>
  </si>
  <si>
    <r>
      <t xml:space="preserve">   30  Jun. 1972 </t>
    </r>
    <r>
      <rPr>
        <vertAlign val="superscript"/>
        <sz val="11"/>
        <rFont val="Times New Roman"/>
        <family val="1"/>
      </rPr>
      <t>1</t>
    </r>
  </si>
  <si>
    <r>
      <t xml:space="preserve">   2    Jul. 1983 </t>
    </r>
    <r>
      <rPr>
        <vertAlign val="superscript"/>
        <sz val="11"/>
        <rFont val="Times New Roman"/>
        <family val="1"/>
      </rPr>
      <t>1</t>
    </r>
  </si>
  <si>
    <r>
      <t xml:space="preserve">   1    Jul. 1990 </t>
    </r>
    <r>
      <rPr>
        <vertAlign val="superscript"/>
        <sz val="11"/>
        <rFont val="Times New Roman"/>
        <family val="1"/>
      </rPr>
      <t>2</t>
    </r>
  </si>
  <si>
    <r>
      <t xml:space="preserve">   2    Jul. 2000 </t>
    </r>
    <r>
      <rPr>
        <vertAlign val="superscript"/>
        <sz val="11"/>
        <rFont val="Times New Roman"/>
        <family val="1"/>
      </rPr>
      <t>2</t>
    </r>
  </si>
  <si>
    <r>
      <t xml:space="preserve">   3    Jul. 2011 </t>
    </r>
    <r>
      <rPr>
        <vertAlign val="superscript"/>
        <sz val="11"/>
        <rFont val="Times New Roman"/>
        <family val="1"/>
      </rPr>
      <t>2</t>
    </r>
  </si>
  <si>
    <t>Number</t>
  </si>
  <si>
    <t>%</t>
  </si>
  <si>
    <t>0</t>
  </si>
  <si>
    <t>1 - 4</t>
  </si>
  <si>
    <t>5 - 9</t>
  </si>
  <si>
    <t>10 - 14</t>
  </si>
  <si>
    <t>15 - 19</t>
  </si>
  <si>
    <t>20 - 24</t>
  </si>
  <si>
    <t>25 - 29</t>
  </si>
  <si>
    <t>30 - 34</t>
  </si>
  <si>
    <t>35 - 39</t>
  </si>
  <si>
    <t>40 - 44</t>
  </si>
  <si>
    <t>45 - 49</t>
  </si>
  <si>
    <t>50 - 54</t>
  </si>
  <si>
    <t>55 - 59</t>
  </si>
  <si>
    <t>60 - 64</t>
  </si>
  <si>
    <t>65 - 69</t>
  </si>
  <si>
    <t>70 - 74</t>
  </si>
  <si>
    <t>75 - 79</t>
  </si>
  <si>
    <t>80 - 84</t>
  </si>
  <si>
    <t>All ages</t>
  </si>
  <si>
    <t xml:space="preserve">       Both Sexes</t>
  </si>
  <si>
    <t xml:space="preserve">      85 +</t>
  </si>
  <si>
    <r>
      <t xml:space="preserve">Age group                                    </t>
    </r>
    <r>
      <rPr>
        <sz val="11"/>
        <rFont val="Times New Roman"/>
        <family val="1"/>
      </rPr>
      <t>(Years)</t>
    </r>
  </si>
  <si>
    <t>Under 5</t>
  </si>
  <si>
    <t>5 - 11</t>
  </si>
  <si>
    <t>12 - 19</t>
  </si>
  <si>
    <t>16 - 18</t>
  </si>
  <si>
    <t>Under 15</t>
  </si>
  <si>
    <t>Under 18</t>
  </si>
  <si>
    <t>Under 21</t>
  </si>
  <si>
    <t>15 - 49</t>
  </si>
  <si>
    <t>15 - 59</t>
  </si>
  <si>
    <t>15 - 64</t>
  </si>
  <si>
    <t xml:space="preserve"> 15 &amp; over</t>
  </si>
  <si>
    <t xml:space="preserve"> 18 &amp; over</t>
  </si>
  <si>
    <t xml:space="preserve"> 21 &amp; over</t>
  </si>
  <si>
    <t xml:space="preserve"> 60 &amp; over</t>
  </si>
  <si>
    <t xml:space="preserve"> 65 &amp; over</t>
  </si>
  <si>
    <t xml:space="preserve"> All ages</t>
  </si>
  <si>
    <t>Mean age</t>
  </si>
  <si>
    <t>Median age</t>
  </si>
  <si>
    <t>Mid - year estimates</t>
  </si>
  <si>
    <t>End of year estimates</t>
  </si>
  <si>
    <t>Both 
sexes</t>
  </si>
  <si>
    <r>
      <t>Sex</t>
    </r>
    <r>
      <rPr>
        <vertAlign val="superscript"/>
        <sz val="11"/>
        <rFont val="Times New Roman"/>
        <family val="1"/>
      </rPr>
      <t>1</t>
    </r>
    <r>
      <rPr>
        <sz val="11"/>
        <rFont val="Times New Roman"/>
        <family val="1"/>
      </rPr>
      <t xml:space="preserve"> 
Ratio</t>
    </r>
  </si>
  <si>
    <t xml:space="preserve">Year </t>
  </si>
  <si>
    <t xml:space="preserve">Population at the beginning of year </t>
  </si>
  <si>
    <t>Natural movement</t>
  </si>
  <si>
    <t>Net Migration</t>
  </si>
  <si>
    <t>Total Increase</t>
  </si>
  <si>
    <t>% change during the year due to:</t>
  </si>
  <si>
    <r>
      <t>Population at end of year</t>
    </r>
    <r>
      <rPr>
        <b/>
        <vertAlign val="superscript"/>
        <sz val="11"/>
        <rFont val="Times New Roman"/>
        <family val="1"/>
      </rPr>
      <t xml:space="preserve"> </t>
    </r>
  </si>
  <si>
    <t>Live births</t>
  </si>
  <si>
    <t>Deaths</t>
  </si>
  <si>
    <t>Natural</t>
  </si>
  <si>
    <t>Migration</t>
  </si>
  <si>
    <t>Total</t>
  </si>
  <si>
    <t>increase</t>
  </si>
  <si>
    <t>Month</t>
  </si>
  <si>
    <t>Infant Deaths</t>
  </si>
  <si>
    <t>Still births</t>
  </si>
  <si>
    <t>Civil  Marriages</t>
  </si>
  <si>
    <t xml:space="preserve">    January</t>
  </si>
  <si>
    <t xml:space="preserve">    February</t>
  </si>
  <si>
    <t xml:space="preserve">    March</t>
  </si>
  <si>
    <t xml:space="preserve">    April</t>
  </si>
  <si>
    <t xml:space="preserve">    May</t>
  </si>
  <si>
    <t xml:space="preserve">    June</t>
  </si>
  <si>
    <t xml:space="preserve">    July</t>
  </si>
  <si>
    <t xml:space="preserve">    August</t>
  </si>
  <si>
    <t xml:space="preserve">    September</t>
  </si>
  <si>
    <t xml:space="preserve">    October</t>
  </si>
  <si>
    <t xml:space="preserve">    November</t>
  </si>
  <si>
    <t xml:space="preserve">    December</t>
  </si>
  <si>
    <t xml:space="preserve"> </t>
  </si>
  <si>
    <t>Infant deaths</t>
  </si>
  <si>
    <t>Population at mid-year</t>
  </si>
  <si>
    <t>Crude Birth Rate</t>
  </si>
  <si>
    <t>Crude Death Rate</t>
  </si>
  <si>
    <t>Infant Mortality Rate</t>
  </si>
  <si>
    <t>Still Birth Rate</t>
  </si>
  <si>
    <t>Marriage 
Rate</t>
  </si>
  <si>
    <t>1992</t>
  </si>
  <si>
    <t xml:space="preserve">  in order to remove wide fluctuations in the yearly data.</t>
  </si>
  <si>
    <t>Crude  birth rate</t>
  </si>
  <si>
    <t>General fertility rate</t>
  </si>
  <si>
    <t>Total fertility rate</t>
  </si>
  <si>
    <t>Gross reproduction rate</t>
  </si>
  <si>
    <t>Net reproduction rate</t>
  </si>
  <si>
    <t>Female population aged (15 - 49 ) years</t>
  </si>
  <si>
    <t>Age of mother (years)</t>
  </si>
  <si>
    <t xml:space="preserve">30 - 34 </t>
  </si>
  <si>
    <t xml:space="preserve">    for three years in order to remove out wide  fluctuations in the yearly data</t>
  </si>
  <si>
    <t xml:space="preserve">Age at death </t>
  </si>
  <si>
    <t>(Years)</t>
  </si>
  <si>
    <t>Under 1</t>
  </si>
  <si>
    <t>1 -  4</t>
  </si>
  <si>
    <t>5 -  9</t>
  </si>
  <si>
    <t>85 and over</t>
  </si>
  <si>
    <t>Age</t>
  </si>
  <si>
    <t>Under 1 day</t>
  </si>
  <si>
    <t>1 -  6 days</t>
  </si>
  <si>
    <t>7 - 27 days</t>
  </si>
  <si>
    <t>1 month</t>
  </si>
  <si>
    <t>2 months</t>
  </si>
  <si>
    <t>3 months</t>
  </si>
  <si>
    <t>4 months</t>
  </si>
  <si>
    <t>5 months</t>
  </si>
  <si>
    <t>6 months</t>
  </si>
  <si>
    <t>7 months</t>
  </si>
  <si>
    <t>8 months</t>
  </si>
  <si>
    <t>9 months</t>
  </si>
  <si>
    <t>10 months</t>
  </si>
  <si>
    <t>11 months</t>
  </si>
  <si>
    <t>Under 1 year</t>
  </si>
  <si>
    <t>Under 7 days</t>
  </si>
  <si>
    <t xml:space="preserve">  Under 28 days</t>
  </si>
  <si>
    <t>1 - 11 months</t>
  </si>
  <si>
    <t>Mortality rates</t>
  </si>
  <si>
    <r>
      <t xml:space="preserve"> Early neonatal mortality rate</t>
    </r>
    <r>
      <rPr>
        <vertAlign val="superscript"/>
        <sz val="11"/>
        <rFont val="Times New Roman"/>
        <family val="1"/>
      </rPr>
      <t>1</t>
    </r>
  </si>
  <si>
    <r>
      <t xml:space="preserve"> Late neonatal mortality rate</t>
    </r>
    <r>
      <rPr>
        <vertAlign val="superscript"/>
        <sz val="11"/>
        <rFont val="Times New Roman"/>
        <family val="1"/>
      </rPr>
      <t>2</t>
    </r>
  </si>
  <si>
    <r>
      <t xml:space="preserve"> Neonatal mortality rate</t>
    </r>
    <r>
      <rPr>
        <vertAlign val="superscript"/>
        <sz val="11"/>
        <rFont val="Times New Roman"/>
        <family val="1"/>
      </rPr>
      <t>3</t>
    </r>
  </si>
  <si>
    <r>
      <t xml:space="preserve"> Post-neonatal mortality rate</t>
    </r>
    <r>
      <rPr>
        <vertAlign val="superscript"/>
        <sz val="11"/>
        <rFont val="Times New Roman"/>
        <family val="1"/>
      </rPr>
      <t>4</t>
    </r>
  </si>
  <si>
    <r>
      <t xml:space="preserve"> Perinatal mortality rate</t>
    </r>
    <r>
      <rPr>
        <vertAlign val="superscript"/>
        <sz val="11"/>
        <rFont val="Times New Roman"/>
        <family val="1"/>
      </rPr>
      <t>5</t>
    </r>
  </si>
  <si>
    <t>Chapter</t>
  </si>
  <si>
    <t>Cause of death</t>
  </si>
  <si>
    <t xml:space="preserve">              Deaths</t>
  </si>
  <si>
    <t>Death rate 
per 100,000 
of population</t>
  </si>
  <si>
    <t>Under 
1 year</t>
  </si>
  <si>
    <t>1 to under 
5 years</t>
  </si>
  <si>
    <t xml:space="preserve">                         All ages</t>
  </si>
  <si>
    <t xml:space="preserve"> Both sexes</t>
  </si>
  <si>
    <t xml:space="preserve">    I</t>
  </si>
  <si>
    <t xml:space="preserve">    II</t>
  </si>
  <si>
    <t>Neoplasms</t>
  </si>
  <si>
    <t xml:space="preserve">    III</t>
  </si>
  <si>
    <t>Diseases of the blood &amp; blood-forming organs and</t>
  </si>
  <si>
    <t>certain disorders involving the immune mechanism</t>
  </si>
  <si>
    <t xml:space="preserve">    IV</t>
  </si>
  <si>
    <t>Endocrine, nutritional &amp; metabolic diseases</t>
  </si>
  <si>
    <t xml:space="preserve">    V</t>
  </si>
  <si>
    <t>Mental &amp; behavioural disorders</t>
  </si>
  <si>
    <t xml:space="preserve">    VI</t>
  </si>
  <si>
    <t xml:space="preserve">Diseases of the nervous system </t>
  </si>
  <si>
    <t xml:space="preserve">    VII</t>
  </si>
  <si>
    <t>Diseases of the eye &amp; adnexa</t>
  </si>
  <si>
    <t xml:space="preserve">    VIII</t>
  </si>
  <si>
    <t>Diseases of the ear &amp; mastoid process</t>
  </si>
  <si>
    <t xml:space="preserve">    IX</t>
  </si>
  <si>
    <t>Diseases of the circulatory system</t>
  </si>
  <si>
    <t xml:space="preserve">    X</t>
  </si>
  <si>
    <t>Diseases of the respiratory system</t>
  </si>
  <si>
    <t xml:space="preserve">    XI</t>
  </si>
  <si>
    <t>Diseases of the digestive system</t>
  </si>
  <si>
    <t xml:space="preserve">    XII</t>
  </si>
  <si>
    <t>Diseases of the skin &amp; subcutaneous tissue</t>
  </si>
  <si>
    <t xml:space="preserve">    XIII</t>
  </si>
  <si>
    <t>Diseases of the musculoskeletal system &amp;</t>
  </si>
  <si>
    <t>connective tissue</t>
  </si>
  <si>
    <t xml:space="preserve">    XIV</t>
  </si>
  <si>
    <t>Diseases of the genito-urinary system</t>
  </si>
  <si>
    <t xml:space="preserve">    XV</t>
  </si>
  <si>
    <t>Pregnancy, childbirth &amp; the puerperium</t>
  </si>
  <si>
    <t xml:space="preserve">    XVI</t>
  </si>
  <si>
    <t xml:space="preserve">Certain conditions originating in the perinatal </t>
  </si>
  <si>
    <t>period</t>
  </si>
  <si>
    <t xml:space="preserve">    XVII</t>
  </si>
  <si>
    <t>Congenital malformations, deformation &amp;</t>
  </si>
  <si>
    <t>chromosomal abnormalities</t>
  </si>
  <si>
    <t xml:space="preserve">    XVIII</t>
  </si>
  <si>
    <t>Symptoms, signs &amp; abnormal clinical &amp; laboratory</t>
  </si>
  <si>
    <t>findings, not elsewhere classified</t>
  </si>
  <si>
    <t xml:space="preserve">    XIX</t>
  </si>
  <si>
    <t>Injury, poisoning &amp; certain other consequences of</t>
  </si>
  <si>
    <t>external causes</t>
  </si>
  <si>
    <t>All causes</t>
  </si>
  <si>
    <r>
      <t xml:space="preserve">Exact Age 
</t>
    </r>
    <r>
      <rPr>
        <sz val="11"/>
        <rFont val="Times New Roman"/>
        <family val="1"/>
      </rPr>
      <t xml:space="preserve">(years)   </t>
    </r>
  </si>
  <si>
    <t>1981 - 1985</t>
  </si>
  <si>
    <t>1988 - 1992</t>
  </si>
  <si>
    <t>1998 - 2002</t>
  </si>
  <si>
    <t>2009-2013</t>
  </si>
  <si>
    <t>80+</t>
  </si>
  <si>
    <t xml:space="preserve">  Age   </t>
  </si>
  <si>
    <t xml:space="preserve"> 0-4 </t>
  </si>
  <si>
    <t xml:space="preserve"> 5-9 </t>
  </si>
  <si>
    <t>10-14</t>
  </si>
  <si>
    <t>15-19</t>
  </si>
  <si>
    <t>20-24</t>
  </si>
  <si>
    <t>25-29</t>
  </si>
  <si>
    <t>30-34</t>
  </si>
  <si>
    <t>35-39</t>
  </si>
  <si>
    <t>40-44</t>
  </si>
  <si>
    <t>45-49</t>
  </si>
  <si>
    <t>50-54</t>
  </si>
  <si>
    <t>55-59</t>
  </si>
  <si>
    <t>60-64</t>
  </si>
  <si>
    <t>65-69</t>
  </si>
  <si>
    <t>70-74</t>
  </si>
  <si>
    <t>75-79</t>
  </si>
  <si>
    <t xml:space="preserve"> 80+ </t>
  </si>
  <si>
    <t>Source: Passport and Immigration Office, Rodrigues</t>
  </si>
  <si>
    <t>Mode of Transport</t>
  </si>
  <si>
    <t>Air</t>
  </si>
  <si>
    <t>Country of Residence</t>
  </si>
  <si>
    <t>Australia</t>
  </si>
  <si>
    <t>Austria</t>
  </si>
  <si>
    <t>Belgium</t>
  </si>
  <si>
    <t>Canada</t>
  </si>
  <si>
    <t>France</t>
  </si>
  <si>
    <t>Reunion Island</t>
  </si>
  <si>
    <t>Germany</t>
  </si>
  <si>
    <t>India</t>
  </si>
  <si>
    <t>Italy</t>
  </si>
  <si>
    <t>Netherlands</t>
  </si>
  <si>
    <t>Portugal</t>
  </si>
  <si>
    <t>Seychelles</t>
  </si>
  <si>
    <t>South Africa</t>
  </si>
  <si>
    <t>Spain</t>
  </si>
  <si>
    <t>Switzerland</t>
  </si>
  <si>
    <t>United Kingdom</t>
  </si>
  <si>
    <t>U. S. America</t>
  </si>
  <si>
    <r>
      <t>Other Countries</t>
    </r>
    <r>
      <rPr>
        <vertAlign val="superscript"/>
        <sz val="11"/>
        <rFont val="Times New Roman"/>
        <family val="1"/>
      </rPr>
      <t xml:space="preserve"> 1</t>
    </r>
  </si>
  <si>
    <t>All countries</t>
  </si>
  <si>
    <t>Both Sexes</t>
  </si>
  <si>
    <t xml:space="preserve">   January</t>
  </si>
  <si>
    <t xml:space="preserve">   February</t>
  </si>
  <si>
    <t xml:space="preserve">   March</t>
  </si>
  <si>
    <t xml:space="preserve">   April</t>
  </si>
  <si>
    <t xml:space="preserve">   May</t>
  </si>
  <si>
    <t xml:space="preserve">   June</t>
  </si>
  <si>
    <t xml:space="preserve">   July</t>
  </si>
  <si>
    <t xml:space="preserve">   August</t>
  </si>
  <si>
    <t xml:space="preserve">   September</t>
  </si>
  <si>
    <t xml:space="preserve">   October</t>
  </si>
  <si>
    <t xml:space="preserve">   November</t>
  </si>
  <si>
    <t xml:space="preserve">   December</t>
  </si>
  <si>
    <t>YEAR</t>
  </si>
  <si>
    <r>
      <t>Nationals</t>
    </r>
    <r>
      <rPr>
        <vertAlign val="superscript"/>
        <sz val="11"/>
        <rFont val="Times New Roman"/>
        <family val="1"/>
      </rPr>
      <t>1</t>
    </r>
  </si>
  <si>
    <t>Foreigners</t>
  </si>
  <si>
    <r>
      <t xml:space="preserve">Nationals </t>
    </r>
    <r>
      <rPr>
        <vertAlign val="superscript"/>
        <sz val="11"/>
        <rFont val="Times New Roman"/>
        <family val="1"/>
      </rPr>
      <t>1</t>
    </r>
  </si>
  <si>
    <r>
      <t xml:space="preserve">Nationals </t>
    </r>
    <r>
      <rPr>
        <vertAlign val="superscript"/>
        <sz val="11"/>
        <rFont val="Times New Roman"/>
        <family val="1"/>
      </rPr>
      <t xml:space="preserve">1 </t>
    </r>
  </si>
  <si>
    <t xml:space="preserve">  Source: Passport and Immigration Office, Rodrigues</t>
  </si>
  <si>
    <t>Number of units</t>
  </si>
  <si>
    <t>INSTITUTION</t>
  </si>
  <si>
    <t xml:space="preserve">     Health Office (Port Mathurin)</t>
  </si>
  <si>
    <t xml:space="preserve">     Dental Clinic (Hospital and Health Centres)</t>
  </si>
  <si>
    <t xml:space="preserve">     Expanded Programme on Immunization:</t>
  </si>
  <si>
    <t xml:space="preserve">           Main Centre (Hospital and Health Centres)</t>
  </si>
  <si>
    <t xml:space="preserve">           Sub-Centre, Community Health Centres</t>
  </si>
  <si>
    <t>General Medicine</t>
  </si>
  <si>
    <t>General Surgery</t>
  </si>
  <si>
    <t>Maternity</t>
  </si>
  <si>
    <t>Psychiatry</t>
  </si>
  <si>
    <t>ICU</t>
  </si>
  <si>
    <t>Dialysis</t>
  </si>
  <si>
    <t>Nursery</t>
  </si>
  <si>
    <t>TOTAL</t>
  </si>
  <si>
    <t xml:space="preserve">   TOTAL</t>
  </si>
  <si>
    <t>13</t>
  </si>
  <si>
    <t>Million  Rupees</t>
  </si>
  <si>
    <t>Function Code</t>
  </si>
  <si>
    <t>2017/2018</t>
  </si>
  <si>
    <t>2018/2019</t>
  </si>
  <si>
    <t>Amount</t>
  </si>
  <si>
    <t>701 &amp; 702</t>
  </si>
  <si>
    <t>General public services</t>
  </si>
  <si>
    <t>Public order and safety</t>
  </si>
  <si>
    <t>Economic affairs</t>
  </si>
  <si>
    <t>of which:</t>
  </si>
  <si>
    <t>Agriculture, forestry, fishing and hunting</t>
  </si>
  <si>
    <t>Fuel and energy</t>
  </si>
  <si>
    <t>Mining, manufacturing and construction</t>
  </si>
  <si>
    <t>Transport</t>
  </si>
  <si>
    <t>705 &amp; 706</t>
  </si>
  <si>
    <t>Housing, community amenities and environmental protection</t>
  </si>
  <si>
    <t>Health</t>
  </si>
  <si>
    <t>Recreation, culture, and religion</t>
  </si>
  <si>
    <t>Education</t>
  </si>
  <si>
    <t>Social protection</t>
  </si>
  <si>
    <t xml:space="preserve">          Million Rupees</t>
  </si>
  <si>
    <t>Economic Code</t>
  </si>
  <si>
    <t>Expense</t>
  </si>
  <si>
    <t>Compensation of employees</t>
  </si>
  <si>
    <t xml:space="preserve">    Wages and salaries</t>
  </si>
  <si>
    <t xml:space="preserve">    Social contributions (National Savings Fund)</t>
  </si>
  <si>
    <t>Use of goods and services</t>
  </si>
  <si>
    <t>Interest</t>
  </si>
  <si>
    <t>Subsidies</t>
  </si>
  <si>
    <t>Grants</t>
  </si>
  <si>
    <t>Social Benefits</t>
  </si>
  <si>
    <t>Other expense</t>
  </si>
  <si>
    <t>Acquisition of non financial assets</t>
  </si>
  <si>
    <t>Commodity</t>
  </si>
  <si>
    <t>Unit</t>
  </si>
  <si>
    <t>Cattle</t>
  </si>
  <si>
    <t>Pigs</t>
  </si>
  <si>
    <t>Goats</t>
  </si>
  <si>
    <t>Sheep</t>
  </si>
  <si>
    <t>Fowls</t>
  </si>
  <si>
    <r>
      <t xml:space="preserve">Basket </t>
    </r>
    <r>
      <rPr>
        <b/>
        <vertAlign val="superscript"/>
        <sz val="11"/>
        <rFont val="Times New Roman"/>
        <family val="1"/>
      </rPr>
      <t>1</t>
    </r>
  </si>
  <si>
    <t>Kg</t>
  </si>
  <si>
    <t>Tonnes</t>
  </si>
  <si>
    <t>Lemon</t>
  </si>
  <si>
    <t>Onions</t>
  </si>
  <si>
    <t>Garlic</t>
  </si>
  <si>
    <t xml:space="preserve">             NA</t>
  </si>
  <si>
    <t>Grapefruits</t>
  </si>
  <si>
    <t>Coconuts</t>
  </si>
  <si>
    <t>Honey</t>
  </si>
  <si>
    <t>Pumpkin</t>
  </si>
  <si>
    <t>Handicraft</t>
  </si>
  <si>
    <t>NA</t>
  </si>
  <si>
    <t>Peanuts</t>
  </si>
  <si>
    <t>Spices</t>
  </si>
  <si>
    <t>Banana</t>
  </si>
  <si>
    <t>Beans-dried</t>
  </si>
  <si>
    <t>Note: These figures have been compiled from Cargo Manifest available at the Customs and Excise Department, Rodrigues</t>
  </si>
  <si>
    <t>Jan</t>
  </si>
  <si>
    <t>Feb</t>
  </si>
  <si>
    <t>Mar</t>
  </si>
  <si>
    <t>Apr</t>
  </si>
  <si>
    <t>May</t>
  </si>
  <si>
    <t>Jun</t>
  </si>
  <si>
    <t>Jul</t>
  </si>
  <si>
    <t>Aug</t>
  </si>
  <si>
    <t>Sep</t>
  </si>
  <si>
    <t>Oct</t>
  </si>
  <si>
    <t>Nov</t>
  </si>
  <si>
    <t>Dec</t>
  </si>
  <si>
    <t>Industrial sector</t>
  </si>
  <si>
    <t>Primary</t>
  </si>
  <si>
    <t>Secondary</t>
  </si>
  <si>
    <t>of which</t>
  </si>
  <si>
    <t xml:space="preserve">   Manufacturing </t>
  </si>
  <si>
    <t>Tertiary</t>
  </si>
  <si>
    <t xml:space="preserve">   Wholesale and retail trade; repair of 
   m/ vehicles and motorcycles</t>
  </si>
  <si>
    <t xml:space="preserve">   Public administration and defence; 
   compulsory social security</t>
  </si>
  <si>
    <t>Industrial group</t>
  </si>
  <si>
    <r>
      <t xml:space="preserve">NSIC </t>
    </r>
    <r>
      <rPr>
        <b/>
        <vertAlign val="superscript"/>
        <sz val="10"/>
        <rFont val="Times New Roman"/>
        <family val="1"/>
      </rPr>
      <t>1</t>
    </r>
    <r>
      <rPr>
        <b/>
        <sz val="10"/>
        <rFont val="Times New Roman"/>
        <family val="1"/>
      </rPr>
      <t xml:space="preserve"> </t>
    </r>
  </si>
  <si>
    <t>All sectors</t>
  </si>
  <si>
    <t>Manufacturing</t>
  </si>
  <si>
    <t>Construction</t>
  </si>
  <si>
    <t>Wholesale and retail trade; 
repair of motor vehicles and  motorcycles</t>
  </si>
  <si>
    <t>Accommodation and food 
service activities</t>
  </si>
  <si>
    <t>Public administration and 
defence, compulsory social 
security (Rodrigues Regional Assembly)</t>
  </si>
  <si>
    <t>Rupees</t>
  </si>
  <si>
    <r>
      <t xml:space="preserve">                                                                                        Industrial group                                                                                              NSIC </t>
    </r>
    <r>
      <rPr>
        <b/>
        <vertAlign val="superscript"/>
        <sz val="11"/>
        <rFont val="Times New Roman"/>
        <family val="1"/>
      </rPr>
      <t>2</t>
    </r>
  </si>
  <si>
    <t xml:space="preserve">All sectors </t>
  </si>
  <si>
    <t>Wholesale &amp; retail trade; repair of motor vehicles and motorcycles</t>
  </si>
  <si>
    <t>Accomodation and food service activities</t>
  </si>
  <si>
    <t xml:space="preserve">Public administration &amp; defence; compulsory social security </t>
  </si>
  <si>
    <t xml:space="preserve">Jul 2017 to Jun 2018 </t>
  </si>
  <si>
    <t>1. Retirement Pension</t>
  </si>
  <si>
    <t xml:space="preserve">     No. of beneficiaries</t>
  </si>
  <si>
    <t>Basic</t>
  </si>
  <si>
    <t xml:space="preserve">  Of whom Severely Handicapped</t>
  </si>
  <si>
    <t>Contributory</t>
  </si>
  <si>
    <t xml:space="preserve">   Amount paid (Rs 000)</t>
  </si>
  <si>
    <t>2. Widow's Pension &amp; Child's Allowance</t>
  </si>
  <si>
    <t>Contributory    All ages</t>
  </si>
  <si>
    <t xml:space="preserve">          of  whom Under 60 years</t>
  </si>
  <si>
    <t xml:space="preserve">                           60 years and above</t>
  </si>
  <si>
    <t>3. Invalidity Pension &amp; Child's Allowance</t>
  </si>
  <si>
    <t xml:space="preserve">          of  whom Severely Handicapped</t>
  </si>
  <si>
    <t>4. Orphans' Pension and Guardian's Allowance</t>
  </si>
  <si>
    <t xml:space="preserve">     No. of orphans</t>
  </si>
  <si>
    <t xml:space="preserve">Basic </t>
  </si>
  <si>
    <t xml:space="preserve">     No. of guardians</t>
  </si>
  <si>
    <t>5. Industrial Injury Allowance</t>
  </si>
  <si>
    <t>Amount paid (Rs 000)</t>
  </si>
  <si>
    <t>6. Social Aid</t>
  </si>
  <si>
    <t xml:space="preserve">      </t>
  </si>
  <si>
    <t>No of beneficiaries</t>
  </si>
  <si>
    <t>7. Unemployment Hardship Relief</t>
  </si>
  <si>
    <t xml:space="preserve">  Pension or Basic Invalid's Pension</t>
  </si>
  <si>
    <t>Employer</t>
  </si>
  <si>
    <t>Own Account Worker</t>
  </si>
  <si>
    <t>Employee</t>
  </si>
  <si>
    <t>Contributing Family 
Worker</t>
  </si>
  <si>
    <t>Both
sexes</t>
  </si>
  <si>
    <t xml:space="preserve"> Manufacturing</t>
  </si>
  <si>
    <t>Food and beverages</t>
  </si>
  <si>
    <t>Bread, pastries and other bakery products</t>
  </si>
  <si>
    <t xml:space="preserve">Other food products </t>
  </si>
  <si>
    <t>Wearing apparels ( tailoring)</t>
  </si>
  <si>
    <t>Wood and wood products, except furniture</t>
  </si>
  <si>
    <t xml:space="preserve">Fabricated metal product, except machinery </t>
  </si>
  <si>
    <t>Furniture</t>
  </si>
  <si>
    <t>Textiles</t>
  </si>
  <si>
    <t xml:space="preserve">Other </t>
  </si>
  <si>
    <t xml:space="preserve"> Construction</t>
  </si>
  <si>
    <t xml:space="preserve"> Wholesale and retail trade; repair of motor vehicles and motorcycles</t>
  </si>
  <si>
    <t>Repair  and maintenance of motor vehicles</t>
  </si>
  <si>
    <t>Sale of motor vehicles and spare parts</t>
  </si>
  <si>
    <t>Wholesale (commission agent, auctioneer, etc.)</t>
  </si>
  <si>
    <t>General Retailer: Foodstuffs and non-foodstuffs</t>
  </si>
  <si>
    <t>Fruits and vegetables</t>
  </si>
  <si>
    <t>Fish and meat</t>
  </si>
  <si>
    <t>Textiles, clothing and footwear</t>
  </si>
  <si>
    <t>Florist in stores</t>
  </si>
  <si>
    <t>Retail sale via stalls and markets</t>
  </si>
  <si>
    <t>Other</t>
  </si>
  <si>
    <t>Transportation and storage</t>
  </si>
  <si>
    <t>Taxi car</t>
  </si>
  <si>
    <t>Public bus</t>
  </si>
  <si>
    <t>Lorry</t>
  </si>
  <si>
    <t>Van</t>
  </si>
  <si>
    <t>Contract Bus</t>
  </si>
  <si>
    <t>Restaurants (small)</t>
  </si>
  <si>
    <t>Victualler, selling cooked food on and off premises</t>
  </si>
  <si>
    <t>Caterer, other</t>
  </si>
  <si>
    <t>Information and communication</t>
  </si>
  <si>
    <t xml:space="preserve"> Financial and insurance activities</t>
  </si>
  <si>
    <t xml:space="preserve"> Real estate activities</t>
  </si>
  <si>
    <t>Professional, scientific and technical activities</t>
  </si>
  <si>
    <t>Administrative and support service activities</t>
  </si>
  <si>
    <t xml:space="preserve"> Education</t>
  </si>
  <si>
    <t>Human health and social work activities</t>
  </si>
  <si>
    <t>Arts, entertainement and recreation</t>
  </si>
  <si>
    <t xml:space="preserve"> Other services</t>
  </si>
  <si>
    <t>Repair of computers and communication equipment</t>
  </si>
  <si>
    <t>Hairdressing and beauty parlour</t>
  </si>
  <si>
    <t xml:space="preserve">Other service activities </t>
  </si>
  <si>
    <t xml:space="preserve">   Number of schools</t>
  </si>
  <si>
    <t xml:space="preserve">   Enrolment    </t>
  </si>
  <si>
    <t xml:space="preserve">  Male</t>
  </si>
  <si>
    <t xml:space="preserve">  Female</t>
  </si>
  <si>
    <t xml:space="preserve">  Total</t>
  </si>
  <si>
    <t xml:space="preserve">   Number of teachers</t>
  </si>
  <si>
    <t xml:space="preserve">   Pupil / Teacher Ratio</t>
  </si>
  <si>
    <t>Age (Years)</t>
  </si>
  <si>
    <t>Grade</t>
  </si>
  <si>
    <t>I</t>
  </si>
  <si>
    <t>II</t>
  </si>
  <si>
    <t>III</t>
  </si>
  <si>
    <t>IV</t>
  </si>
  <si>
    <t>V</t>
  </si>
  <si>
    <t>VI</t>
  </si>
  <si>
    <t>All grades</t>
  </si>
  <si>
    <t>Number examined</t>
  </si>
  <si>
    <t>Number  passed</t>
  </si>
  <si>
    <t>%  passed</t>
  </si>
  <si>
    <t>SECONDARY SCHOOLS</t>
  </si>
  <si>
    <t>Number of schools</t>
  </si>
  <si>
    <t xml:space="preserve">Enrolment   </t>
  </si>
  <si>
    <t>Number of teachers</t>
  </si>
  <si>
    <t>Pupil / Teacher Ratio</t>
  </si>
  <si>
    <t>Number passed</t>
  </si>
  <si>
    <t>% passed</t>
  </si>
  <si>
    <t xml:space="preserve"> Male</t>
  </si>
  <si>
    <t xml:space="preserve"> Female</t>
  </si>
  <si>
    <t xml:space="preserve"> Total</t>
  </si>
  <si>
    <t>Both 
Sexes</t>
  </si>
  <si>
    <t>All</t>
  </si>
  <si>
    <t>11</t>
  </si>
  <si>
    <t>12</t>
  </si>
  <si>
    <t>14</t>
  </si>
  <si>
    <t>15</t>
  </si>
  <si>
    <t>16</t>
  </si>
  <si>
    <t>17</t>
  </si>
  <si>
    <t>18</t>
  </si>
  <si>
    <t>19</t>
  </si>
  <si>
    <t>Number Examined</t>
  </si>
  <si>
    <t>Number Passed</t>
  </si>
  <si>
    <t>% Passed</t>
  </si>
  <si>
    <t xml:space="preserve">Source: Mauritius Examinations Syndicate </t>
  </si>
  <si>
    <t>Type of vehicle</t>
  </si>
  <si>
    <t xml:space="preserve">  Autocycle</t>
  </si>
  <si>
    <t xml:space="preserve">  Motorcycle</t>
  </si>
  <si>
    <t xml:space="preserve">  Car and Dual Purpose Vehicles</t>
  </si>
  <si>
    <t xml:space="preserve">  Goods Vehicle</t>
  </si>
  <si>
    <t xml:space="preserve">  Bus</t>
  </si>
  <si>
    <t xml:space="preserve">  Tractor &amp; Dumper</t>
  </si>
  <si>
    <r>
      <t xml:space="preserve">  Other vehicle types </t>
    </r>
    <r>
      <rPr>
        <b/>
        <vertAlign val="superscript"/>
        <sz val="11"/>
        <rFont val="Times New Roman"/>
        <family val="1"/>
      </rPr>
      <t>1</t>
    </r>
  </si>
  <si>
    <t xml:space="preserve"> Road traffic accidents</t>
  </si>
  <si>
    <t xml:space="preserve">   Rate per 100,000 population</t>
  </si>
  <si>
    <t xml:space="preserve">   Rate per 1,000 registered motor vehicles</t>
  </si>
  <si>
    <t xml:space="preserve"> Motor vehicles involved</t>
  </si>
  <si>
    <t xml:space="preserve">    Total number of casualties</t>
  </si>
  <si>
    <t xml:space="preserve">      Nature of casualty</t>
  </si>
  <si>
    <t xml:space="preserve">           Fatal</t>
  </si>
  <si>
    <t xml:space="preserve">          Seriously injured</t>
  </si>
  <si>
    <t xml:space="preserve">          Slightly injured</t>
  </si>
  <si>
    <t xml:space="preserve">     Casualties by class of road users</t>
  </si>
  <si>
    <t xml:space="preserve">        Pedestrians</t>
  </si>
  <si>
    <t xml:space="preserve">        Pedal cyclists</t>
  </si>
  <si>
    <t xml:space="preserve">        Passengers</t>
  </si>
  <si>
    <t xml:space="preserve">          Sound</t>
  </si>
  <si>
    <t>No.</t>
  </si>
  <si>
    <t>Transmitters</t>
  </si>
  <si>
    <t xml:space="preserve">          Aerial Output</t>
  </si>
  <si>
    <t>Mhz</t>
  </si>
  <si>
    <t>Daily Transmission time</t>
  </si>
  <si>
    <t>Hour</t>
  </si>
  <si>
    <t>Frequency Modulation</t>
  </si>
  <si>
    <t xml:space="preserve">          Television</t>
  </si>
  <si>
    <t>Aerial output (ERP)</t>
  </si>
  <si>
    <t>Kw</t>
  </si>
  <si>
    <t>Weekly transmission time</t>
  </si>
  <si>
    <t>Television sets licensed</t>
  </si>
  <si>
    <t>Source: Mauritius Broadcasting Corporation, Rodrigues</t>
  </si>
  <si>
    <t>No of lines in service</t>
  </si>
  <si>
    <t>Capacity in terms of lines</t>
  </si>
  <si>
    <t>Source: Mauritius Telecoms, Rodrigues</t>
  </si>
  <si>
    <t>Foodcrops</t>
  </si>
  <si>
    <t>Area</t>
  </si>
  <si>
    <t>Production</t>
  </si>
  <si>
    <t>Beans and Peas</t>
  </si>
  <si>
    <t>Brinjal</t>
  </si>
  <si>
    <t>Cabbage</t>
  </si>
  <si>
    <t>Cauliflower</t>
  </si>
  <si>
    <t>Chillies</t>
  </si>
  <si>
    <t>Groundnut</t>
  </si>
  <si>
    <t>Maize</t>
  </si>
  <si>
    <t>Manioc (Cassava)</t>
  </si>
  <si>
    <t>Onion</t>
  </si>
  <si>
    <t>Potatoes</t>
  </si>
  <si>
    <t>Sweet potatoes</t>
  </si>
  <si>
    <t>Tomatoes</t>
  </si>
  <si>
    <t>Source: Agricultural services, Rodrigues Regional Assembly</t>
  </si>
  <si>
    <t xml:space="preserve"> Number of registered fishing boats</t>
  </si>
  <si>
    <t xml:space="preserve"> Registered fishermen </t>
  </si>
  <si>
    <t xml:space="preserve"> Fish caught (metric tonnes)</t>
  </si>
  <si>
    <t>.</t>
  </si>
  <si>
    <t>(Number)</t>
  </si>
  <si>
    <t>Bull</t>
  </si>
  <si>
    <t>Goat</t>
  </si>
  <si>
    <t>Pig</t>
  </si>
  <si>
    <t>1st Quarter</t>
  </si>
  <si>
    <t>2nd Quarter</t>
  </si>
  <si>
    <t>3rd Quarter</t>
  </si>
  <si>
    <t>4th Quarter</t>
  </si>
  <si>
    <t xml:space="preserve"> Source:  Public Health Office, Rodrigues</t>
  </si>
  <si>
    <t>Class of 
consumer</t>
  </si>
  <si>
    <t>No. of consumers</t>
  </si>
  <si>
    <t>Consumption     (MWh)</t>
  </si>
  <si>
    <t xml:space="preserve">    Domestic</t>
  </si>
  <si>
    <t xml:space="preserve">   Commercial</t>
  </si>
  <si>
    <t xml:space="preserve">   All consumers</t>
  </si>
  <si>
    <t>Source: Central Electricity Board</t>
  </si>
  <si>
    <t>Rupees Million</t>
  </si>
  <si>
    <r>
      <t xml:space="preserve">    Industrial Activity                                                                            NSIC</t>
    </r>
    <r>
      <rPr>
        <b/>
        <vertAlign val="superscript"/>
        <sz val="11"/>
        <rFont val="Times New Roman"/>
        <family val="1"/>
      </rPr>
      <t>2</t>
    </r>
    <r>
      <rPr>
        <b/>
        <sz val="11"/>
        <rFont val="Times New Roman"/>
        <family val="1"/>
      </rPr>
      <t xml:space="preserve"> </t>
    </r>
  </si>
  <si>
    <t>No.of units</t>
  </si>
  <si>
    <t>Gross output</t>
  </si>
  <si>
    <t>Intermediate Consumption</t>
  </si>
  <si>
    <t>Value Added at basic prices</t>
  </si>
  <si>
    <t>Compensation of Employees</t>
  </si>
  <si>
    <t>Gross Operating Surplus</t>
  </si>
  <si>
    <t xml:space="preserve"> Wholesale and retail trade; repair of motor vehicles, motorcycles</t>
  </si>
  <si>
    <t xml:space="preserve"> Transportation and storage</t>
  </si>
  <si>
    <t>Accommodation and food service activities</t>
  </si>
  <si>
    <t>Human health and social activities</t>
  </si>
  <si>
    <t>Arts, entertainment and recreation</t>
  </si>
  <si>
    <t>Type of building</t>
  </si>
  <si>
    <t>No. of permits issued</t>
  </si>
  <si>
    <t>Floor area          (m²)</t>
  </si>
  <si>
    <t xml:space="preserve">   Residential</t>
  </si>
  <si>
    <t xml:space="preserve">   New buildings</t>
  </si>
  <si>
    <t xml:space="preserve">   Additions</t>
  </si>
  <si>
    <t xml:space="preserve">   Slab</t>
  </si>
  <si>
    <t xml:space="preserve">   Non Residential</t>
  </si>
  <si>
    <t xml:space="preserve">   Manufacturing</t>
  </si>
  <si>
    <t>Wholesale and retail trade,restaurants &amp; hotels</t>
  </si>
  <si>
    <t>Transport, storage &amp; communication</t>
  </si>
  <si>
    <t xml:space="preserve">   Services</t>
  </si>
  <si>
    <t>Source: Commission for Public Infrastructure &amp; others, Rodrigues Regional Assembly</t>
  </si>
  <si>
    <t>POINTE CANON</t>
  </si>
  <si>
    <t>PLAINE CORAIL</t>
  </si>
  <si>
    <t>Rainfall (mm)</t>
  </si>
  <si>
    <t>Mean Maximum</t>
  </si>
  <si>
    <t>Difference from Normal</t>
  </si>
  <si>
    <t>Mean Minimum</t>
  </si>
  <si>
    <t>January</t>
  </si>
  <si>
    <t>February</t>
  </si>
  <si>
    <t>March</t>
  </si>
  <si>
    <t>April</t>
  </si>
  <si>
    <t>June</t>
  </si>
  <si>
    <t>July</t>
  </si>
  <si>
    <t>August</t>
  </si>
  <si>
    <t>September</t>
  </si>
  <si>
    <t>October</t>
  </si>
  <si>
    <t>November</t>
  </si>
  <si>
    <t>December</t>
  </si>
  <si>
    <t>Source: Meteorological Services, Rodrigues</t>
  </si>
  <si>
    <t>CONTENTS</t>
  </si>
  <si>
    <t>Symbols  and abbreviations</t>
  </si>
  <si>
    <t xml:space="preserve">           Arrivals in Rodrigues</t>
  </si>
  <si>
    <t xml:space="preserve">    Departures from Rodrigues</t>
  </si>
  <si>
    <t xml:space="preserve">Arrivals less Departures  </t>
  </si>
  <si>
    <t>Both
 Sexes</t>
  </si>
  <si>
    <t>+95</t>
  </si>
  <si>
    <t>+470</t>
  </si>
  <si>
    <t>+371</t>
  </si>
  <si>
    <r>
      <t xml:space="preserve">2003 </t>
    </r>
    <r>
      <rPr>
        <vertAlign val="superscript"/>
        <sz val="11"/>
        <rFont val="Times New Roman"/>
        <family val="1"/>
      </rPr>
      <t>2</t>
    </r>
  </si>
  <si>
    <r>
      <t xml:space="preserve">2004 </t>
    </r>
    <r>
      <rPr>
        <vertAlign val="superscript"/>
        <sz val="11"/>
        <rFont val="Times New Roman"/>
        <family val="1"/>
      </rPr>
      <t>2</t>
    </r>
  </si>
  <si>
    <t>+212</t>
  </si>
  <si>
    <r>
      <t xml:space="preserve">2005 </t>
    </r>
    <r>
      <rPr>
        <vertAlign val="superscript"/>
        <sz val="11"/>
        <rFont val="Times New Roman"/>
        <family val="1"/>
      </rPr>
      <t>2</t>
    </r>
  </si>
  <si>
    <t>-453</t>
  </si>
  <si>
    <r>
      <t xml:space="preserve">2006 </t>
    </r>
    <r>
      <rPr>
        <vertAlign val="superscript"/>
        <sz val="11"/>
        <rFont val="Times New Roman"/>
        <family val="1"/>
      </rPr>
      <t>2</t>
    </r>
  </si>
  <si>
    <t>+22</t>
  </si>
  <si>
    <t>+221</t>
  </si>
  <si>
    <t>+859</t>
  </si>
  <si>
    <r>
      <t xml:space="preserve">2015 </t>
    </r>
    <r>
      <rPr>
        <vertAlign val="superscript"/>
        <sz val="11"/>
        <rFont val="Times New Roman"/>
        <family val="1"/>
      </rPr>
      <t>2</t>
    </r>
  </si>
  <si>
    <t>+955</t>
  </si>
  <si>
    <r>
      <t xml:space="preserve">2016 </t>
    </r>
    <r>
      <rPr>
        <vertAlign val="superscript"/>
        <sz val="11"/>
        <rFont val="Times New Roman"/>
        <family val="1"/>
      </rPr>
      <t>2</t>
    </r>
  </si>
  <si>
    <t>+2,146</t>
  </si>
  <si>
    <r>
      <t xml:space="preserve">2017 </t>
    </r>
    <r>
      <rPr>
        <vertAlign val="superscript"/>
        <sz val="11"/>
        <rFont val="Times New Roman"/>
        <family val="1"/>
      </rPr>
      <t>2</t>
    </r>
  </si>
  <si>
    <t>+478</t>
  </si>
  <si>
    <r>
      <t xml:space="preserve">2018 </t>
    </r>
    <r>
      <rPr>
        <vertAlign val="superscript"/>
        <sz val="11"/>
        <rFont val="Times New Roman"/>
        <family val="1"/>
      </rPr>
      <t>2</t>
    </r>
  </si>
  <si>
    <t>+190</t>
  </si>
  <si>
    <r>
      <t xml:space="preserve">2019 </t>
    </r>
    <r>
      <rPr>
        <vertAlign val="superscript"/>
        <sz val="11"/>
        <rFont val="Times New Roman"/>
        <family val="1"/>
      </rPr>
      <t>2</t>
    </r>
  </si>
  <si>
    <t>Note: Direct flights between Reunion and Rodrigues were from December 2003 to March 2006 and re-introduced as from May 2015</t>
  </si>
  <si>
    <t>Back to table of content</t>
  </si>
  <si>
    <t>It presents important available statistics on the demographic, social and economic situation in Rodrigues.</t>
  </si>
  <si>
    <t>The data sources are:</t>
  </si>
  <si>
    <t>Symbols and abbreviations</t>
  </si>
  <si>
    <t>Nil</t>
  </si>
  <si>
    <t>Not Available</t>
  </si>
  <si>
    <t xml:space="preserve">No.  </t>
  </si>
  <si>
    <t>000</t>
  </si>
  <si>
    <t>Thousand</t>
  </si>
  <si>
    <t>t</t>
  </si>
  <si>
    <t>Tonne</t>
  </si>
  <si>
    <r>
      <t xml:space="preserve">m </t>
    </r>
    <r>
      <rPr>
        <vertAlign val="superscript"/>
        <sz val="12"/>
        <rFont val="Times New Roman"/>
        <family val="1"/>
      </rPr>
      <t>2</t>
    </r>
  </si>
  <si>
    <t>Square metre</t>
  </si>
  <si>
    <r>
      <t>km</t>
    </r>
    <r>
      <rPr>
        <vertAlign val="superscript"/>
        <sz val="12"/>
        <rFont val="Times New Roman"/>
        <family val="1"/>
      </rPr>
      <t xml:space="preserve"> 2</t>
    </r>
  </si>
  <si>
    <t>Square Kilometre</t>
  </si>
  <si>
    <t>MWh</t>
  </si>
  <si>
    <t>Megawatt hour</t>
  </si>
  <si>
    <r>
      <t>0</t>
    </r>
    <r>
      <rPr>
        <sz val="12"/>
        <rFont val="Times New Roman"/>
        <family val="1"/>
      </rPr>
      <t xml:space="preserve"> C</t>
    </r>
  </si>
  <si>
    <t>Degrees Celsius</t>
  </si>
  <si>
    <t>mm</t>
  </si>
  <si>
    <t>Millimetres</t>
  </si>
  <si>
    <t>CEA</t>
  </si>
  <si>
    <t>Census of Economic Activities</t>
  </si>
  <si>
    <t>AIDS</t>
  </si>
  <si>
    <t>Acquired Immune Deficiency Syndrome</t>
  </si>
  <si>
    <t>HIV</t>
  </si>
  <si>
    <t>Human Immunodeficiency Virus</t>
  </si>
  <si>
    <t>…</t>
  </si>
  <si>
    <t>Negligible</t>
  </si>
  <si>
    <t>Pre-Primary Education</t>
  </si>
  <si>
    <t>Primary Education</t>
  </si>
  <si>
    <t xml:space="preserve">   Pupils</t>
  </si>
  <si>
    <t>Government</t>
  </si>
  <si>
    <t>Aided</t>
  </si>
  <si>
    <t xml:space="preserve">  Head Teacher/Deputy Head Teacher</t>
  </si>
  <si>
    <t xml:space="preserve">  Teacher General Purpose</t>
  </si>
  <si>
    <t xml:space="preserve">  School clerk</t>
  </si>
  <si>
    <t xml:space="preserve">  Other</t>
  </si>
  <si>
    <t xml:space="preserve">% passed </t>
  </si>
  <si>
    <t>(Area in Hectares; Production in Tonnes;Yield in Tonne/hectare)</t>
  </si>
  <si>
    <t xml:space="preserve"> Yield</t>
  </si>
  <si>
    <t>Yield</t>
  </si>
  <si>
    <t>Types of vehicles</t>
  </si>
  <si>
    <t>New</t>
  </si>
  <si>
    <t>Autocycle</t>
  </si>
  <si>
    <t>Motorcycle</t>
  </si>
  <si>
    <t>Car and Dual Purpose Vehicles</t>
  </si>
  <si>
    <t>Goods Vehicle</t>
  </si>
  <si>
    <t>Bus</t>
  </si>
  <si>
    <t>Tractor &amp; Dumper</t>
  </si>
  <si>
    <t>POPULATION AND VITAL STATISTICS</t>
  </si>
  <si>
    <t>Table</t>
  </si>
  <si>
    <t>TRAVEL AND TOURISM</t>
  </si>
  <si>
    <t>HEALTH STATISTICS</t>
  </si>
  <si>
    <t>PUBLIC FINANCE</t>
  </si>
  <si>
    <t>TRADE</t>
  </si>
  <si>
    <t>EMPLOYMENT</t>
  </si>
  <si>
    <t>SOCIAL SECURITY</t>
  </si>
  <si>
    <t>EDUCATION</t>
  </si>
  <si>
    <t>TRANSPORT AND COMMUNICATION</t>
  </si>
  <si>
    <t>LOCAL PRODUCTION</t>
  </si>
  <si>
    <t>CONSTRUCTION</t>
  </si>
  <si>
    <t>CLIMATE</t>
  </si>
  <si>
    <t xml:space="preserve">POPULATION AND VITAL STATISTICS
</t>
  </si>
  <si>
    <t xml:space="preserve">             EDUCATION</t>
  </si>
  <si>
    <r>
      <t xml:space="preserve">Other </t>
    </r>
    <r>
      <rPr>
        <b/>
        <vertAlign val="superscript"/>
        <sz val="11"/>
        <rFont val="Times New Roman"/>
        <family val="1"/>
      </rPr>
      <t>1</t>
    </r>
  </si>
  <si>
    <t xml:space="preserve">                                                                                                    CONSTRUCTION</t>
  </si>
  <si>
    <r>
      <t xml:space="preserve">Basic </t>
    </r>
    <r>
      <rPr>
        <b/>
        <vertAlign val="superscript"/>
        <sz val="11"/>
        <rFont val="Times New Roman"/>
        <family val="1"/>
      </rPr>
      <t>3</t>
    </r>
  </si>
  <si>
    <r>
      <t>Temperature (</t>
    </r>
    <r>
      <rPr>
        <b/>
        <vertAlign val="superscript"/>
        <sz val="11"/>
        <rFont val="Times New Roman"/>
        <family val="1"/>
      </rPr>
      <t>o</t>
    </r>
    <r>
      <rPr>
        <b/>
        <sz val="11"/>
        <rFont val="Times New Roman"/>
        <family val="1"/>
      </rPr>
      <t>c)</t>
    </r>
  </si>
  <si>
    <r>
      <t xml:space="preserve">Non -Teaching Staff </t>
    </r>
    <r>
      <rPr>
        <b/>
        <vertAlign val="superscript"/>
        <sz val="11"/>
        <rFont val="Times New Roman"/>
        <family val="1"/>
      </rPr>
      <t>1</t>
    </r>
  </si>
  <si>
    <t>Second Hand</t>
  </si>
  <si>
    <t>Source: National Land Transport Authority, Rodrigues</t>
  </si>
  <si>
    <r>
      <t xml:space="preserve">2020 </t>
    </r>
    <r>
      <rPr>
        <vertAlign val="superscript"/>
        <sz val="11"/>
        <rFont val="Times New Roman"/>
        <family val="1"/>
      </rPr>
      <t>2</t>
    </r>
  </si>
  <si>
    <t>2019/2020</t>
  </si>
  <si>
    <t xml:space="preserve">Jul 2018 to Jun 2019 </t>
  </si>
  <si>
    <t>+465</t>
  </si>
  <si>
    <t xml:space="preserve"> Queen Elizabeth II Hospital </t>
  </si>
  <si>
    <t>MW</t>
  </si>
  <si>
    <t xml:space="preserve">Plant capacity </t>
  </si>
  <si>
    <t xml:space="preserve">Peak Power
Demand </t>
  </si>
  <si>
    <t>Installed</t>
  </si>
  <si>
    <t>Effective</t>
  </si>
  <si>
    <t xml:space="preserve">Source: Central Electricity Board </t>
  </si>
  <si>
    <t>Thermal</t>
  </si>
  <si>
    <t xml:space="preserve">Total </t>
  </si>
  <si>
    <t xml:space="preserve">Peak Demand </t>
  </si>
  <si>
    <t>GWh</t>
  </si>
  <si>
    <t>Primary Energy</t>
  </si>
  <si>
    <t xml:space="preserve">Photovoltaic </t>
  </si>
  <si>
    <t>Secondary Energy</t>
  </si>
  <si>
    <t>Power station</t>
  </si>
  <si>
    <t xml:space="preserve">Wind &amp; Photovoltaic </t>
  </si>
  <si>
    <t>Total Electricity Generated</t>
  </si>
  <si>
    <t>Fuel</t>
  </si>
  <si>
    <t>Tariff group</t>
  </si>
  <si>
    <t xml:space="preserve"> Domestic</t>
  </si>
  <si>
    <t xml:space="preserve"> Commercial</t>
  </si>
  <si>
    <t xml:space="preserve"> Industrial</t>
  </si>
  <si>
    <t xml:space="preserve"> Other</t>
  </si>
  <si>
    <t>Average</t>
  </si>
  <si>
    <r>
      <t xml:space="preserve">Creepers </t>
    </r>
    <r>
      <rPr>
        <vertAlign val="superscript"/>
        <sz val="12"/>
        <rFont val="Times New Roman"/>
        <family val="1"/>
      </rPr>
      <t>1</t>
    </r>
  </si>
  <si>
    <r>
      <t xml:space="preserve">Mixed Vegetables </t>
    </r>
    <r>
      <rPr>
        <vertAlign val="superscript"/>
        <sz val="12"/>
        <rFont val="Times New Roman"/>
        <family val="1"/>
      </rPr>
      <t>2</t>
    </r>
  </si>
  <si>
    <t>ENERGY</t>
  </si>
  <si>
    <t xml:space="preserve">Number </t>
  </si>
  <si>
    <t>Profession</t>
  </si>
  <si>
    <t>Dentist</t>
  </si>
  <si>
    <t>Doctor</t>
  </si>
  <si>
    <t>Health Inspector</t>
  </si>
  <si>
    <t xml:space="preserve">Health Records </t>
  </si>
  <si>
    <t>Laboratory Technologist</t>
  </si>
  <si>
    <t>Medical Imaging Technologist</t>
  </si>
  <si>
    <t>Nurse and midwife</t>
  </si>
  <si>
    <t xml:space="preserve">Pharmacy Technician </t>
  </si>
  <si>
    <t>Source: Commission for Health, Rodrigues Regional Assembly</t>
  </si>
  <si>
    <t>Ktoe</t>
  </si>
  <si>
    <t>KWh</t>
  </si>
  <si>
    <t>Gigawatt hour (million kwh)</t>
  </si>
  <si>
    <t>Thousand tonnes of oil equivalent</t>
  </si>
  <si>
    <t>Kilowatt hour</t>
  </si>
  <si>
    <t>Megawatt (million kw)</t>
  </si>
  <si>
    <t>Cases</t>
  </si>
  <si>
    <r>
      <t>Crimes</t>
    </r>
    <r>
      <rPr>
        <vertAlign val="superscript"/>
        <sz val="11"/>
        <rFont val="Times New Roman"/>
        <family val="1"/>
      </rPr>
      <t>1</t>
    </r>
  </si>
  <si>
    <t>of which drug offences</t>
  </si>
  <si>
    <r>
      <t>Misdemeanours</t>
    </r>
    <r>
      <rPr>
        <vertAlign val="superscript"/>
        <sz val="11"/>
        <rFont val="Times New Roman"/>
        <family val="1"/>
      </rPr>
      <t>1</t>
    </r>
  </si>
  <si>
    <t>Contraventions</t>
  </si>
  <si>
    <t>of which road traffic contraventions</t>
  </si>
  <si>
    <t xml:space="preserve">Total offences                    </t>
  </si>
  <si>
    <t>Total offences                                     (excl. contraventions)</t>
  </si>
  <si>
    <t>Other occurrences</t>
  </si>
  <si>
    <t>of which suicide</t>
  </si>
  <si>
    <t>Offences</t>
  </si>
  <si>
    <t>Drug</t>
  </si>
  <si>
    <t>Contravention</t>
  </si>
  <si>
    <t>Rate per 1,000 population</t>
  </si>
  <si>
    <t>Acts leading to death or intending to cause death</t>
  </si>
  <si>
    <t>Intentional homicide</t>
  </si>
  <si>
    <t xml:space="preserve">Murder </t>
  </si>
  <si>
    <t>Manslaughter</t>
  </si>
  <si>
    <t>Attempted intentional homicide</t>
  </si>
  <si>
    <t>Attempted murder</t>
  </si>
  <si>
    <t>Non-intentional homicide</t>
  </si>
  <si>
    <t>Wounds &amp; blows causing death without intention to kill</t>
  </si>
  <si>
    <t>Involuntary homicide</t>
  </si>
  <si>
    <t>Acts causing harm or intending to cause harm to the person</t>
  </si>
  <si>
    <t>Assault</t>
  </si>
  <si>
    <t>Serious assault</t>
  </si>
  <si>
    <t>Assaults causing loss of eye and limbs</t>
  </si>
  <si>
    <t xml:space="preserve">Assault causing effusion of blood (Public functionary) </t>
  </si>
  <si>
    <t>Assault causing sickness or incapacity for personal labour for &gt; 20 days</t>
  </si>
  <si>
    <t>Assault against an agent of Civil Authority</t>
  </si>
  <si>
    <t xml:space="preserve">Assault against a member of assembly or Judicial </t>
  </si>
  <si>
    <t>Assault with corrosive substance</t>
  </si>
  <si>
    <t>Assault with premeditation</t>
  </si>
  <si>
    <t>Minor assault</t>
  </si>
  <si>
    <t>Simple Assaults</t>
  </si>
  <si>
    <t>Acts against liberty</t>
  </si>
  <si>
    <t>Sequestration</t>
  </si>
  <si>
    <t xml:space="preserve">Abducting Child  </t>
  </si>
  <si>
    <t>Trafficking in persons</t>
  </si>
  <si>
    <t>Child trafficking</t>
  </si>
  <si>
    <t>Coercion</t>
  </si>
  <si>
    <t>Criminal intimidation</t>
  </si>
  <si>
    <t>Negligence</t>
  </si>
  <si>
    <t>Involuntary wounds &amp; blows</t>
  </si>
  <si>
    <t xml:space="preserve">Child ill-treatment </t>
  </si>
  <si>
    <t>Abandonment of Child</t>
  </si>
  <si>
    <t>Dangerous acts</t>
  </si>
  <si>
    <t>Administering Noxious Subst.</t>
  </si>
  <si>
    <t>Injurious acts of a sexual nature</t>
  </si>
  <si>
    <t>Sexual violence</t>
  </si>
  <si>
    <t>Rape</t>
  </si>
  <si>
    <t>Sodomy</t>
  </si>
  <si>
    <t>Attempt upon chastity</t>
  </si>
  <si>
    <t>Sexual intercourse with minor under the age of 16</t>
  </si>
  <si>
    <t>Sexual intercourse with a mentally handicapped person</t>
  </si>
  <si>
    <t>Sexual intercourse with specified person</t>
  </si>
  <si>
    <t>Sexual harrassment</t>
  </si>
  <si>
    <t>Sexual exploitation</t>
  </si>
  <si>
    <t>Causing child to be sexually abused; accessing to a brothel;and engaging in prostitution</t>
  </si>
  <si>
    <t>Acts involving fraud, deception or corruption</t>
  </si>
  <si>
    <t>Demanding money or property by threat of false accusation</t>
  </si>
  <si>
    <t>Acts against public order, authority and provisions of the State</t>
  </si>
  <si>
    <t>Acts against public order sexual standards</t>
  </si>
  <si>
    <t>Sollicits/importunes another person for immoral purpose</t>
  </si>
  <si>
    <t>Other criminal acts not elsewhere classified</t>
  </si>
  <si>
    <t>Exposing a child to harm</t>
  </si>
  <si>
    <t>Debauching youth</t>
  </si>
  <si>
    <t xml:space="preserve">Exceeding speed limit by more than 15 but not more than 25 kilometres per hour </t>
  </si>
  <si>
    <t xml:space="preserve">Exceeding speed limit  by more than 25 kilometres per hour   </t>
  </si>
  <si>
    <t xml:space="preserve">Using a hand held microphone or telephone handset whilst driving </t>
  </si>
  <si>
    <t>Failing to wear a seat belt whilst driving a motor vehicle</t>
  </si>
  <si>
    <t xml:space="preserve">Failing  to comply with traffic sign whilst driving by crossing a continuous white line on a road </t>
  </si>
  <si>
    <t>Failing to wear securely  a prescribed protective helmet while riding a motorcycle or an auto cycle</t>
  </si>
  <si>
    <t>Failing to comply with traffic sign by not conforming to the requirements of a traffic light</t>
  </si>
  <si>
    <t>Failing to allow free and uninterupted passage to a pedestrian using a crossing</t>
  </si>
  <si>
    <t>Carrying a load insecurely fastened &amp; falling, or liable to fall, from a vehicle, or projecting from a vehicle</t>
  </si>
  <si>
    <t>Overtaking or passing a vehicle which has stopped at a pedestrian crossing</t>
  </si>
  <si>
    <t>Using a motor vehicle as a bus,contract bus,taxi or contract car without a public service vehicle licence</t>
  </si>
  <si>
    <t xml:space="preserve">CRIME, JUSTICE AND SECURITY </t>
  </si>
  <si>
    <t>Island of Mauritius</t>
  </si>
  <si>
    <t>Island of Rodrigues</t>
  </si>
  <si>
    <r>
      <t xml:space="preserve">     Hospital </t>
    </r>
    <r>
      <rPr>
        <vertAlign val="superscript"/>
        <sz val="11"/>
        <rFont val="Times New Roman"/>
        <family val="1"/>
      </rPr>
      <t xml:space="preserve">1 </t>
    </r>
    <r>
      <rPr>
        <sz val="11"/>
        <rFont val="Times New Roman"/>
        <family val="1"/>
      </rPr>
      <t>(Queen Elizabeth at Creve Coeur)</t>
    </r>
  </si>
  <si>
    <r>
      <t xml:space="preserve">     Health Centre </t>
    </r>
    <r>
      <rPr>
        <vertAlign val="superscript"/>
        <sz val="11"/>
        <rFont val="Times New Roman"/>
        <family val="1"/>
      </rPr>
      <t>1</t>
    </r>
    <r>
      <rPr>
        <sz val="11"/>
        <rFont val="Times New Roman"/>
        <family val="1"/>
      </rPr>
      <t xml:space="preserve"> (La Ferme and Mont Lubin)</t>
    </r>
  </si>
  <si>
    <t>Napp</t>
  </si>
  <si>
    <t>Not Applicable</t>
  </si>
  <si>
    <t>Crimes</t>
  </si>
  <si>
    <t>Misdemeanours</t>
  </si>
  <si>
    <r>
      <t xml:space="preserve">Crime </t>
    </r>
    <r>
      <rPr>
        <vertAlign val="superscript"/>
        <sz val="11"/>
        <rFont val="Times New Roman"/>
        <family val="1"/>
      </rPr>
      <t>1</t>
    </r>
  </si>
  <si>
    <r>
      <t xml:space="preserve">Misdemeanour </t>
    </r>
    <r>
      <rPr>
        <vertAlign val="superscript"/>
        <sz val="11"/>
        <rFont val="Times New Roman"/>
        <family val="1"/>
      </rPr>
      <t>1</t>
    </r>
  </si>
  <si>
    <r>
      <t xml:space="preserve">1 </t>
    </r>
    <r>
      <rPr>
        <i/>
        <sz val="10"/>
        <rFont val="Times New Roman"/>
        <family val="1"/>
      </rPr>
      <t>The number of deaths of infants aged under 7 days in a year per  1,000 live births during that year</t>
    </r>
  </si>
  <si>
    <r>
      <t xml:space="preserve">2 </t>
    </r>
    <r>
      <rPr>
        <i/>
        <sz val="10"/>
        <rFont val="Times New Roman"/>
        <family val="1"/>
      </rPr>
      <t>The number of deaths of infants aged from 7 to 27 days in a year per 1,000 live births in that year</t>
    </r>
  </si>
  <si>
    <r>
      <t xml:space="preserve">3 </t>
    </r>
    <r>
      <rPr>
        <i/>
        <sz val="10"/>
        <rFont val="Times New Roman"/>
        <family val="1"/>
      </rPr>
      <t>The number of deaths of infants aged less than 28 days in a year per 1,000 live births during that year</t>
    </r>
  </si>
  <si>
    <r>
      <t xml:space="preserve">4 </t>
    </r>
    <r>
      <rPr>
        <i/>
        <sz val="10"/>
        <rFont val="Times New Roman"/>
        <family val="1"/>
      </rPr>
      <t>The number of deaths of infants aged from 28 days to under 1 year per 1,000 live births during that year</t>
    </r>
  </si>
  <si>
    <r>
      <t xml:space="preserve">5 </t>
    </r>
    <r>
      <rPr>
        <i/>
        <sz val="10"/>
        <rFont val="Times New Roman"/>
        <family val="1"/>
      </rPr>
      <t>The sum of the number of deaths of infants aged under 7 days and the number of still births in a year per 1,000 total births (live + still births) during that year</t>
    </r>
  </si>
  <si>
    <r>
      <t>1</t>
    </r>
    <r>
      <rPr>
        <i/>
        <sz val="10"/>
        <rFont val="Times New Roman"/>
        <family val="1"/>
      </rPr>
      <t xml:space="preserve"> Includes residents and non-residents</t>
    </r>
  </si>
  <si>
    <r>
      <rPr>
        <i/>
        <vertAlign val="superscript"/>
        <sz val="10"/>
        <rFont val="Times New Roman"/>
        <family val="1"/>
      </rPr>
      <t>1</t>
    </r>
    <r>
      <rPr>
        <i/>
        <sz val="10"/>
        <rFont val="Times New Roman"/>
        <family val="1"/>
      </rPr>
      <t xml:space="preserve"> Includes Foreigners working in the Island of Rodrigues</t>
    </r>
  </si>
  <si>
    <r>
      <t>1</t>
    </r>
    <r>
      <rPr>
        <i/>
        <sz val="10"/>
        <rFont val="Times New Roman"/>
        <family val="1"/>
      </rPr>
      <t xml:space="preserve"> Nationals include Mauritians, Rodriguans and foreigners working in Rodrigues.</t>
    </r>
  </si>
  <si>
    <r>
      <t>1</t>
    </r>
    <r>
      <rPr>
        <i/>
        <sz val="10"/>
        <rFont val="Times New Roman"/>
        <family val="1"/>
      </rPr>
      <t xml:space="preserve"> Also functioning as Area Health Centres</t>
    </r>
  </si>
  <si>
    <r>
      <t>1</t>
    </r>
    <r>
      <rPr>
        <i/>
        <sz val="10"/>
        <rFont val="Times New Roman"/>
        <family val="1"/>
      </rPr>
      <t xml:space="preserve"> Each basket contains an average of 50 fowls</t>
    </r>
  </si>
  <si>
    <t>Salted fish</t>
  </si>
  <si>
    <t>Dry octopus</t>
  </si>
  <si>
    <t>Frozen octopus</t>
  </si>
  <si>
    <t>Chillies (small)</t>
  </si>
  <si>
    <t>Agro products</t>
  </si>
  <si>
    <t>Frozen fish</t>
  </si>
  <si>
    <t xml:space="preserve">           (ii) All departments of the Rodrigues Regional Assembly are classified under 'Public Administration &amp; defence'</t>
  </si>
  <si>
    <r>
      <rPr>
        <i/>
        <vertAlign val="superscript"/>
        <sz val="10"/>
        <rFont val="Times New Roman"/>
        <family val="1"/>
      </rPr>
      <t xml:space="preserve">2 </t>
    </r>
    <r>
      <rPr>
        <i/>
        <sz val="10"/>
        <rFont val="Times New Roman"/>
        <family val="1"/>
      </rPr>
      <t>Revised</t>
    </r>
  </si>
  <si>
    <r>
      <t xml:space="preserve">3 </t>
    </r>
    <r>
      <rPr>
        <i/>
        <sz val="10"/>
        <rFont val="Times New Roman"/>
        <family val="1"/>
      </rPr>
      <t>Provisional</t>
    </r>
  </si>
  <si>
    <t>Source: Survey of Employment and Earnings in large (employing 10 or more persons) establishments, Statistics Mauritius</t>
  </si>
  <si>
    <r>
      <t>1</t>
    </r>
    <r>
      <rPr>
        <i/>
        <vertAlign val="superscript"/>
        <sz val="10"/>
        <rFont val="Times New Roman"/>
        <family val="1"/>
      </rPr>
      <t xml:space="preserve"> </t>
    </r>
    <r>
      <rPr>
        <i/>
        <sz val="10"/>
        <rFont val="Times New Roman"/>
        <family val="1"/>
      </rPr>
      <t xml:space="preserve">Earnings of daily, hourly, and piece rate workers have been converted to a monthly basis and included in this table. </t>
    </r>
  </si>
  <si>
    <r>
      <rPr>
        <i/>
        <vertAlign val="superscript"/>
        <sz val="10"/>
        <rFont val="Times New Roman"/>
        <family val="1"/>
      </rPr>
      <t>2</t>
    </r>
    <r>
      <rPr>
        <i/>
        <sz val="10"/>
        <rFont val="Times New Roman"/>
        <family val="1"/>
      </rPr>
      <t xml:space="preserve"> National Standard Industrial Classification - an adapted version of International Standard Industrial Classification Rev.4 </t>
    </r>
  </si>
  <si>
    <r>
      <rPr>
        <i/>
        <vertAlign val="superscript"/>
        <sz val="10"/>
        <rFont val="Times New Roman"/>
        <family val="1"/>
      </rPr>
      <t xml:space="preserve">3 </t>
    </r>
    <r>
      <rPr>
        <i/>
        <sz val="10"/>
        <rFont val="Times New Roman"/>
        <family val="1"/>
      </rPr>
      <t>Revised</t>
    </r>
  </si>
  <si>
    <r>
      <rPr>
        <i/>
        <vertAlign val="superscript"/>
        <sz val="10"/>
        <rFont val="Times New Roman"/>
        <family val="1"/>
      </rPr>
      <t>4</t>
    </r>
    <r>
      <rPr>
        <i/>
        <sz val="10"/>
        <rFont val="Times New Roman"/>
        <family val="1"/>
      </rPr>
      <t xml:space="preserve"> Provisional</t>
    </r>
  </si>
  <si>
    <t>Source: Survey of Employment and Earnings in large establishments (employing 10 or more persons), Statistics Mauritius</t>
  </si>
  <si>
    <r>
      <t>Table 34 - Number of persons engaged in small production units by Industry group, CEAS</t>
    </r>
    <r>
      <rPr>
        <b/>
        <vertAlign val="superscript"/>
        <sz val="12"/>
        <rFont val="Times New Roman"/>
        <family val="1"/>
      </rPr>
      <t>1</t>
    </r>
    <r>
      <rPr>
        <b/>
        <sz val="12"/>
        <rFont val="Times New Roman"/>
        <family val="1"/>
      </rPr>
      <t xml:space="preserve"> 2018</t>
    </r>
  </si>
  <si>
    <t>Source: 2018 Census of Economic Activities Small, Statistics Mauritius</t>
  </si>
  <si>
    <r>
      <rPr>
        <i/>
        <vertAlign val="superscript"/>
        <sz val="10"/>
        <rFont val="Times New Roman"/>
        <family val="1"/>
      </rPr>
      <t>1</t>
    </r>
    <r>
      <rPr>
        <i/>
        <sz val="10"/>
        <rFont val="Times New Roman"/>
        <family val="1"/>
      </rPr>
      <t xml:space="preserve"> With the Nine-Year Continuous Basic Education, after Grade 6, students, who have not reached the required standard, will enter into an extended four year stream. </t>
    </r>
  </si>
  <si>
    <r>
      <t xml:space="preserve"> </t>
    </r>
    <r>
      <rPr>
        <i/>
        <vertAlign val="superscript"/>
        <sz val="10"/>
        <rFont val="Times New Roman"/>
        <family val="1"/>
      </rPr>
      <t>1</t>
    </r>
    <r>
      <rPr>
        <i/>
        <sz val="10"/>
        <rFont val="Times New Roman"/>
        <family val="1"/>
      </rPr>
      <t xml:space="preserve"> Includes inter alia excavators, trailers and other heavy vehicles n.e.c.</t>
    </r>
  </si>
  <si>
    <r>
      <t>2</t>
    </r>
    <r>
      <rPr>
        <i/>
        <sz val="10"/>
        <rFont val="Times New Roman"/>
        <family val="1"/>
      </rPr>
      <t xml:space="preserve"> National Standard Industrial Classification - an adapted version of International Standard Industrial Classification Rev.4</t>
    </r>
  </si>
  <si>
    <r>
      <rPr>
        <i/>
        <vertAlign val="superscript"/>
        <sz val="10"/>
        <rFont val="Times New Roman"/>
        <family val="1"/>
      </rPr>
      <t>1</t>
    </r>
    <r>
      <rPr>
        <i/>
        <sz val="10"/>
        <rFont val="Times New Roman"/>
        <family val="1"/>
      </rPr>
      <t xml:space="preserve"> Excludes drug offences</t>
    </r>
  </si>
  <si>
    <r>
      <rPr>
        <i/>
        <vertAlign val="superscript"/>
        <sz val="10"/>
        <rFont val="Times New Roman"/>
        <family val="1"/>
      </rPr>
      <t>1</t>
    </r>
    <r>
      <rPr>
        <i/>
        <sz val="10"/>
        <rFont val="Times New Roman"/>
        <family val="1"/>
      </rPr>
      <t>A person may be victim of one or more offence and/or an offence may involve one or more victim.</t>
    </r>
  </si>
  <si>
    <r>
      <rPr>
        <i/>
        <vertAlign val="superscript"/>
        <sz val="10"/>
        <rFont val="Times New Roman"/>
        <family val="1"/>
      </rPr>
      <t>2</t>
    </r>
    <r>
      <rPr>
        <i/>
        <sz val="10"/>
        <rFont val="Times New Roman"/>
        <family val="1"/>
      </rPr>
      <t>Includes selected offences against persons and morality only</t>
    </r>
  </si>
  <si>
    <r>
      <rPr>
        <i/>
        <vertAlign val="superscript"/>
        <sz val="10"/>
        <rFont val="Times New Roman"/>
        <family val="1"/>
      </rPr>
      <t>1</t>
    </r>
    <r>
      <rPr>
        <i/>
        <sz val="10"/>
        <rFont val="Times New Roman"/>
        <family val="1"/>
      </rPr>
      <t xml:space="preserve"> Includes drug offences</t>
    </r>
  </si>
  <si>
    <r>
      <t xml:space="preserve">Offence rate </t>
    </r>
    <r>
      <rPr>
        <b/>
        <vertAlign val="superscript"/>
        <sz val="11"/>
        <rFont val="Times New Roman"/>
        <family val="1"/>
      </rPr>
      <t>2</t>
    </r>
    <r>
      <rPr>
        <b/>
        <sz val="11"/>
        <rFont val="Times New Roman"/>
        <family val="1"/>
      </rPr>
      <t xml:space="preserve"> 
</t>
    </r>
  </si>
  <si>
    <t>Source: Statistics Mauritius</t>
  </si>
  <si>
    <r>
      <t>1</t>
    </r>
    <r>
      <rPr>
        <i/>
        <vertAlign val="superscript"/>
        <sz val="10"/>
        <rFont val="Times New Roman"/>
        <family val="1"/>
      </rPr>
      <t xml:space="preserve"> </t>
    </r>
    <r>
      <rPr>
        <i/>
        <sz val="10"/>
        <rFont val="Times New Roman"/>
        <family val="1"/>
      </rPr>
      <t>'de facto' population</t>
    </r>
  </si>
  <si>
    <r>
      <t>2</t>
    </r>
    <r>
      <rPr>
        <i/>
        <vertAlign val="superscript"/>
        <sz val="10"/>
        <rFont val="Times New Roman"/>
        <family val="1"/>
      </rPr>
      <t xml:space="preserve"> </t>
    </r>
    <r>
      <rPr>
        <i/>
        <sz val="10"/>
        <rFont val="Times New Roman"/>
        <family val="1"/>
      </rPr>
      <t>'de jure' population</t>
    </r>
  </si>
  <si>
    <t>Source: Civil Status Division</t>
  </si>
  <si>
    <t>Source: Mauritius Police Force</t>
  </si>
  <si>
    <t>Note: Totals may not add up due to rounding</t>
  </si>
  <si>
    <t>Source: National  Land Transport Authority, Rodrigues</t>
  </si>
  <si>
    <t>Source:  Fisheries department, Rodrigues Regional Assembly</t>
  </si>
  <si>
    <t>Note : (i) Estimates are based on the Continuous Multi-Purpose Household Survey, Survey of Employment and Earnings in Large (employing 10 or more persons) establishments (Statistics Mauritius) and administrative data. They refer to the population aged 16 years and above</t>
  </si>
  <si>
    <r>
      <t>1</t>
    </r>
    <r>
      <rPr>
        <i/>
        <sz val="10"/>
        <rFont val="Times New Roman"/>
        <family val="1"/>
      </rPr>
      <t xml:space="preserve"> Census of Economic Activities - Small</t>
    </r>
  </si>
  <si>
    <r>
      <rPr>
        <i/>
        <vertAlign val="superscript"/>
        <sz val="10"/>
        <rFont val="Times New Roman"/>
        <family val="1"/>
      </rPr>
      <t>2</t>
    </r>
    <r>
      <rPr>
        <i/>
        <sz val="10"/>
        <rFont val="Times New Roman"/>
        <family val="1"/>
      </rPr>
      <t xml:space="preserve"> Excludes contraventions</t>
    </r>
  </si>
  <si>
    <t xml:space="preserve">      Number</t>
  </si>
  <si>
    <r>
      <t xml:space="preserve">   Number of accidents </t>
    </r>
    <r>
      <rPr>
        <sz val="11"/>
        <rFont val="Times New Roman"/>
        <family val="1"/>
      </rPr>
      <t xml:space="preserve"> </t>
    </r>
  </si>
  <si>
    <t xml:space="preserve">   Number of motor vehicles involved </t>
  </si>
  <si>
    <r>
      <t xml:space="preserve"> Casualties </t>
    </r>
    <r>
      <rPr>
        <b/>
        <vertAlign val="superscript"/>
        <sz val="11"/>
        <rFont val="Times New Roman"/>
        <family val="1"/>
      </rPr>
      <t xml:space="preserve">  </t>
    </r>
  </si>
  <si>
    <t xml:space="preserve">     No. of persons engaged in small production units by industry group, CEAS 2018</t>
  </si>
  <si>
    <t xml:space="preserve">     Production account of small establishments by industrial activity,  CEAS 2018</t>
  </si>
  <si>
    <r>
      <t xml:space="preserve">2021 </t>
    </r>
    <r>
      <rPr>
        <vertAlign val="superscript"/>
        <sz val="11"/>
        <rFont val="Times New Roman"/>
        <family val="1"/>
      </rPr>
      <t>2</t>
    </r>
  </si>
  <si>
    <t>2020/2021</t>
  </si>
  <si>
    <t>Jul 2019 to Jun 2020</t>
  </si>
  <si>
    <r>
      <t>Basic</t>
    </r>
    <r>
      <rPr>
        <vertAlign val="superscript"/>
        <sz val="11"/>
        <rFont val="Times New Roman"/>
        <family val="1"/>
      </rPr>
      <t xml:space="preserve"> </t>
    </r>
    <r>
      <rPr>
        <b/>
        <vertAlign val="superscript"/>
        <sz val="11"/>
        <rFont val="Times New Roman"/>
        <family val="1"/>
      </rPr>
      <t>1</t>
    </r>
  </si>
  <si>
    <r>
      <t xml:space="preserve">Basic </t>
    </r>
    <r>
      <rPr>
        <b/>
        <vertAlign val="superscript"/>
        <sz val="11"/>
        <rFont val="Times New Roman"/>
        <family val="1"/>
      </rPr>
      <t>2</t>
    </r>
  </si>
  <si>
    <r>
      <t>Basic</t>
    </r>
    <r>
      <rPr>
        <vertAlign val="superscript"/>
        <sz val="11"/>
        <rFont val="Times New Roman"/>
        <family val="1"/>
      </rPr>
      <t xml:space="preserve"> </t>
    </r>
    <r>
      <rPr>
        <b/>
        <vertAlign val="superscript"/>
        <sz val="11"/>
        <rFont val="Times New Roman"/>
        <family val="1"/>
      </rPr>
      <t>4</t>
    </r>
  </si>
  <si>
    <r>
      <t xml:space="preserve">Amount paid (Rs 000) </t>
    </r>
    <r>
      <rPr>
        <b/>
        <vertAlign val="superscript"/>
        <sz val="11"/>
        <rFont val="Times New Roman"/>
        <family val="1"/>
      </rPr>
      <t>5</t>
    </r>
  </si>
  <si>
    <r>
      <t>1</t>
    </r>
    <r>
      <rPr>
        <i/>
        <sz val="10"/>
        <color indexed="8"/>
        <rFont val="Times New Roman"/>
        <family val="1"/>
      </rPr>
      <t xml:space="preserve"> Including Enhanced Basic Retirement Pension and Child's allowance</t>
    </r>
  </si>
  <si>
    <r>
      <t>2</t>
    </r>
    <r>
      <rPr>
        <i/>
        <sz val="10"/>
        <rFont val="Times New Roman"/>
        <family val="1"/>
      </rPr>
      <t xml:space="preserve"> Including Child's allowance</t>
    </r>
  </si>
  <si>
    <r>
      <t>3</t>
    </r>
    <r>
      <rPr>
        <i/>
        <sz val="10"/>
        <rFont val="Times New Roman"/>
        <family val="1"/>
      </rPr>
      <t xml:space="preserve"> Including Carer's and Child's allowance</t>
    </r>
  </si>
  <si>
    <r>
      <t>4</t>
    </r>
    <r>
      <rPr>
        <i/>
        <sz val="10"/>
        <rFont val="Times New Roman"/>
        <family val="1"/>
      </rPr>
      <t xml:space="preserve"> Including Guardian's allowance and allowances to children of previous beneficiaries of Basic Retirement Pension or Basic Widow's</t>
    </r>
  </si>
  <si>
    <r>
      <t>5</t>
    </r>
    <r>
      <rPr>
        <i/>
        <sz val="10"/>
        <rFont val="Times New Roman"/>
        <family val="1"/>
      </rPr>
      <t xml:space="preserve"> Including assistance given to professional fishermen</t>
    </r>
  </si>
  <si>
    <r>
      <t>6</t>
    </r>
    <r>
      <rPr>
        <i/>
        <sz val="10"/>
        <rFont val="Times New Roman"/>
        <family val="1"/>
      </rPr>
      <t xml:space="preserve"> Provisional </t>
    </r>
  </si>
  <si>
    <t>+2,735</t>
  </si>
  <si>
    <t>Wearing apparels (tailoring)</t>
  </si>
  <si>
    <t xml:space="preserve">   Accommodation and food service activities
   </t>
  </si>
  <si>
    <t>Hotels/ Tourist residences/ Guest houses</t>
  </si>
  <si>
    <t>Hotel / Tourist residences / Guest houses</t>
  </si>
  <si>
    <r>
      <t xml:space="preserve">2022 </t>
    </r>
    <r>
      <rPr>
        <vertAlign val="superscript"/>
        <sz val="11"/>
        <rFont val="Times New Roman"/>
        <family val="1"/>
      </rPr>
      <t>2</t>
    </r>
  </si>
  <si>
    <t>Sea</t>
  </si>
  <si>
    <t>2021/2022</t>
  </si>
  <si>
    <t>Jul 2020 to Jun 2021</t>
  </si>
  <si>
    <t>+3,216</t>
  </si>
  <si>
    <r>
      <t xml:space="preserve">710 </t>
    </r>
    <r>
      <rPr>
        <vertAlign val="superscript"/>
        <sz val="10"/>
        <rFont val="Times New Roman"/>
        <family val="1"/>
      </rPr>
      <t>1</t>
    </r>
  </si>
  <si>
    <r>
      <rPr>
        <i/>
        <vertAlign val="superscript"/>
        <sz val="10"/>
        <rFont val="Times New Roman"/>
        <family val="1"/>
      </rPr>
      <t>1</t>
    </r>
    <r>
      <rPr>
        <i/>
        <sz val="10"/>
        <rFont val="Times New Roman"/>
        <family val="1"/>
      </rPr>
      <t xml:space="preserve"> Payments of social security benefits paid by Rodrigues Regional Assembly to the private sector are classified as an expense in sector Social Security (National Pension Fund)</t>
    </r>
  </si>
  <si>
    <r>
      <t xml:space="preserve">2 </t>
    </r>
    <r>
      <rPr>
        <vertAlign val="superscript"/>
        <sz val="10"/>
        <rFont val="Times New Roman"/>
        <family val="1"/>
      </rPr>
      <t>1</t>
    </r>
  </si>
  <si>
    <t>C</t>
  </si>
  <si>
    <t>B</t>
  </si>
  <si>
    <t xml:space="preserve">             Year</t>
  </si>
  <si>
    <t xml:space="preserve"> Tuberculosis Pulmonary</t>
  </si>
  <si>
    <t>Syphilis</t>
  </si>
  <si>
    <t>Malaria   (imported)</t>
  </si>
  <si>
    <t>Hepatitis</t>
  </si>
  <si>
    <t>Gonorrhoea</t>
  </si>
  <si>
    <t>Food poisoning</t>
  </si>
  <si>
    <t>HIV/AIDS</t>
  </si>
  <si>
    <t xml:space="preserve">Disease  </t>
  </si>
  <si>
    <t xml:space="preserve">Number examined </t>
  </si>
  <si>
    <t xml:space="preserve">Number passed </t>
  </si>
  <si>
    <r>
      <rPr>
        <i/>
        <vertAlign val="superscript"/>
        <sz val="10"/>
        <rFont val="Times New Roman"/>
        <family val="1"/>
      </rPr>
      <t>1</t>
    </r>
    <r>
      <rPr>
        <i/>
        <sz val="10"/>
        <rFont val="Times New Roman"/>
        <family val="1"/>
      </rPr>
      <t xml:space="preserve"> Examinations were not held in 2020 due to the outbreak of the Covid-19 pandemic</t>
    </r>
  </si>
  <si>
    <t xml:space="preserve">     Community Health Centre </t>
  </si>
  <si>
    <r>
      <t>2</t>
    </r>
    <r>
      <rPr>
        <i/>
        <sz val="10"/>
        <rFont val="Times New Roman"/>
        <family val="1"/>
      </rPr>
      <t xml:space="preserve"> Operational since 2021</t>
    </r>
  </si>
  <si>
    <t>The basic data for the preparation of this publication are obtained from different Commissions of the Rodrigues Regional Assembly, other institutions and some units of Statistics Mauritius</t>
  </si>
  <si>
    <r>
      <t>·</t>
    </r>
    <r>
      <rPr>
        <sz val="7"/>
        <rFont val="Times New Roman"/>
        <family val="1"/>
      </rPr>
      <t xml:space="preserve">         </t>
    </r>
    <r>
      <rPr>
        <sz val="11"/>
        <rFont val="Calibri"/>
        <family val="2"/>
        <scheme val="minor"/>
      </rPr>
      <t>Commission for Agriculture</t>
    </r>
  </si>
  <si>
    <r>
      <t>·</t>
    </r>
    <r>
      <rPr>
        <sz val="7"/>
        <rFont val="Times New Roman"/>
        <family val="1"/>
      </rPr>
      <t xml:space="preserve">         </t>
    </r>
    <r>
      <rPr>
        <sz val="11"/>
        <rFont val="Calibri"/>
        <family val="2"/>
        <scheme val="minor"/>
      </rPr>
      <t xml:space="preserve">Commission for Health </t>
    </r>
  </si>
  <si>
    <r>
      <t>·</t>
    </r>
    <r>
      <rPr>
        <sz val="7"/>
        <rFont val="Times New Roman"/>
        <family val="1"/>
      </rPr>
      <t xml:space="preserve">         </t>
    </r>
    <r>
      <rPr>
        <sz val="11"/>
        <rFont val="Calibri"/>
        <family val="2"/>
        <scheme val="minor"/>
      </rPr>
      <t>Commission for Public Insfrastructure</t>
    </r>
  </si>
  <si>
    <r>
      <t>·</t>
    </r>
    <r>
      <rPr>
        <sz val="7"/>
        <rFont val="Times New Roman"/>
        <family val="1"/>
      </rPr>
      <t xml:space="preserve">         </t>
    </r>
    <r>
      <rPr>
        <sz val="11"/>
        <rFont val="Calibri"/>
        <family val="2"/>
        <scheme val="minor"/>
      </rPr>
      <t>Customs and Excise Department, Rodrigues</t>
    </r>
  </si>
  <si>
    <r>
      <t>·</t>
    </r>
    <r>
      <rPr>
        <sz val="7"/>
        <rFont val="Times New Roman"/>
        <family val="1"/>
      </rPr>
      <t xml:space="preserve">         </t>
    </r>
    <r>
      <rPr>
        <sz val="11"/>
        <rFont val="Calibri"/>
        <family val="2"/>
        <scheme val="minor"/>
      </rPr>
      <t>Passport and Immigration Office, Rodrigues</t>
    </r>
  </si>
  <si>
    <r>
      <t>·</t>
    </r>
    <r>
      <rPr>
        <sz val="7"/>
        <rFont val="Times New Roman"/>
        <family val="1"/>
      </rPr>
      <t xml:space="preserve">         </t>
    </r>
    <r>
      <rPr>
        <sz val="11"/>
        <rFont val="Calibri"/>
        <family val="2"/>
        <scheme val="minor"/>
      </rPr>
      <t>National Land Transport Authority, Rodrigues</t>
    </r>
  </si>
  <si>
    <r>
      <t>·</t>
    </r>
    <r>
      <rPr>
        <sz val="7"/>
        <rFont val="Times New Roman"/>
        <family val="1"/>
      </rPr>
      <t xml:space="preserve">         </t>
    </r>
    <r>
      <rPr>
        <sz val="11"/>
        <rFont val="Calibri"/>
        <family val="2"/>
        <scheme val="minor"/>
      </rPr>
      <t>Meteorological Services, Rodrigues</t>
    </r>
  </si>
  <si>
    <r>
      <t>·</t>
    </r>
    <r>
      <rPr>
        <sz val="7"/>
        <rFont val="Times New Roman"/>
        <family val="1"/>
      </rPr>
      <t xml:space="preserve">         </t>
    </r>
    <r>
      <rPr>
        <sz val="11"/>
        <rFont val="Calibri"/>
        <family val="2"/>
        <scheme val="minor"/>
      </rPr>
      <t>Fisheries Department, Rodrigues</t>
    </r>
  </si>
  <si>
    <r>
      <t>·</t>
    </r>
    <r>
      <rPr>
        <sz val="7"/>
        <rFont val="Times New Roman"/>
        <family val="1"/>
      </rPr>
      <t xml:space="preserve">         </t>
    </r>
    <r>
      <rPr>
        <sz val="11"/>
        <rFont val="Calibri"/>
        <family val="2"/>
        <scheme val="minor"/>
      </rPr>
      <t>Police Department, Rodrigues</t>
    </r>
  </si>
  <si>
    <r>
      <t>·</t>
    </r>
    <r>
      <rPr>
        <sz val="7"/>
        <rFont val="Times New Roman"/>
        <family val="1"/>
      </rPr>
      <t xml:space="preserve">         </t>
    </r>
    <r>
      <rPr>
        <sz val="11"/>
        <rFont val="Calibri"/>
        <family val="2"/>
        <scheme val="minor"/>
      </rPr>
      <t>Mauritius Broadcasting Corporation, Rodrigues</t>
    </r>
  </si>
  <si>
    <r>
      <t>·</t>
    </r>
    <r>
      <rPr>
        <sz val="7"/>
        <rFont val="Times New Roman"/>
        <family val="1"/>
      </rPr>
      <t xml:space="preserve">         </t>
    </r>
    <r>
      <rPr>
        <sz val="11"/>
        <rFont val="Calibri"/>
        <family val="2"/>
        <scheme val="minor"/>
      </rPr>
      <t>Mauritius Telecoms, Rodrigues</t>
    </r>
  </si>
  <si>
    <r>
      <t>·</t>
    </r>
    <r>
      <rPr>
        <sz val="7"/>
        <rFont val="Times New Roman"/>
        <family val="1"/>
      </rPr>
      <t xml:space="preserve">         </t>
    </r>
    <r>
      <rPr>
        <sz val="11"/>
        <rFont val="Calibri"/>
        <family val="2"/>
        <scheme val="minor"/>
      </rPr>
      <t>Central Electricity Board</t>
    </r>
  </si>
  <si>
    <r>
      <t>·</t>
    </r>
    <r>
      <rPr>
        <sz val="7"/>
        <rFont val="Times New Roman"/>
        <family val="1"/>
      </rPr>
      <t xml:space="preserve">         </t>
    </r>
    <r>
      <rPr>
        <sz val="11"/>
        <rFont val="Calibri"/>
        <family val="2"/>
        <scheme val="minor"/>
      </rPr>
      <t>Mauritius Police Force</t>
    </r>
  </si>
  <si>
    <r>
      <t>·</t>
    </r>
    <r>
      <rPr>
        <sz val="7"/>
        <rFont val="Times New Roman"/>
        <family val="1"/>
      </rPr>
      <t xml:space="preserve">         </t>
    </r>
    <r>
      <rPr>
        <sz val="11"/>
        <rFont val="Calibri"/>
        <family val="2"/>
        <scheme val="minor"/>
      </rPr>
      <t>Housing and Population Census</t>
    </r>
  </si>
  <si>
    <r>
      <t>·</t>
    </r>
    <r>
      <rPr>
        <sz val="7"/>
        <rFont val="Times New Roman"/>
        <family val="1"/>
      </rPr>
      <t xml:space="preserve">         </t>
    </r>
    <r>
      <rPr>
        <sz val="11"/>
        <rFont val="Calibri"/>
        <family val="2"/>
        <scheme val="minor"/>
      </rPr>
      <t>Census of Economic Activities</t>
    </r>
  </si>
  <si>
    <t>Functional category</t>
  </si>
  <si>
    <t>Economic category</t>
  </si>
  <si>
    <t>2015/2016</t>
  </si>
  <si>
    <t>2016/2017</t>
  </si>
  <si>
    <t xml:space="preserve">Jul 2015 to Jun 2016 </t>
  </si>
  <si>
    <t xml:space="preserve">Jul 2016 to Jun 2017 </t>
  </si>
  <si>
    <t xml:space="preserve">          …</t>
  </si>
  <si>
    <t xml:space="preserve">   Primary School Achievement Certificate (PSAC) </t>
  </si>
  <si>
    <t xml:space="preserve">School Certificate (SC) </t>
  </si>
  <si>
    <t xml:space="preserve">Higher School Certificate (HSC) </t>
  </si>
  <si>
    <r>
      <rPr>
        <i/>
        <vertAlign val="superscript"/>
        <sz val="10"/>
        <rFont val="Times New Roman"/>
        <family val="1"/>
      </rPr>
      <t>2</t>
    </r>
    <r>
      <rPr>
        <i/>
        <sz val="10"/>
        <rFont val="Times New Roman"/>
        <family val="1"/>
      </rPr>
      <t xml:space="preserve"> Examinations were not held in 2020 due to the outbreak of the Covid-19 pandemic</t>
    </r>
  </si>
  <si>
    <r>
      <t xml:space="preserve">2021/2022 </t>
    </r>
    <r>
      <rPr>
        <b/>
        <vertAlign val="superscript"/>
        <sz val="11"/>
        <rFont val="Times New Roman"/>
        <family val="1"/>
      </rPr>
      <t>3</t>
    </r>
  </si>
  <si>
    <r>
      <t xml:space="preserve">2020/2021 </t>
    </r>
    <r>
      <rPr>
        <vertAlign val="superscript"/>
        <sz val="11"/>
        <rFont val="Times New Roman"/>
        <family val="1"/>
      </rPr>
      <t>1</t>
    </r>
  </si>
  <si>
    <r>
      <t xml:space="preserve">2021/2022 </t>
    </r>
    <r>
      <rPr>
        <vertAlign val="superscript"/>
        <sz val="11"/>
        <rFont val="Times New Roman"/>
        <family val="1"/>
      </rPr>
      <t>2</t>
    </r>
  </si>
  <si>
    <r>
      <rPr>
        <i/>
        <vertAlign val="superscript"/>
        <sz val="10"/>
        <rFont val="Times New Roman"/>
        <family val="1"/>
      </rPr>
      <t xml:space="preserve">2 </t>
    </r>
    <r>
      <rPr>
        <i/>
        <sz val="10"/>
        <rFont val="Times New Roman"/>
        <family val="1"/>
      </rPr>
      <t xml:space="preserve">Since the school calendar year 2021 was extended till 2022, there was no enrolment in 2022.  However, examinations were conducted in 2022. </t>
    </r>
  </si>
  <si>
    <r>
      <rPr>
        <i/>
        <vertAlign val="superscript"/>
        <sz val="10"/>
        <rFont val="Times New Roman"/>
        <family val="1"/>
      </rPr>
      <t xml:space="preserve">3 </t>
    </r>
    <r>
      <rPr>
        <i/>
        <sz val="10"/>
        <rFont val="Times New Roman"/>
        <family val="1"/>
      </rPr>
      <t xml:space="preserve">Since the school calendar year 2021 was extended till 2022, there was no enrolment in 2022.  However, examinations were conducted in 2022. </t>
    </r>
  </si>
  <si>
    <r>
      <t>Table 52 - Production account of small establishments by industrial activity, CEAS</t>
    </r>
    <r>
      <rPr>
        <b/>
        <vertAlign val="superscript"/>
        <sz val="10"/>
        <rFont val="Times New Roman"/>
        <family val="1"/>
      </rPr>
      <t>1</t>
    </r>
    <r>
      <rPr>
        <b/>
        <sz val="12"/>
        <rFont val="Times New Roman"/>
        <family val="1"/>
      </rPr>
      <t xml:space="preserve"> 2018</t>
    </r>
  </si>
  <si>
    <t xml:space="preserve">        Drivers or riders of motor vehicles</t>
  </si>
  <si>
    <t xml:space="preserve">            Drivers</t>
  </si>
  <si>
    <t xml:space="preserve">            Riders</t>
  </si>
  <si>
    <t xml:space="preserve">           Pillion Riders</t>
  </si>
  <si>
    <r>
      <t>2023</t>
    </r>
    <r>
      <rPr>
        <b/>
        <vertAlign val="superscript"/>
        <sz val="11"/>
        <rFont val="Times New Roman"/>
        <family val="1"/>
      </rPr>
      <t xml:space="preserve"> 2</t>
    </r>
  </si>
  <si>
    <r>
      <t xml:space="preserve">2023 </t>
    </r>
    <r>
      <rPr>
        <vertAlign val="superscript"/>
        <sz val="11"/>
        <rFont val="Times New Roman"/>
        <family val="1"/>
      </rPr>
      <t>2</t>
    </r>
  </si>
  <si>
    <t>+127</t>
  </si>
  <si>
    <r>
      <t xml:space="preserve">Age group
</t>
    </r>
    <r>
      <rPr>
        <sz val="11"/>
        <rFont val="Times New Roman"/>
        <family val="1"/>
      </rPr>
      <t>(Years)</t>
    </r>
  </si>
  <si>
    <t xml:space="preserve"> 85 +</t>
  </si>
  <si>
    <t>Age unknown</t>
  </si>
  <si>
    <r>
      <t xml:space="preserve">1 </t>
    </r>
    <r>
      <rPr>
        <i/>
        <sz val="10"/>
        <rFont val="Times New Roman"/>
        <family val="1"/>
      </rPr>
      <t>'de jure' population.</t>
    </r>
  </si>
  <si>
    <t xml:space="preserve">Jul 2021 to Jun 2022 </t>
  </si>
  <si>
    <r>
      <t xml:space="preserve">2020/2021 </t>
    </r>
    <r>
      <rPr>
        <b/>
        <vertAlign val="superscript"/>
        <sz val="11"/>
        <rFont val="Times New Roman"/>
        <family val="1"/>
      </rPr>
      <t>2</t>
    </r>
  </si>
  <si>
    <r>
      <t>2020/2021</t>
    </r>
    <r>
      <rPr>
        <vertAlign val="superscript"/>
        <sz val="11"/>
        <color rgb="FF00B0F0"/>
        <rFont val="Times New Roman"/>
        <family val="1"/>
      </rPr>
      <t xml:space="preserve"> </t>
    </r>
    <r>
      <rPr>
        <vertAlign val="superscript"/>
        <sz val="11"/>
        <rFont val="Times New Roman"/>
        <family val="1"/>
      </rPr>
      <t>1</t>
    </r>
  </si>
  <si>
    <t xml:space="preserve">   Industrial &amp; Others
</t>
  </si>
  <si>
    <t>Trafficking in persons (Adult)</t>
  </si>
  <si>
    <t>Gynaecology</t>
  </si>
  <si>
    <t>Orthopaedics</t>
  </si>
  <si>
    <t>Paediatrics</t>
  </si>
  <si>
    <r>
      <t xml:space="preserve">4 </t>
    </r>
    <r>
      <rPr>
        <i/>
        <sz val="10"/>
        <rFont val="Times New Roman"/>
        <family val="1"/>
      </rPr>
      <t>As from March 2023, the only large company in the construction sector became temporarily inactive</t>
    </r>
  </si>
  <si>
    <r>
      <t xml:space="preserve">5 </t>
    </r>
    <r>
      <rPr>
        <i/>
        <sz val="10"/>
        <rFont val="Times New Roman"/>
        <family val="1"/>
      </rPr>
      <t>As from March 2023, the only large company in the construction sector became temporarily inactive</t>
    </r>
  </si>
  <si>
    <t xml:space="preserve">   Wind</t>
  </si>
  <si>
    <t xml:space="preserve">   Thermal</t>
  </si>
  <si>
    <t xml:space="preserve">   Photovoltaic</t>
  </si>
  <si>
    <t xml:space="preserve">    of which: exported to CEB</t>
  </si>
  <si>
    <t xml:space="preserve"> Central Electricity Board (CEB)</t>
  </si>
  <si>
    <t xml:space="preserve"> Independent Power Producers (IPP)</t>
  </si>
  <si>
    <t xml:space="preserve"> Source of energy</t>
  </si>
  <si>
    <t xml:space="preserve"> Photovoltaic </t>
  </si>
  <si>
    <t xml:space="preserve"> Wind</t>
  </si>
  <si>
    <t xml:space="preserve"> Diesel &amp; Fuel oil</t>
  </si>
  <si>
    <t xml:space="preserve"> Central Electricity Board</t>
  </si>
  <si>
    <t xml:space="preserve"> Independent Power Producer</t>
  </si>
  <si>
    <t xml:space="preserve"> Total Electricity Generated</t>
  </si>
  <si>
    <t xml:space="preserve"> Fuel oil</t>
  </si>
  <si>
    <t xml:space="preserve"> Diesel oil</t>
  </si>
  <si>
    <t>2023/2024</t>
  </si>
  <si>
    <r>
      <t xml:space="preserve">1 </t>
    </r>
    <r>
      <rPr>
        <i/>
        <sz val="10"/>
        <rFont val="Times New Roman"/>
        <family val="1"/>
      </rPr>
      <t>Because of the small number of vital events, the rates have been calculated by taking the average for three years</t>
    </r>
  </si>
  <si>
    <r>
      <t xml:space="preserve">2023 </t>
    </r>
    <r>
      <rPr>
        <b/>
        <vertAlign val="superscript"/>
        <sz val="11"/>
        <rFont val="Times New Roman"/>
        <family val="1"/>
      </rPr>
      <t>3</t>
    </r>
  </si>
  <si>
    <t xml:space="preserve">Jul 2022 to Jun 2023 </t>
  </si>
  <si>
    <t>ktoe</t>
  </si>
  <si>
    <r>
      <t xml:space="preserve">2024 </t>
    </r>
    <r>
      <rPr>
        <vertAlign val="superscript"/>
        <sz val="11"/>
        <rFont val="Times New Roman"/>
        <family val="1"/>
      </rPr>
      <t>3</t>
    </r>
  </si>
  <si>
    <t xml:space="preserve">     Professional fisherwomen</t>
  </si>
  <si>
    <t xml:space="preserve">     Fishermen (large net)</t>
  </si>
  <si>
    <t xml:space="preserve">     Fishermen (Other)</t>
  </si>
  <si>
    <t xml:space="preserve">     (ii) Off lagoon</t>
  </si>
  <si>
    <t xml:space="preserve">     (i) Lagoon             (a) Octopus</t>
  </si>
  <si>
    <t xml:space="preserve">                           (b) Other fish</t>
  </si>
  <si>
    <t>10</t>
  </si>
  <si>
    <t>Grades</t>
  </si>
  <si>
    <t>-464</t>
  </si>
  <si>
    <t xml:space="preserve">      Table 2 - Population growth in intercensal periods, 1851 - 2022</t>
  </si>
  <si>
    <r>
      <t xml:space="preserve">   3    Jul. 2022 </t>
    </r>
    <r>
      <rPr>
        <vertAlign val="superscript"/>
        <sz val="11"/>
        <rFont val="Times New Roman"/>
        <family val="1"/>
      </rPr>
      <t>2</t>
    </r>
  </si>
  <si>
    <r>
      <t>Table 3 - Age distribution of the population</t>
    </r>
    <r>
      <rPr>
        <b/>
        <vertAlign val="superscript"/>
        <sz val="12"/>
        <rFont val="Times New Roman"/>
        <family val="1"/>
      </rPr>
      <t>1</t>
    </r>
    <r>
      <rPr>
        <b/>
        <sz val="12"/>
        <rFont val="Times New Roman"/>
        <family val="1"/>
      </rPr>
      <t xml:space="preserve"> as enumerated at the 2000, 2011 &amp; 2022 censuses</t>
    </r>
  </si>
  <si>
    <t xml:space="preserve">Source: 2000, 2011 and 2022 Housing and Population Censuses, Statistics Mauritius  </t>
  </si>
  <si>
    <t xml:space="preserve">     Population growth in intercensal periods, 1851 - 2022</t>
  </si>
  <si>
    <t xml:space="preserve">     Age distribution of the population as enumerated at the 2000, 2011 &amp; 2022 censuses</t>
  </si>
  <si>
    <t>Source: Based on 2022 Population Census, Statistics Mauritius</t>
  </si>
  <si>
    <t>2020-2024</t>
  </si>
  <si>
    <r>
      <t xml:space="preserve">2024 </t>
    </r>
    <r>
      <rPr>
        <vertAlign val="superscript"/>
        <sz val="11"/>
        <rFont val="Times New Roman"/>
        <family val="1"/>
      </rPr>
      <t>2</t>
    </r>
  </si>
  <si>
    <t xml:space="preserve">Pharmacist </t>
  </si>
  <si>
    <t>Source: Ministry of Education and Human Resource</t>
  </si>
  <si>
    <r>
      <rPr>
        <i/>
        <vertAlign val="superscript"/>
        <sz val="10"/>
        <rFont val="Times New Roman"/>
        <family val="1"/>
      </rPr>
      <t>1</t>
    </r>
    <r>
      <rPr>
        <i/>
        <sz val="10"/>
        <rFont val="Times New Roman"/>
        <family val="1"/>
      </rPr>
      <t xml:space="preserve"> Includes both general and pre-vocational stream/Extended programme</t>
    </r>
  </si>
  <si>
    <t>Age               (years)</t>
  </si>
  <si>
    <t>2022/2023</t>
  </si>
  <si>
    <t>Note: Data have been compiled according to Government Finance Statistics Manual 2014 of the International Monetary Fund</t>
  </si>
  <si>
    <r>
      <t xml:space="preserve">2011 </t>
    </r>
    <r>
      <rPr>
        <vertAlign val="superscript"/>
        <sz val="11"/>
        <rFont val="Times New Roman"/>
        <family val="1"/>
      </rPr>
      <t>2</t>
    </r>
  </si>
  <si>
    <t>Note: Figures are based on adjusted Population Census 2022.</t>
  </si>
  <si>
    <r>
      <t xml:space="preserve">2012 </t>
    </r>
    <r>
      <rPr>
        <vertAlign val="superscript"/>
        <sz val="11"/>
        <rFont val="Times New Roman"/>
        <family val="1"/>
      </rPr>
      <t>2</t>
    </r>
  </si>
  <si>
    <r>
      <t xml:space="preserve">     Mont Lubin Isolation Centre </t>
    </r>
    <r>
      <rPr>
        <vertAlign val="superscript"/>
        <sz val="11"/>
        <rFont val="Times New Roman"/>
        <family val="1"/>
      </rPr>
      <t>2</t>
    </r>
  </si>
  <si>
    <r>
      <t xml:space="preserve">     Mobile Dental Clinic </t>
    </r>
    <r>
      <rPr>
        <vertAlign val="superscript"/>
        <sz val="11"/>
        <rFont val="Times New Roman"/>
        <family val="1"/>
      </rPr>
      <t>3</t>
    </r>
  </si>
  <si>
    <r>
      <t xml:space="preserve">   Number of teachers </t>
    </r>
    <r>
      <rPr>
        <vertAlign val="superscript"/>
        <sz val="11"/>
        <rFont val="Times New Roman"/>
        <family val="1"/>
      </rPr>
      <t>1</t>
    </r>
  </si>
  <si>
    <r>
      <t xml:space="preserve">   Pupil / Teacher Ratio </t>
    </r>
    <r>
      <rPr>
        <vertAlign val="superscript"/>
        <sz val="11"/>
        <rFont val="Times New Roman"/>
        <family val="1"/>
      </rPr>
      <t>2</t>
    </r>
  </si>
  <si>
    <r>
      <rPr>
        <i/>
        <vertAlign val="superscript"/>
        <sz val="10"/>
        <rFont val="Times New Roman"/>
        <family val="1"/>
      </rPr>
      <t>2</t>
    </r>
    <r>
      <rPr>
        <i/>
        <sz val="10"/>
        <rFont val="Times New Roman"/>
        <family val="1"/>
      </rPr>
      <t xml:space="preserve"> Total number of pupils over total number of general purpose teachers</t>
    </r>
  </si>
  <si>
    <r>
      <rPr>
        <i/>
        <vertAlign val="superscript"/>
        <sz val="10"/>
        <rFont val="Times New Roman"/>
        <family val="1"/>
      </rPr>
      <t>3</t>
    </r>
    <r>
      <rPr>
        <i/>
        <sz val="10"/>
        <rFont val="Times New Roman"/>
        <family val="1"/>
      </rPr>
      <t xml:space="preserve"> Examinations were not held in 2020 due to the outbreak of the Covid-19 pandemic</t>
    </r>
  </si>
  <si>
    <r>
      <rPr>
        <i/>
        <vertAlign val="superscript"/>
        <sz val="10"/>
        <rFont val="Times New Roman"/>
        <family val="1"/>
      </rPr>
      <t xml:space="preserve">4 </t>
    </r>
    <r>
      <rPr>
        <i/>
        <sz val="10"/>
        <rFont val="Times New Roman"/>
        <family val="1"/>
      </rPr>
      <t xml:space="preserve">Since the school calendar year 2021 was extended till 2022, there was no enrolment in 2022.  However, examinations were conducted in 2022. </t>
    </r>
  </si>
  <si>
    <r>
      <t>2020/2021</t>
    </r>
    <r>
      <rPr>
        <b/>
        <vertAlign val="superscript"/>
        <sz val="11"/>
        <rFont val="Times New Roman"/>
        <family val="1"/>
      </rPr>
      <t xml:space="preserve"> 3</t>
    </r>
  </si>
  <si>
    <r>
      <t xml:space="preserve">2021/2022 </t>
    </r>
    <r>
      <rPr>
        <b/>
        <vertAlign val="superscript"/>
        <sz val="11"/>
        <rFont val="Times New Roman"/>
        <family val="1"/>
      </rPr>
      <t>4</t>
    </r>
  </si>
  <si>
    <r>
      <t xml:space="preserve">2021/2022 </t>
    </r>
    <r>
      <rPr>
        <b/>
        <vertAlign val="superscript"/>
        <sz val="10"/>
        <rFont val="Times New Roman"/>
        <family val="1"/>
      </rPr>
      <t>2</t>
    </r>
  </si>
  <si>
    <r>
      <t xml:space="preserve">9+ Extended </t>
    </r>
    <r>
      <rPr>
        <vertAlign val="superscript"/>
        <sz val="10"/>
        <rFont val="Times New Roman"/>
        <family val="1"/>
      </rPr>
      <t>1</t>
    </r>
  </si>
  <si>
    <r>
      <t>2024</t>
    </r>
    <r>
      <rPr>
        <b/>
        <vertAlign val="superscript"/>
        <sz val="11"/>
        <rFont val="Times New Roman"/>
        <family val="1"/>
      </rPr>
      <t xml:space="preserve"> 2</t>
    </r>
  </si>
  <si>
    <t xml:space="preserve">  attempted suicide</t>
  </si>
  <si>
    <t>Note: As from year 2024, data on Contraventions include "Contraventions established under fixed penalty notice''</t>
  </si>
  <si>
    <r>
      <t>2</t>
    </r>
    <r>
      <rPr>
        <i/>
        <sz val="10"/>
        <rFont val="Times New Roman"/>
        <family val="1"/>
      </rPr>
      <t xml:space="preserve"> Revised</t>
    </r>
  </si>
  <si>
    <r>
      <rPr>
        <i/>
        <vertAlign val="superscript"/>
        <sz val="10"/>
        <rFont val="Times New Roman"/>
        <family val="1"/>
      </rPr>
      <t>1</t>
    </r>
    <r>
      <rPr>
        <i/>
        <sz val="10"/>
        <rFont val="Times New Roman"/>
        <family val="1"/>
      </rPr>
      <t xml:space="preserve"> National Standard Industrial Classification - an adapted version of International Standard Industrial Classification Rev.4 </t>
    </r>
  </si>
  <si>
    <r>
      <t>3</t>
    </r>
    <r>
      <rPr>
        <i/>
        <sz val="10"/>
        <rFont val="Times New Roman"/>
        <family val="1"/>
      </rPr>
      <t xml:space="preserve"> Revised</t>
    </r>
  </si>
  <si>
    <r>
      <rPr>
        <i/>
        <vertAlign val="superscript"/>
        <sz val="10"/>
        <rFont val="Times New Roman"/>
        <family val="1"/>
      </rPr>
      <t>2</t>
    </r>
    <r>
      <rPr>
        <i/>
        <sz val="10"/>
        <rFont val="Times New Roman"/>
        <family val="1"/>
      </rPr>
      <t xml:space="preserve"> From year 2012 onwards, population and vital statistics have been revised based on adjusted Population Census 2022.</t>
    </r>
  </si>
  <si>
    <r>
      <rPr>
        <i/>
        <vertAlign val="superscript"/>
        <sz val="10"/>
        <rFont val="Times New Roman"/>
        <family val="1"/>
      </rPr>
      <t>2</t>
    </r>
    <r>
      <rPr>
        <i/>
        <sz val="10"/>
        <rFont val="Times New Roman"/>
        <family val="1"/>
      </rPr>
      <t xml:space="preserve"> As from end of year 2011 onwards, figures have been revised based on adjusted Population Census 2022.</t>
    </r>
  </si>
  <si>
    <r>
      <t>1</t>
    </r>
    <r>
      <rPr>
        <i/>
        <sz val="10"/>
        <rFont val="Times New Roman"/>
        <family val="1"/>
      </rPr>
      <t xml:space="preserve"> According to the "International Statistical Classification of Diseases, Injuries, and Causes of Death", 10th revision </t>
    </r>
  </si>
  <si>
    <r>
      <t xml:space="preserve">1 </t>
    </r>
    <r>
      <rPr>
        <i/>
        <sz val="10"/>
        <rFont val="Times New Roman"/>
        <family val="1"/>
      </rPr>
      <t>Based on the 2022 Population Census data adjusted for underenumeration of young children, Statistics Mauritius</t>
    </r>
  </si>
  <si>
    <r>
      <rPr>
        <i/>
        <vertAlign val="superscript"/>
        <sz val="10"/>
        <rFont val="Times New Roman"/>
        <family val="1"/>
      </rPr>
      <t>2</t>
    </r>
    <r>
      <rPr>
        <i/>
        <sz val="10"/>
        <rFont val="Times New Roman"/>
        <family val="1"/>
      </rPr>
      <t xml:space="preserve"> Includes direct flights between Reunion and Rodrigues</t>
    </r>
  </si>
  <si>
    <r>
      <t xml:space="preserve">Age specific fertility rate </t>
    </r>
    <r>
      <rPr>
        <b/>
        <vertAlign val="superscript"/>
        <sz val="11"/>
        <rFont val="Times New Roman"/>
        <family val="1"/>
      </rPr>
      <t xml:space="preserve">2 </t>
    </r>
    <r>
      <rPr>
        <b/>
        <sz val="11"/>
        <rFont val="Times New Roman"/>
        <family val="1"/>
      </rPr>
      <t>:</t>
    </r>
  </si>
  <si>
    <r>
      <t xml:space="preserve"> 1  </t>
    </r>
    <r>
      <rPr>
        <i/>
        <sz val="10"/>
        <rFont val="Times New Roman"/>
        <family val="1"/>
      </rPr>
      <t xml:space="preserve">Because of the small number of events, the rates have been calculated by taking an average of events </t>
    </r>
  </si>
  <si>
    <r>
      <t xml:space="preserve"> 2 </t>
    </r>
    <r>
      <rPr>
        <i/>
        <sz val="10"/>
        <rFont val="Times New Roman"/>
        <family val="1"/>
      </rPr>
      <t>The number of live births to women of a specific age-group per 1,000 women in that age-group</t>
    </r>
  </si>
  <si>
    <r>
      <rPr>
        <b/>
        <i/>
        <vertAlign val="superscript"/>
        <sz val="10"/>
        <rFont val="Times New Roman"/>
        <family val="1"/>
      </rPr>
      <t>1</t>
    </r>
    <r>
      <rPr>
        <i/>
        <sz val="10"/>
        <rFont val="Times New Roman"/>
        <family val="1"/>
      </rPr>
      <t xml:space="preserve"> Includes inter alia excavators, trailers and other heavy vehicles n.e.c.</t>
    </r>
  </si>
  <si>
    <r>
      <t xml:space="preserve">2022 </t>
    </r>
    <r>
      <rPr>
        <b/>
        <vertAlign val="superscript"/>
        <sz val="11"/>
        <rFont val="Times New Roman"/>
        <family val="1"/>
      </rPr>
      <t>2</t>
    </r>
  </si>
  <si>
    <r>
      <t xml:space="preserve">2022 </t>
    </r>
    <r>
      <rPr>
        <b/>
        <vertAlign val="superscript"/>
        <sz val="11"/>
        <rFont val="Times New Roman"/>
        <family val="1"/>
      </rPr>
      <t>3</t>
    </r>
  </si>
  <si>
    <r>
      <t xml:space="preserve">1 </t>
    </r>
    <r>
      <rPr>
        <i/>
        <sz val="10"/>
        <rFont val="Times New Roman"/>
        <family val="1"/>
      </rPr>
      <t>Census of Economic Activities - Small</t>
    </r>
  </si>
  <si>
    <r>
      <t>2</t>
    </r>
    <r>
      <rPr>
        <i/>
        <sz val="10"/>
        <rFont val="Times New Roman"/>
        <family val="1"/>
      </rPr>
      <t xml:space="preserve"> National Standard Industrial Classification - an adapted version of International Standard Industrial Classification Rev.4 </t>
    </r>
  </si>
  <si>
    <r>
      <rPr>
        <i/>
        <vertAlign val="superscript"/>
        <sz val="10"/>
        <rFont val="Times New Roman"/>
        <family val="1"/>
      </rPr>
      <t>1</t>
    </r>
    <r>
      <rPr>
        <i/>
        <sz val="10"/>
        <rFont val="Times New Roman"/>
        <family val="1"/>
      </rPr>
      <t xml:space="preserve"> Number of males per 100 females</t>
    </r>
  </si>
  <si>
    <t>Source: Police Headquarters, Rodrigues</t>
  </si>
  <si>
    <r>
      <t>1</t>
    </r>
    <r>
      <rPr>
        <i/>
        <sz val="11"/>
        <rFont val="Times New Roman"/>
        <family val="1"/>
      </rPr>
      <t xml:space="preserve"> Includes bittergourd, calabash, chouchou, courgette, cucumber, melon apple, patisson, patolle, pipengaille, pumpkin, squash, voehm, watermelon.</t>
    </r>
  </si>
  <si>
    <r>
      <t>2</t>
    </r>
    <r>
      <rPr>
        <i/>
        <sz val="11"/>
        <rFont val="Times New Roman"/>
        <family val="1"/>
      </rPr>
      <t xml:space="preserve"> Includes beet, carrot, coriander, ladies finger, leek, lettuce, petsaï, brede de chine, brede 15 jours, brede cresson, brede malabar, sweet pepper, brocoli, onion green, kotachee, rave, thym, tumeric</t>
    </r>
  </si>
  <si>
    <r>
      <t xml:space="preserve">Napp </t>
    </r>
    <r>
      <rPr>
        <vertAlign val="superscript"/>
        <sz val="11"/>
        <rFont val="Times New Roman"/>
        <family val="1"/>
      </rPr>
      <t>1</t>
    </r>
  </si>
  <si>
    <r>
      <rPr>
        <i/>
        <vertAlign val="superscript"/>
        <sz val="10"/>
        <rFont val="Times New Roman"/>
        <family val="1"/>
      </rPr>
      <t>1</t>
    </r>
    <r>
      <rPr>
        <i/>
        <sz val="10"/>
        <rFont val="Times New Roman"/>
        <family val="1"/>
      </rPr>
      <t xml:space="preserve"> With the introduction of wire fibre this figure is not applicable.</t>
    </r>
  </si>
  <si>
    <r>
      <t xml:space="preserve">      Table 1 - Estimated resident population </t>
    </r>
    <r>
      <rPr>
        <b/>
        <vertAlign val="superscript"/>
        <sz val="12"/>
        <rFont val="Times New Roman"/>
        <family val="1"/>
      </rPr>
      <t xml:space="preserve">1 </t>
    </r>
    <r>
      <rPr>
        <b/>
        <sz val="12"/>
        <rFont val="Times New Roman"/>
        <family val="1"/>
      </rPr>
      <t>, 2024 &amp; 2025 (as at 31 December)</t>
    </r>
  </si>
  <si>
    <r>
      <t xml:space="preserve">1 July 2024 </t>
    </r>
    <r>
      <rPr>
        <b/>
        <vertAlign val="superscript"/>
        <sz val="11"/>
        <rFont val="Times New Roman"/>
        <family val="1"/>
      </rPr>
      <t>2</t>
    </r>
  </si>
  <si>
    <t>Table 8 - Vital statistics by month of registration, 2025</t>
  </si>
  <si>
    <r>
      <t>Table 11 - Fertility rates</t>
    </r>
    <r>
      <rPr>
        <b/>
        <vertAlign val="superscript"/>
        <sz val="12"/>
        <rFont val="Times New Roman"/>
        <family val="1"/>
      </rPr>
      <t>1</t>
    </r>
    <r>
      <rPr>
        <b/>
        <sz val="12"/>
        <rFont val="Times New Roman"/>
        <family val="1"/>
      </rPr>
      <t>, 2024 &amp; 2025</t>
    </r>
  </si>
  <si>
    <r>
      <t xml:space="preserve">2024 </t>
    </r>
    <r>
      <rPr>
        <b/>
        <vertAlign val="superscript"/>
        <sz val="11"/>
        <rFont val="Times New Roman"/>
        <family val="1"/>
      </rPr>
      <t>3</t>
    </r>
  </si>
  <si>
    <r>
      <t xml:space="preserve">2025 </t>
    </r>
    <r>
      <rPr>
        <b/>
        <vertAlign val="superscript"/>
        <sz val="11"/>
        <rFont val="Times New Roman"/>
        <family val="1"/>
      </rPr>
      <t>4</t>
    </r>
  </si>
  <si>
    <t>Table 12 - Deaths by age group and sex, 2025</t>
  </si>
  <si>
    <t>Table 13 - Infant deaths by age, 2016 - 2025</t>
  </si>
  <si>
    <t>Table 14 - Under one year mortality rates, 2016 - 2025</t>
  </si>
  <si>
    <t>Table 19 - Total arrivals by country of residence and mode of transport, 2025</t>
  </si>
  <si>
    <t>Table 20 - Monthly passenger arrivals by mode of transport and sex, 2025</t>
  </si>
  <si>
    <t>Table 21 - Monthly passenger arrivals by mode of transport and type, 2025</t>
  </si>
  <si>
    <t>Table 22 - Monthly passenger departures by mode of transport and sex, 2025</t>
  </si>
  <si>
    <t>Table 23 - Monthly passenger departures by mode of transport and type, 2025</t>
  </si>
  <si>
    <t>Table 24 - Health Services, 2016 - 2025 (as at 31 December)</t>
  </si>
  <si>
    <t>Table 25 - Distribution of operational beds by institution and department, 2025 (as at 31 December)</t>
  </si>
  <si>
    <t>Table 26 - Distribution of selected notifiable diseases reported to sanitary authorities, 2016 - 2025</t>
  </si>
  <si>
    <t>Table 27 - Selected Health Manpower, 2016 - 2025 (as at 31 December)</t>
  </si>
  <si>
    <t>2024/2025</t>
  </si>
  <si>
    <t>Table 28 - Expense and acquisition of non financial assets by function, 2015- 2024/25</t>
  </si>
  <si>
    <t>Table 29 - Expense and acquisition of non financial assets by economic type, 2015 - 2024/25</t>
  </si>
  <si>
    <t>Table 30 -  Export of selected commodities (quantities) to the Island of Mauritius, 2016 - 2025</t>
  </si>
  <si>
    <t>Table 31 - Employment by industrial sector and sex, 2016- 2025</t>
  </si>
  <si>
    <t>Table 32 - Employment in large establishments as at March, 2016 - 2025</t>
  </si>
  <si>
    <r>
      <t>Table 33 - Average monthly earnings</t>
    </r>
    <r>
      <rPr>
        <b/>
        <vertAlign val="superscript"/>
        <sz val="12"/>
        <rFont val="Times New Roman"/>
        <family val="1"/>
      </rPr>
      <t>1</t>
    </r>
    <r>
      <rPr>
        <b/>
        <sz val="12"/>
        <rFont val="Times New Roman"/>
        <family val="1"/>
      </rPr>
      <t xml:space="preserve"> by industrial group as at March, 2016 - 2025</t>
    </r>
  </si>
  <si>
    <t>Table 35 - Social Benefits, 2015 - 2025</t>
  </si>
  <si>
    <r>
      <t xml:space="preserve">Jul 2024 to Jun 2025 </t>
    </r>
    <r>
      <rPr>
        <b/>
        <vertAlign val="superscript"/>
        <sz val="11"/>
        <rFont val="Times New Roman"/>
        <family val="1"/>
      </rPr>
      <t>6</t>
    </r>
  </si>
  <si>
    <t>Table 36 - Pre-Primary  and Primary Education, 2015 - 2025</t>
  </si>
  <si>
    <t xml:space="preserve">Table 37 - Enrolment in primary schools by sex, age and grade, 2025 </t>
  </si>
  <si>
    <t>Table 38 - Primary School Achievement Certificate (PSAC) Assessment, school candidates only, 2015 - 2025</t>
  </si>
  <si>
    <t>Table 42 - Cambridge School Certificate (SC) examination results, school candidates only, 2015 - 2025</t>
  </si>
  <si>
    <t>Table 43 - Cambridge Higher School Certificate (HSC) examination results, school candidates only, 2015 - 2025</t>
  </si>
  <si>
    <t xml:space="preserve">Table 44 - Motor vehicles registered, 2016 - 2025 (as at 31 December)                              </t>
  </si>
  <si>
    <t>Table 45 -  Motor Vehicles Imported (New and Second Hand), 2016 - 2025</t>
  </si>
  <si>
    <t>Table 46 - Road traffic accidents, 2016 - 2025 (as at 31 December)</t>
  </si>
  <si>
    <t>Table 47 - Broadcasting  services, 2016 - 2025</t>
  </si>
  <si>
    <t>Table 48 - Telephone services, 2016 - 2025 (as at 31 December)</t>
  </si>
  <si>
    <t>Table 49 - Area harvested, production and  yield of foodcrops, 2016 - 2025</t>
  </si>
  <si>
    <t>Table 50 - Fisheries Statistics, 2016 - 2025</t>
  </si>
  <si>
    <t>Table 51 - Slaughter Statistics, Quarterly series, 2016 - 2025</t>
  </si>
  <si>
    <t>Table 53  - Number of Permits issued and floor area by type of building, 2016 - 2025</t>
  </si>
  <si>
    <t>Table 54 -  Temperature and Rainfall,  2025</t>
  </si>
  <si>
    <t>Table 55 - Electricity consumption by class of consumer, 2016 - 2025</t>
  </si>
  <si>
    <t>Table 56 - Plant capacity and peak demand of electricity, 2016 - 2025</t>
  </si>
  <si>
    <t>Table 57 - Plant Capacity, 2016 - 2025</t>
  </si>
  <si>
    <t>Table 58 - Peak demand of electricity, 2016 - 2025</t>
  </si>
  <si>
    <t>Table 59 - Electricity Generation by source of energy, 2016 - 2025</t>
  </si>
  <si>
    <t>Table 60 - Generation and percentage share of electricity by Central Electricity Board and Independent Power Producers, 2016 - 2025</t>
  </si>
  <si>
    <t>Table 61 - Fuel input for electricity generation, 2016 - 2025</t>
  </si>
  <si>
    <t>Table 62 - Sales of electricity by tariff group, 2016 - 2025</t>
  </si>
  <si>
    <t>Table 63  - Cases reported by type, 2016 - 2025</t>
  </si>
  <si>
    <t>Table 64 - Offences reported by police divisions and units, 2016 - 2025</t>
  </si>
  <si>
    <t>Table 65  - Offence rate by type, 2016 - 2025</t>
  </si>
  <si>
    <r>
      <t>Table 66 - Reported number of victims</t>
    </r>
    <r>
      <rPr>
        <b/>
        <vertAlign val="superscript"/>
        <sz val="12"/>
        <rFont val="Times New Roman"/>
        <family val="1"/>
      </rPr>
      <t>1</t>
    </r>
    <r>
      <rPr>
        <b/>
        <sz val="12"/>
        <rFont val="Times New Roman"/>
        <family val="1"/>
      </rPr>
      <t xml:space="preserve"> by type of selected offences</t>
    </r>
    <r>
      <rPr>
        <b/>
        <vertAlign val="superscript"/>
        <sz val="12"/>
        <rFont val="Times New Roman"/>
        <family val="1"/>
      </rPr>
      <t>2</t>
    </r>
    <r>
      <rPr>
        <b/>
        <sz val="12"/>
        <rFont val="Times New Roman"/>
        <family val="1"/>
      </rPr>
      <t>, 2016 - 2025</t>
    </r>
  </si>
  <si>
    <t>Table 67  - Number of payments effected under the Cumulative Road Traffic Offences (CRTO) System by offence, 2016 - 2025</t>
  </si>
  <si>
    <t>Table 68 - Number of payments effected under the  Cumulative Road Traffic Offences (CRTO) System by month, 2016 - 2025</t>
  </si>
  <si>
    <t xml:space="preserve">     Estimated resident population, 2024 &amp; 2025 (as at 31 December )</t>
  </si>
  <si>
    <t xml:space="preserve">     Estimated resident population by age group and sex, 1 July 2024 and 1 July 2025</t>
  </si>
  <si>
    <t xml:space="preserve">     Distribution of the resident population by selected age group and sex, 1 July 2024 and 1 July 2025</t>
  </si>
  <si>
    <t xml:space="preserve">     Vital statistics by month of registration, 2025</t>
  </si>
  <si>
    <t xml:space="preserve">     Fertility rates, 2024 - 2025</t>
  </si>
  <si>
    <t xml:space="preserve">     Deaths by age group and sex, 2025</t>
  </si>
  <si>
    <t xml:space="preserve">     Infant deaths by age, 2016 - 2025</t>
  </si>
  <si>
    <t xml:space="preserve">     Under one year mortality rates, 2016 - 2025</t>
  </si>
  <si>
    <t xml:space="preserve">     Total arrivals by country of residence and mode of transport, 2025</t>
  </si>
  <si>
    <t xml:space="preserve">     Monthly passenger arrivals by mode of transport and sex, 2025</t>
  </si>
  <si>
    <t xml:space="preserve">     Monthly passenger arrivals by mode of transport and type, 2025</t>
  </si>
  <si>
    <t xml:space="preserve">     Monthly passenger departures by mode of transport and sex, 2025</t>
  </si>
  <si>
    <t xml:space="preserve">     Monthly passenger departures by mode of transport and type, 2025</t>
  </si>
  <si>
    <t xml:space="preserve">     Health services, 2016- 2025 (as at 31 December)</t>
  </si>
  <si>
    <t xml:space="preserve">     Distribution of operational beds by institution and department, 2025 (as at 31 December)</t>
  </si>
  <si>
    <t xml:space="preserve">     Distribution of selected notifiable diseases reported to sanitary authorities, 2016 - 2025</t>
  </si>
  <si>
    <t xml:space="preserve">     Selected Health Manpower, 2016 - 2025 (as at 31 December)</t>
  </si>
  <si>
    <t xml:space="preserve">     Expense and acquisition of non financial assets by function, 2016 - 2024/25</t>
  </si>
  <si>
    <t xml:space="preserve">     Expense and acquisition of non financial assets by economic type, 2016 - 2024/25</t>
  </si>
  <si>
    <t xml:space="preserve">     Export of selected commodities (quantities) to the Island of Mauritius, 2016- 2025</t>
  </si>
  <si>
    <t xml:space="preserve">     Employment by industrial sector and sex, 2016 - 2025</t>
  </si>
  <si>
    <t xml:space="preserve">     Employment in large establishments as at March, 2016 - 2025</t>
  </si>
  <si>
    <t xml:space="preserve">     Average monthly earnings by industrial group as at March, 2016 - 2025</t>
  </si>
  <si>
    <t xml:space="preserve">     Social Benefits, 2016 - 2025</t>
  </si>
  <si>
    <t xml:space="preserve">     Pre - Primary and Primary Education, 2015 - 2025</t>
  </si>
  <si>
    <t xml:space="preserve">     Enrolment in primary schools by sex, age and grade, 2025</t>
  </si>
  <si>
    <t xml:space="preserve">     Primary School Achievement Certificate (PSAC) Assessment, school candidates only, 2015 - 2025</t>
  </si>
  <si>
    <t xml:space="preserve">     Cambridge School Certificate (SC) examination results, school candidates only, 2015 - 2025</t>
  </si>
  <si>
    <t xml:space="preserve">     Cambridge Higher School Certificate (HSC) examination results,  school candidates only,  2015 - 2025</t>
  </si>
  <si>
    <t xml:space="preserve">     Motor vehicles registered, 2016 - 2025 (as at 31 December)</t>
  </si>
  <si>
    <t xml:space="preserve">     Motor Vehicles Imported (New and Second Hand), 2016 - 2025</t>
  </si>
  <si>
    <t xml:space="preserve">     Road traffic accidents, 2016 - 2025 (as at 31 December)</t>
  </si>
  <si>
    <t xml:space="preserve">     Broadcasting services, 2016 - 2025</t>
  </si>
  <si>
    <t xml:space="preserve">     Telephone services, 2016 - 2025 (as at 31 December)</t>
  </si>
  <si>
    <t xml:space="preserve">     Area harvested, production and yield of foodcrops, 2016 - 2025</t>
  </si>
  <si>
    <t xml:space="preserve">     Fisheries Statistics, 2016 - 2025</t>
  </si>
  <si>
    <t xml:space="preserve">     Slaughter Statistics, Quarterly Series, 2016 - 2025</t>
  </si>
  <si>
    <t xml:space="preserve">     Number of Permits issued and floor area by type of building, 2016 - 2025</t>
  </si>
  <si>
    <t xml:space="preserve">     Temperature and Rainfall, 2025</t>
  </si>
  <si>
    <t xml:space="preserve">     Electricity consumption by class of consumer, 2016 - 2025</t>
  </si>
  <si>
    <t xml:space="preserve">     Plant Capacity and Peak demand of electricity, 2016 - 2025</t>
  </si>
  <si>
    <t xml:space="preserve">     Peak demand of electricity, 2016 - 2025</t>
  </si>
  <si>
    <t xml:space="preserve">     Electricity Generation by source of energy, 2016 - 2025</t>
  </si>
  <si>
    <t xml:space="preserve">     Generation and percentage share of electricity by Central Electricity Board and Independent Power 
Producers, 2016 - 2025</t>
  </si>
  <si>
    <t xml:space="preserve">     Fuel input for electricity generation, 2016 - 2025</t>
  </si>
  <si>
    <t xml:space="preserve">     Sales of electricity by tariff group, 2016 - 2025</t>
  </si>
  <si>
    <t xml:space="preserve">     Cases reported by type, 2016 - 2025</t>
  </si>
  <si>
    <t xml:space="preserve">     Offences reported by police divisions and units, 2016 - 2025</t>
  </si>
  <si>
    <t xml:space="preserve">     Offence rate by type, 2016 - 2025</t>
  </si>
  <si>
    <t xml:space="preserve">     Reported number of victims by type of selected offences, 2016 - 2025</t>
  </si>
  <si>
    <t xml:space="preserve">     Number of payments effected under the Cumulative Road Traffic Offences (CRTO) System by offence, 2016 - 2025</t>
  </si>
  <si>
    <t xml:space="preserve">     Number of payments effected under the Cumulative Road Traffic Offences (CRTO) System by month, 2016 - 2025</t>
  </si>
  <si>
    <r>
      <t>Table 15 - Deaths by cause</t>
    </r>
    <r>
      <rPr>
        <b/>
        <vertAlign val="superscript"/>
        <sz val="12"/>
        <rFont val="Times New Roman"/>
        <family val="1"/>
      </rPr>
      <t>1</t>
    </r>
    <r>
      <rPr>
        <b/>
        <sz val="12"/>
        <rFont val="Times New Roman"/>
        <family val="1"/>
      </rPr>
      <t xml:space="preserve"> , 2025</t>
    </r>
  </si>
  <si>
    <r>
      <t>4</t>
    </r>
    <r>
      <rPr>
        <i/>
        <sz val="10"/>
        <rFont val="Times New Roman"/>
        <family val="1"/>
      </rPr>
      <t xml:space="preserve"> Rates have been calculated using 2025 data only.</t>
    </r>
  </si>
  <si>
    <r>
      <t xml:space="preserve">2025 </t>
    </r>
    <r>
      <rPr>
        <vertAlign val="superscript"/>
        <sz val="11"/>
        <rFont val="Times New Roman"/>
        <family val="1"/>
      </rPr>
      <t>4</t>
    </r>
  </si>
  <si>
    <r>
      <t xml:space="preserve">4 </t>
    </r>
    <r>
      <rPr>
        <i/>
        <sz val="10"/>
        <rFont val="Times New Roman"/>
        <family val="1"/>
      </rPr>
      <t>Rates have been calculated using 2025 data only</t>
    </r>
  </si>
  <si>
    <t>Table 17 - Projections of the resident population by sex, 2025 - 2065</t>
  </si>
  <si>
    <t xml:space="preserve">     Deaths by cause, 2025</t>
  </si>
  <si>
    <t xml:space="preserve">     Projections of the resident population by sex, 2025 - 2065</t>
  </si>
  <si>
    <t>Table 16 - Life expectancy by age and sex at each census, 1981 - 2024</t>
  </si>
  <si>
    <t xml:space="preserve">     Life expectancy by age and sex at each census,1981 - 2024</t>
  </si>
  <si>
    <t>+801</t>
  </si>
  <si>
    <r>
      <t xml:space="preserve"> Mont Lubin   Health Centre </t>
    </r>
    <r>
      <rPr>
        <b/>
        <sz val="11"/>
        <rFont val="Times New Roman"/>
        <family val="1"/>
      </rPr>
      <t>(Zita Jean Louis Treatment Centre)</t>
    </r>
  </si>
  <si>
    <r>
      <t xml:space="preserve"> La Ferme  Health Centre </t>
    </r>
    <r>
      <rPr>
        <b/>
        <sz val="11"/>
        <rFont val="Times New Roman"/>
        <family val="1"/>
      </rPr>
      <t>(Christopher Prudence)</t>
    </r>
  </si>
  <si>
    <t>VI (repeaters only)</t>
  </si>
  <si>
    <t>Table 39 - Secondary Education (general), 2015 - 2025</t>
  </si>
  <si>
    <t>Table 40 - Enrolment in secondary schools (general) by  grade and sex, 2015 - 2025</t>
  </si>
  <si>
    <t xml:space="preserve">            (2) Grade 9+ will no longer exist from 2026 onwards.</t>
  </si>
  <si>
    <t xml:space="preserve">     Secondary Education (general), 2015 - 2025</t>
  </si>
  <si>
    <t xml:space="preserve">     Enrolment in secondary schools (general) by sex, age and grade, 2025</t>
  </si>
  <si>
    <t>Table 41 - Enrolment in secondary schools (general) by sex, age and grade, 2025</t>
  </si>
  <si>
    <t xml:space="preserve">     Enrolment in secondary schools (general) by grade and sex, 2015 - 2025</t>
  </si>
  <si>
    <t>7 FPLNS</t>
  </si>
  <si>
    <t>8 FPLNS</t>
  </si>
  <si>
    <t>9 FPLNS</t>
  </si>
  <si>
    <t>FPLNS: Foundational Programme in Literacy, Numeracy and Skills</t>
  </si>
  <si>
    <r>
      <t xml:space="preserve">7 Extended </t>
    </r>
    <r>
      <rPr>
        <vertAlign val="superscript"/>
        <sz val="10"/>
        <rFont val="Times New Roman"/>
        <family val="1"/>
      </rPr>
      <t>1</t>
    </r>
    <r>
      <rPr>
        <sz val="10"/>
        <rFont val="Times New Roman"/>
        <family val="1"/>
      </rPr>
      <t>/ 7 FPLNS</t>
    </r>
  </si>
  <si>
    <r>
      <t xml:space="preserve">8 Extended </t>
    </r>
    <r>
      <rPr>
        <vertAlign val="superscript"/>
        <sz val="10"/>
        <rFont val="Times New Roman"/>
        <family val="1"/>
      </rPr>
      <t>1</t>
    </r>
    <r>
      <rPr>
        <sz val="10"/>
        <rFont val="Times New Roman"/>
        <family val="1"/>
      </rPr>
      <t>/ 8 FPLNS</t>
    </r>
  </si>
  <si>
    <r>
      <t xml:space="preserve">9 Extended </t>
    </r>
    <r>
      <rPr>
        <vertAlign val="superscript"/>
        <sz val="10"/>
        <rFont val="Times New Roman"/>
        <family val="1"/>
      </rPr>
      <t>1</t>
    </r>
    <r>
      <rPr>
        <sz val="10"/>
        <rFont val="Times New Roman"/>
        <family val="1"/>
      </rPr>
      <t>/ 9 FPLNS</t>
    </r>
  </si>
  <si>
    <t xml:space="preserve">9 + </t>
  </si>
  <si>
    <t>-0.3</t>
  </si>
  <si>
    <t>0.6</t>
  </si>
  <si>
    <t>24.0</t>
  </si>
  <si>
    <t>1.2</t>
  </si>
  <si>
    <t>0.4</t>
  </si>
  <si>
    <t>0.9</t>
  </si>
  <si>
    <t>0.1</t>
  </si>
  <si>
    <t>1.8</t>
  </si>
  <si>
    <t>1.1</t>
  </si>
  <si>
    <t>0.2</t>
  </si>
  <si>
    <t>1.6</t>
  </si>
  <si>
    <t>0.8</t>
  </si>
  <si>
    <t>0.0</t>
  </si>
  <si>
    <t>-0.5</t>
  </si>
  <si>
    <t>-0.4</t>
  </si>
  <si>
    <t>-0.8</t>
  </si>
  <si>
    <t>0.5</t>
  </si>
  <si>
    <t>0.3</t>
  </si>
  <si>
    <t>1.0</t>
  </si>
  <si>
    <t>-1.0</t>
  </si>
  <si>
    <t xml:space="preserve">2023 </t>
  </si>
  <si>
    <t xml:space="preserve">Jul 2023 to Jun 2024 </t>
  </si>
  <si>
    <t xml:space="preserve">Certain Infectious &amp; parasitic diseases </t>
  </si>
  <si>
    <t>Table 4 - Estimated resident population by age group and sex, 1 July 2024 and 1 July 2025</t>
  </si>
  <si>
    <r>
      <t xml:space="preserve">Dependency ratio </t>
    </r>
    <r>
      <rPr>
        <b/>
        <vertAlign val="superscript"/>
        <sz val="11"/>
        <rFont val="Times New Roman"/>
        <family val="1"/>
      </rPr>
      <t>1</t>
    </r>
  </si>
  <si>
    <r>
      <t>1</t>
    </r>
    <r>
      <rPr>
        <i/>
        <sz val="10"/>
        <rFont val="Times New Roman"/>
        <family val="1"/>
      </rPr>
      <t xml:space="preserve"> The combined child population (under 15 years) and population aged 65 years and over per 1,000 population of intermediate age (15-64) years</t>
    </r>
  </si>
  <si>
    <t>Table 5 - Distribution of the resident population by selected age group and sex, 1 July 2024 and 1 July 2025</t>
  </si>
  <si>
    <r>
      <t xml:space="preserve">2025 </t>
    </r>
    <r>
      <rPr>
        <b/>
        <vertAlign val="superscript"/>
        <sz val="11"/>
        <rFont val="Times New Roman"/>
        <family val="1"/>
      </rPr>
      <t>3</t>
    </r>
  </si>
  <si>
    <t>-76.0</t>
  </si>
  <si>
    <t>-29.0</t>
  </si>
  <si>
    <t>-118.0</t>
  </si>
  <si>
    <t>-36.0</t>
  </si>
  <si>
    <t>153.0</t>
  </si>
  <si>
    <t>95.0</t>
  </si>
  <si>
    <t>28.0</t>
  </si>
  <si>
    <t>11.0</t>
  </si>
  <si>
    <t>-8.0</t>
  </si>
  <si>
    <t>-38.0</t>
  </si>
  <si>
    <t>-28.0</t>
  </si>
  <si>
    <t>-105.0</t>
  </si>
  <si>
    <t>-27.0</t>
  </si>
  <si>
    <t>-99.0</t>
  </si>
  <si>
    <t>-46.0</t>
  </si>
  <si>
    <t>81.0</t>
  </si>
  <si>
    <t>78.0</t>
  </si>
  <si>
    <t>5.0</t>
  </si>
  <si>
    <t>-14.0</t>
  </si>
  <si>
    <t>-15.0</t>
  </si>
  <si>
    <t>-9.0</t>
  </si>
  <si>
    <r>
      <rPr>
        <b/>
        <i/>
        <vertAlign val="superscript"/>
        <sz val="10"/>
        <rFont val="Times New Roman"/>
        <family val="1"/>
      </rPr>
      <t>1</t>
    </r>
    <r>
      <rPr>
        <i/>
        <vertAlign val="superscript"/>
        <sz val="10"/>
        <rFont val="Times New Roman"/>
        <family val="1"/>
      </rPr>
      <t xml:space="preserve"> </t>
    </r>
    <r>
      <rPr>
        <i/>
        <sz val="10"/>
        <rFont val="Times New Roman"/>
        <family val="1"/>
      </rPr>
      <t>Provisional</t>
    </r>
  </si>
  <si>
    <r>
      <t xml:space="preserve">2025 </t>
    </r>
    <r>
      <rPr>
        <b/>
        <vertAlign val="superscript"/>
        <sz val="11"/>
        <rFont val="Times New Roman"/>
        <family val="1"/>
      </rPr>
      <t>1</t>
    </r>
  </si>
  <si>
    <r>
      <t xml:space="preserve">Napp </t>
    </r>
    <r>
      <rPr>
        <vertAlign val="superscript"/>
        <sz val="11"/>
        <rFont val="Times New Roman"/>
        <family val="1"/>
      </rPr>
      <t>4</t>
    </r>
  </si>
  <si>
    <r>
      <t>Napp</t>
    </r>
    <r>
      <rPr>
        <vertAlign val="superscript"/>
        <sz val="11"/>
        <color theme="1"/>
        <rFont val="Times New Roman"/>
        <family val="1"/>
      </rPr>
      <t xml:space="preserve"> 5</t>
    </r>
  </si>
  <si>
    <t>Note:- (1) Foundational Programme in Literacy, Numeracy and Skills (FPLNS) was introduced in 2025 for students who does not meet PSAC requirements</t>
  </si>
  <si>
    <t>The Digest of Rodrigues, first published in 1994, is an annual publication.</t>
  </si>
  <si>
    <t xml:space="preserve">1 July 2024 </t>
  </si>
  <si>
    <r>
      <t>Table 6 - Mid - year and end of year estimates of the resident population</t>
    </r>
    <r>
      <rPr>
        <b/>
        <vertAlign val="superscript"/>
        <sz val="12"/>
        <rFont val="Times New Roman"/>
        <family val="1"/>
      </rPr>
      <t xml:space="preserve"> </t>
    </r>
    <r>
      <rPr>
        <b/>
        <sz val="12"/>
        <rFont val="Times New Roman"/>
        <family val="1"/>
      </rPr>
      <t>by sex, 2000 - 2025</t>
    </r>
  </si>
  <si>
    <t xml:space="preserve">     Mid-Year and end of year estimates of the resident population by sex, 2000 - 2025</t>
  </si>
  <si>
    <t>Table 7 - Growth of the resident population and vital statistics, 2022 - 2025</t>
  </si>
  <si>
    <t xml:space="preserve">     Growth of the resident population and vital statistics, 2022 - 2025</t>
  </si>
  <si>
    <t>Table 9 - Registered vital statistics by sex, 2000 - 2025</t>
  </si>
  <si>
    <t xml:space="preserve">     Registered vital statistics by sex, 2000 - 2025</t>
  </si>
  <si>
    <r>
      <t>Table 10 - Population and vital statistics rates</t>
    </r>
    <r>
      <rPr>
        <b/>
        <vertAlign val="superscript"/>
        <sz val="12"/>
        <rFont val="Times New Roman"/>
        <family val="1"/>
      </rPr>
      <t xml:space="preserve">1 </t>
    </r>
    <r>
      <rPr>
        <b/>
        <sz val="12"/>
        <rFont val="Times New Roman"/>
        <family val="1"/>
      </rPr>
      <t>, 1990 - 2025</t>
    </r>
  </si>
  <si>
    <t xml:space="preserve">     Population and vital statistics rates, 1990 - 2025</t>
  </si>
  <si>
    <t>-249</t>
  </si>
  <si>
    <r>
      <t xml:space="preserve"> Table 18 - Passenger traffic </t>
    </r>
    <r>
      <rPr>
        <b/>
        <vertAlign val="superscript"/>
        <sz val="12"/>
        <rFont val="Times New Roman"/>
        <family val="1"/>
      </rPr>
      <t>1</t>
    </r>
    <r>
      <rPr>
        <b/>
        <sz val="12"/>
        <rFont val="Times New Roman"/>
        <family val="1"/>
      </rPr>
      <t>, 1997 - 2025</t>
    </r>
  </si>
  <si>
    <t xml:space="preserve">     Passenger traffic, 1997 - 2025</t>
  </si>
  <si>
    <r>
      <t xml:space="preserve">2025 </t>
    </r>
    <r>
      <rPr>
        <vertAlign val="superscript"/>
        <sz val="11"/>
        <rFont val="Times New Roman"/>
        <family val="1"/>
      </rPr>
      <t>2</t>
    </r>
  </si>
  <si>
    <t xml:space="preserve">     Plant Capacity, 2016 -2025</t>
  </si>
  <si>
    <r>
      <t>3</t>
    </r>
    <r>
      <rPr>
        <i/>
        <sz val="10"/>
        <rFont val="Times New Roman"/>
        <family val="1"/>
      </rPr>
      <t xml:space="preserve"> Operational since 2022</t>
    </r>
    <r>
      <rPr>
        <i/>
        <vertAlign val="superscript"/>
        <sz val="10"/>
        <rFont val="Times New Roman"/>
        <family val="1"/>
      </rPr>
      <t xml:space="preserve"> </t>
    </r>
    <r>
      <rPr>
        <i/>
        <sz val="10"/>
        <rFont val="Times New Roman"/>
        <family val="1"/>
      </rPr>
      <t>but was not in operation in 2025</t>
    </r>
    <r>
      <rPr>
        <i/>
        <vertAlign val="superscript"/>
        <sz val="10"/>
        <rFont val="Times New Roman"/>
        <family val="1"/>
      </rPr>
      <t xml:space="preserve"> </t>
    </r>
    <r>
      <rPr>
        <i/>
        <sz val="10"/>
        <rFont val="Times New Roman"/>
        <family val="1"/>
      </rPr>
      <t>due to mechanic problems</t>
    </r>
  </si>
  <si>
    <r>
      <rPr>
        <i/>
        <vertAlign val="superscript"/>
        <sz val="10"/>
        <rFont val="Times New Roman"/>
        <family val="1"/>
      </rPr>
      <t>1</t>
    </r>
    <r>
      <rPr>
        <i/>
        <sz val="10"/>
        <rFont val="Times New Roman"/>
        <family val="1"/>
      </rPr>
      <t xml:space="preserve"> Revised</t>
    </r>
    <r>
      <rPr>
        <i/>
        <vertAlign val="superscript"/>
        <sz val="10"/>
        <rFont val="Times New Roman"/>
        <family val="1"/>
      </rPr>
      <t xml:space="preserve"> </t>
    </r>
    <r>
      <rPr>
        <i/>
        <sz val="10"/>
        <rFont val="Times New Roman"/>
        <family val="1"/>
      </rPr>
      <t>(includes Asian Language/Arabic/Kreol Morisien/Kreol Rodrig teachers)</t>
    </r>
  </si>
  <si>
    <t>Number of consumers</t>
  </si>
  <si>
    <t>GWh sold</t>
  </si>
  <si>
    <t>Value sold (Rs mn)</t>
  </si>
  <si>
    <t>Average sales price* (Rs/kWh)</t>
  </si>
  <si>
    <t>Average number of units per consumer (kWh)</t>
  </si>
  <si>
    <r>
      <t xml:space="preserve">Stations </t>
    </r>
    <r>
      <rPr>
        <vertAlign val="superscript"/>
        <sz val="12"/>
        <rFont val="Times New Roman"/>
        <family val="1"/>
      </rPr>
      <t>1</t>
    </r>
  </si>
  <si>
    <r>
      <t xml:space="preserve">Medium Wave </t>
    </r>
    <r>
      <rPr>
        <vertAlign val="superscript"/>
        <sz val="12"/>
        <rFont val="Times New Roman"/>
        <family val="1"/>
      </rPr>
      <t>2</t>
    </r>
  </si>
  <si>
    <r>
      <t xml:space="preserve">Frequency Modulation </t>
    </r>
    <r>
      <rPr>
        <vertAlign val="superscript"/>
        <sz val="12"/>
        <rFont val="Times New Roman"/>
        <family val="1"/>
      </rPr>
      <t>3</t>
    </r>
  </si>
  <si>
    <r>
      <rPr>
        <b/>
        <i/>
        <vertAlign val="superscript"/>
        <sz val="10"/>
        <rFont val="Times New Roman"/>
        <family val="1"/>
      </rPr>
      <t>2</t>
    </r>
    <r>
      <rPr>
        <i/>
        <vertAlign val="superscript"/>
        <sz val="10"/>
        <rFont val="Times New Roman"/>
        <family val="1"/>
      </rPr>
      <t xml:space="preserve"> </t>
    </r>
    <r>
      <rPr>
        <i/>
        <sz val="10"/>
        <rFont val="Times New Roman"/>
        <family val="1"/>
      </rPr>
      <t>Medium Wave 1206 phased out by the end of 2019</t>
    </r>
  </si>
  <si>
    <r>
      <rPr>
        <b/>
        <i/>
        <vertAlign val="superscript"/>
        <sz val="10"/>
        <rFont val="Times New Roman"/>
        <family val="1"/>
      </rPr>
      <t>3</t>
    </r>
    <r>
      <rPr>
        <i/>
        <sz val="10"/>
        <rFont val="Times New Roman"/>
        <family val="1"/>
      </rPr>
      <t xml:space="preserve"> Frequency modulation was not operational during year 2021 due to faulty parabolic dish.</t>
    </r>
  </si>
  <si>
    <r>
      <rPr>
        <b/>
        <i/>
        <vertAlign val="superscript"/>
        <sz val="10"/>
        <rFont val="Times New Roman"/>
        <family val="1"/>
      </rPr>
      <t>1</t>
    </r>
    <r>
      <rPr>
        <i/>
        <vertAlign val="superscript"/>
        <sz val="10"/>
        <rFont val="Times New Roman"/>
        <family val="1"/>
      </rPr>
      <t xml:space="preserve"> </t>
    </r>
    <r>
      <rPr>
        <i/>
        <sz val="10"/>
        <rFont val="Times New Roman"/>
        <family val="1"/>
      </rPr>
      <t>Station at Mont Venus is no longer operational as from year 2025</t>
    </r>
  </si>
  <si>
    <t xml:space="preserve">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</si>
</sst>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6">
    <numFmt numFmtId="41" formatCode="_-* #,##0_-;\-* #,##0_-;_-* &quot;-&quot;_-;_-@_-"/>
    <numFmt numFmtId="43" formatCode="_-* #,##0.00_-;\-* #,##0.00_-;_-* &quot;-&quot;??_-;_-@_-"/>
    <numFmt numFmtId="164" formatCode="_(* #,##0.00_);_(* \(#,##0.00\);_(* &quot;-&quot;??_);_(@_)"/>
    <numFmt numFmtId="165" formatCode="\ \ \ 0"/>
    <numFmt numFmtId="166" formatCode="#,##0\ \ \ "/>
    <numFmt numFmtId="167" formatCode="#,##0\ \ \ \ \ \ "/>
    <numFmt numFmtId="168" formatCode="#,##0\ \ \ \ "/>
    <numFmt numFmtId="169" formatCode="0.00\ \ \ \ \ \ "/>
    <numFmt numFmtId="170" formatCode="0.0"/>
    <numFmt numFmtId="171" formatCode="[$-809]d\ mmmm\ yyyy;@"/>
    <numFmt numFmtId="172" formatCode="#,##0\ \ \ \ \ "/>
    <numFmt numFmtId="173" formatCode="#,##0.0\ \ "/>
    <numFmt numFmtId="174" formatCode="0.0\ \ \ "/>
    <numFmt numFmtId="175" formatCode="#,##0\ \ \ \ \ \ \ \ "/>
    <numFmt numFmtId="176" formatCode="#,##0.0\ \ \ \ \ \ "/>
    <numFmt numFmtId="177" formatCode="#,##0.0\ \ \ \ \ "/>
    <numFmt numFmtId="178" formatCode="#,##0.0\ \ \ \ \ \ \ "/>
    <numFmt numFmtId="179" formatCode="#,##0.00\ "/>
    <numFmt numFmtId="180" formatCode="#,##0\ "/>
    <numFmt numFmtId="181" formatCode="#,##0.0\ \ \ "/>
    <numFmt numFmtId="182" formatCode="\ \ \ \ General"/>
    <numFmt numFmtId="183" formatCode="0\ \ \ \ \ "/>
    <numFmt numFmtId="184" formatCode="0.0\ \ \ \ \ "/>
    <numFmt numFmtId="185" formatCode="_(* #,##0_);_(* \(#,##0\);_(* &quot;-&quot;??_);_(@_)"/>
    <numFmt numFmtId="186" formatCode="_-* #,##0_-;\-* #,##0_-;_-* &quot;-&quot;??_-;_-@_-"/>
    <numFmt numFmtId="187" formatCode="000"/>
    <numFmt numFmtId="188" formatCode="#,##0\ \ \ \ \ \ \ \ \ "/>
    <numFmt numFmtId="189" formatCode="#,##0\ \ \ \ \ \ \ \ \ \ "/>
    <numFmt numFmtId="190" formatCode="0\ "/>
    <numFmt numFmtId="191" formatCode="0.00\ "/>
    <numFmt numFmtId="192" formatCode="0.0\ "/>
    <numFmt numFmtId="193" formatCode="_-* #,##0.0_-;\-* #,##0.0_-;_-* &quot;-&quot;??_-;_-@_-"/>
    <numFmt numFmtId="194" formatCode="_-* #,##0.000_-;\-* #,##0.000_-;_-* &quot;-&quot;??_-;_-@_-"/>
    <numFmt numFmtId="195" formatCode="0.0000\ "/>
    <numFmt numFmtId="196" formatCode="#,##0\ \ "/>
    <numFmt numFmtId="197" formatCode="0\ \ "/>
    <numFmt numFmtId="198" formatCode="0.00\ \ "/>
    <numFmt numFmtId="199" formatCode="#,##0.0"/>
    <numFmt numFmtId="200" formatCode="0\ \ \ "/>
    <numFmt numFmtId="201" formatCode="_(* #,##0_);_(* \(#,##0\);_(* &quot;-&quot;_)\ \ "/>
    <numFmt numFmtId="202" formatCode="_(* #,##0.0_);_(* \(#,##0.0\);_(* &quot;-&quot;??_);_(@_)"/>
    <numFmt numFmtId="203" formatCode="_(* #,##0.0_);_(* \(#,##0.0\);_(* &quot;-&quot;?_);_(@_)"/>
    <numFmt numFmtId="204" formatCode="#,##0.000000000000000000"/>
    <numFmt numFmtId="205" formatCode="0.00\ \ \ \ "/>
    <numFmt numFmtId="206" formatCode="0.000\ \ \ \ "/>
    <numFmt numFmtId="207" formatCode="#,##0.0\ "/>
    <numFmt numFmtId="208" formatCode="0.0\ \ "/>
    <numFmt numFmtId="209" formatCode="0.000000"/>
    <numFmt numFmtId="210" formatCode="0.00000"/>
    <numFmt numFmtId="211" formatCode="#,###.0"/>
    <numFmt numFmtId="212" formatCode="#,##0.00\ \ \ "/>
    <numFmt numFmtId="213" formatCode="#,##0.0000000000000000"/>
    <numFmt numFmtId="214" formatCode="_(* #,##0_);_(* \(#,##0\);_(* &quot;-&quot;_)"/>
    <numFmt numFmtId="215" formatCode="0.0\ \ \ \ \ \ \ "/>
    <numFmt numFmtId="216" formatCode="_(* #,##0_);_(* \(#,##0\);_(* &quot;-&quot;_);_(@_)\ "/>
    <numFmt numFmtId="217" formatCode="_-* #,##0.0_-;\-* #,##0.0_-;_-* &quot;-&quot;?_-;_-@_-"/>
  </numFmts>
  <fonts count="94" x14ac:knownFonts="1">
    <font>
      <sz val="11"/>
      <color theme="1"/>
      <name val="Calibri"/>
      <family val="2"/>
      <scheme val="minor"/>
    </font>
    <font>
      <sz val="9"/>
      <name val="Arial"/>
      <family val="2"/>
    </font>
    <font>
      <b/>
      <sz val="12"/>
      <name val="Times New Roman"/>
      <family val="1"/>
    </font>
    <font>
      <sz val="10"/>
      <name val="Times New Roman"/>
      <family val="1"/>
    </font>
    <font>
      <b/>
      <vertAlign val="superscript"/>
      <sz val="12"/>
      <name val="Times New Roman"/>
      <family val="1"/>
    </font>
    <font>
      <b/>
      <sz val="11"/>
      <name val="Times New Roman"/>
      <family val="1"/>
    </font>
    <font>
      <sz val="11"/>
      <name val="Times New Roman"/>
      <family val="1"/>
    </font>
    <font>
      <b/>
      <vertAlign val="superscript"/>
      <sz val="11"/>
      <name val="Times New Roman"/>
      <family val="1"/>
    </font>
    <font>
      <sz val="10"/>
      <name val="Arial"/>
      <family val="2"/>
    </font>
    <font>
      <sz val="10"/>
      <name val="Arial"/>
      <family val="2"/>
    </font>
    <font>
      <b/>
      <vertAlign val="superscript"/>
      <sz val="10"/>
      <name val="Times New Roman"/>
      <family val="1"/>
    </font>
    <font>
      <vertAlign val="superscript"/>
      <sz val="10"/>
      <name val="Times New Roman"/>
      <family val="1"/>
    </font>
    <font>
      <vertAlign val="superscript"/>
      <sz val="11"/>
      <name val="Times New Roman"/>
      <family val="1"/>
    </font>
    <font>
      <b/>
      <sz val="11"/>
      <name val="Arial"/>
      <family val="2"/>
    </font>
    <font>
      <sz val="10"/>
      <name val="Courier"/>
      <family val="3"/>
    </font>
    <font>
      <b/>
      <sz val="10"/>
      <name val="Times New Roman"/>
      <family val="1"/>
    </font>
    <font>
      <sz val="12"/>
      <name val="Times New Roman"/>
      <family val="1"/>
    </font>
    <font>
      <sz val="10"/>
      <name val="MS Sans Serif"/>
      <family val="2"/>
    </font>
    <font>
      <sz val="9"/>
      <name val="Times New Roman"/>
      <family val="1"/>
    </font>
    <font>
      <sz val="11"/>
      <name val="Arial"/>
      <family val="2"/>
    </font>
    <font>
      <sz val="11"/>
      <name val="MS Sans Serif"/>
      <family val="2"/>
    </font>
    <font>
      <sz val="10"/>
      <name val="MS Sans Serif"/>
    </font>
    <font>
      <sz val="12"/>
      <name val="Sylfaen"/>
      <family val="1"/>
    </font>
    <font>
      <sz val="10"/>
      <name val="Sylfaen"/>
      <family val="1"/>
    </font>
    <font>
      <b/>
      <sz val="12"/>
      <name val="Garamond"/>
      <family val="1"/>
    </font>
    <font>
      <b/>
      <sz val="11"/>
      <name val="MS Sans Serif"/>
      <family val="2"/>
    </font>
    <font>
      <b/>
      <sz val="10"/>
      <name val="MS Sans Serif"/>
    </font>
    <font>
      <sz val="12"/>
      <name val="Garamond"/>
      <family val="1"/>
    </font>
    <font>
      <sz val="12"/>
      <name val="Times New Roman"/>
      <family val="1"/>
    </font>
    <font>
      <vertAlign val="superscript"/>
      <sz val="12"/>
      <name val="Times New Roman"/>
      <family val="1"/>
    </font>
    <font>
      <i/>
      <sz val="10"/>
      <name val="Times New Roman"/>
      <family val="1"/>
    </font>
    <font>
      <sz val="12"/>
      <name val="MS Sans Serif"/>
      <family val="2"/>
    </font>
    <font>
      <i/>
      <sz val="11"/>
      <name val="Times New Roman"/>
      <family val="1"/>
    </font>
    <font>
      <u/>
      <sz val="11"/>
      <name val="Times New Roman"/>
      <family val="1"/>
    </font>
    <font>
      <sz val="9"/>
      <name val="Arial"/>
      <family val="2"/>
    </font>
    <font>
      <b/>
      <sz val="12"/>
      <color indexed="8"/>
      <name val="Times New Roman"/>
      <family val="1"/>
    </font>
    <font>
      <b/>
      <vertAlign val="superscript"/>
      <sz val="9"/>
      <name val="Times New Roman"/>
      <family val="1"/>
    </font>
    <font>
      <sz val="9"/>
      <color indexed="8"/>
      <name val="Times New Roman"/>
      <family val="1"/>
    </font>
    <font>
      <b/>
      <vertAlign val="superscript"/>
      <sz val="9"/>
      <color indexed="8"/>
      <name val="Times New Roman"/>
      <family val="1"/>
    </font>
    <font>
      <b/>
      <sz val="9"/>
      <name val="Times New Roman"/>
      <family val="1"/>
    </font>
    <font>
      <i/>
      <sz val="9"/>
      <name val="Times New Roman"/>
      <family val="1"/>
    </font>
    <font>
      <sz val="10"/>
      <name val="Times New Roman"/>
      <family val="1"/>
    </font>
    <font>
      <b/>
      <i/>
      <sz val="11"/>
      <name val="Times New Roman"/>
      <family val="1"/>
    </font>
    <font>
      <sz val="11"/>
      <color indexed="10"/>
      <name val="Times New Roman"/>
      <family val="1"/>
    </font>
    <font>
      <sz val="12"/>
      <name val="Arial"/>
      <family val="2"/>
    </font>
    <font>
      <sz val="8"/>
      <name val="Times New Roman"/>
      <family val="1"/>
    </font>
    <font>
      <b/>
      <sz val="13"/>
      <name val="Times New Roman"/>
      <family val="1"/>
    </font>
    <font>
      <sz val="11"/>
      <name val="Sylfaen"/>
      <family val="1"/>
    </font>
    <font>
      <sz val="11"/>
      <color indexed="12"/>
      <name val="Times New Roman"/>
      <family val="1"/>
    </font>
    <font>
      <sz val="11"/>
      <color indexed="60"/>
      <name val="Times New Roman"/>
      <family val="1"/>
    </font>
    <font>
      <sz val="11"/>
      <name val="Sylfaen"/>
      <family val="1"/>
    </font>
    <font>
      <b/>
      <sz val="10"/>
      <name val="MS Sans Serif"/>
      <family val="2"/>
    </font>
    <font>
      <b/>
      <sz val="10"/>
      <name val="Arial"/>
      <family val="2"/>
    </font>
    <font>
      <b/>
      <u/>
      <sz val="12"/>
      <name val="Times New Roman"/>
      <family val="1"/>
    </font>
    <font>
      <sz val="11"/>
      <color indexed="8"/>
      <name val="Times New Roman"/>
      <family val="1"/>
    </font>
    <font>
      <b/>
      <sz val="11"/>
      <color indexed="8"/>
      <name val="Times New Roman"/>
      <family val="1"/>
    </font>
    <font>
      <sz val="12"/>
      <name val="Times New Roman"/>
      <family val="1"/>
    </font>
    <font>
      <b/>
      <sz val="8.5"/>
      <name val="Times New Roman"/>
      <family val="1"/>
    </font>
    <font>
      <i/>
      <sz val="8"/>
      <name val="Times New Roman"/>
      <family val="1"/>
    </font>
    <font>
      <i/>
      <sz val="12"/>
      <name val="Times New Roman"/>
      <family val="1"/>
    </font>
    <font>
      <i/>
      <vertAlign val="superscript"/>
      <sz val="9"/>
      <name val="Times New Roman"/>
      <family val="1"/>
    </font>
    <font>
      <b/>
      <sz val="10.5"/>
      <name val="Times New Roman"/>
      <family val="1"/>
    </font>
    <font>
      <sz val="10.5"/>
      <name val="Times New Roman"/>
      <family val="1"/>
    </font>
    <font>
      <b/>
      <i/>
      <sz val="9"/>
      <name val="Times New Roman"/>
      <family val="1"/>
    </font>
    <font>
      <i/>
      <vertAlign val="superscript"/>
      <sz val="10"/>
      <name val="Times New Roman"/>
      <family val="1"/>
    </font>
    <font>
      <b/>
      <i/>
      <vertAlign val="superscript"/>
      <sz val="10"/>
      <name val="Times New Roman"/>
      <family val="1"/>
    </font>
    <font>
      <i/>
      <sz val="10"/>
      <color indexed="8"/>
      <name val="Times New Roman"/>
      <family val="1"/>
    </font>
    <font>
      <b/>
      <i/>
      <sz val="10"/>
      <name val="Times New Roman"/>
      <family val="1"/>
    </font>
    <font>
      <i/>
      <sz val="10.5"/>
      <name val="Times New Roman"/>
      <family val="1"/>
    </font>
    <font>
      <sz val="11"/>
      <color theme="1"/>
      <name val="Calibri"/>
      <family val="2"/>
      <scheme val="minor"/>
    </font>
    <font>
      <u/>
      <sz val="11"/>
      <color theme="10"/>
      <name val="Calibri"/>
      <family val="2"/>
      <scheme val="minor"/>
    </font>
    <font>
      <sz val="11"/>
      <color theme="1"/>
      <name val="Times New Roman"/>
      <family val="1"/>
    </font>
    <font>
      <b/>
      <sz val="11"/>
      <color theme="1"/>
      <name val="Times New Roman"/>
      <family val="1"/>
    </font>
    <font>
      <sz val="11"/>
      <color rgb="FFFF0000"/>
      <name val="Arial"/>
      <family val="2"/>
    </font>
    <font>
      <sz val="10"/>
      <color rgb="FFFF0000"/>
      <name val="Arial"/>
      <family val="2"/>
    </font>
    <font>
      <sz val="11"/>
      <name val="Calibri"/>
      <family val="2"/>
      <scheme val="minor"/>
    </font>
    <font>
      <i/>
      <sz val="10"/>
      <color theme="1"/>
      <name val="Times New Roman"/>
      <family val="1"/>
    </font>
    <font>
      <i/>
      <sz val="11"/>
      <color theme="1"/>
      <name val="Times New Roman"/>
      <family val="1"/>
    </font>
    <font>
      <b/>
      <i/>
      <sz val="11"/>
      <color theme="1"/>
      <name val="Times New Roman"/>
      <family val="1"/>
    </font>
    <font>
      <sz val="12"/>
      <color theme="1"/>
      <name val="Times New Roman"/>
      <family val="1"/>
    </font>
    <font>
      <b/>
      <sz val="12"/>
      <color theme="1"/>
      <name val="Times New Roman"/>
      <family val="1"/>
    </font>
    <font>
      <b/>
      <sz val="11"/>
      <name val="Calibri"/>
      <family val="2"/>
      <scheme val="minor"/>
    </font>
    <font>
      <sz val="11"/>
      <name val="Symbol"/>
      <family val="1"/>
      <charset val="2"/>
    </font>
    <font>
      <sz val="7"/>
      <name val="Times New Roman"/>
      <family val="1"/>
    </font>
    <font>
      <b/>
      <sz val="12"/>
      <color theme="9" tint="-0.499984740745262"/>
      <name val="Times New Roman"/>
      <family val="1"/>
    </font>
    <font>
      <vertAlign val="superscript"/>
      <sz val="11"/>
      <color rgb="FF00B0F0"/>
      <name val="Times New Roman"/>
      <family val="1"/>
    </font>
    <font>
      <sz val="11"/>
      <color rgb="FF000000"/>
      <name val="Times New Roman"/>
      <family val="1"/>
    </font>
    <font>
      <sz val="11"/>
      <color rgb="FFFF0000"/>
      <name val="Times New Roman"/>
      <family val="1"/>
    </font>
    <font>
      <b/>
      <sz val="11"/>
      <color rgb="FFFF0000"/>
      <name val="Times New Roman"/>
      <family val="1"/>
    </font>
    <font>
      <sz val="8"/>
      <name val="Calibri"/>
      <family val="2"/>
      <scheme val="minor"/>
    </font>
    <font>
      <i/>
      <vertAlign val="superscript"/>
      <sz val="10"/>
      <color indexed="8"/>
      <name val="Times New Roman"/>
      <family val="1"/>
    </font>
    <font>
      <b/>
      <i/>
      <vertAlign val="superscript"/>
      <sz val="11"/>
      <name val="Times New Roman"/>
      <family val="1"/>
    </font>
    <font>
      <i/>
      <sz val="10"/>
      <color rgb="FFFF0000"/>
      <name val="Times New Roman"/>
      <family val="1"/>
    </font>
    <font>
      <vertAlign val="superscript"/>
      <sz val="11"/>
      <color theme="1"/>
      <name val="Times New Roman"/>
      <family val="1"/>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76">
    <border>
      <left/>
      <right/>
      <top/>
      <bottom/>
      <diagonal/>
    </border>
    <border>
      <left style="thin">
        <color indexed="64"/>
      </left>
      <right style="thin">
        <color indexed="64"/>
      </right>
      <top/>
      <bottom style="medium">
        <color indexed="64"/>
      </bottom>
      <diagonal/>
    </border>
    <border>
      <left/>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hair">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theme="0" tint="-0.14999847407452621"/>
      </top>
      <bottom/>
      <diagonal/>
    </border>
    <border>
      <left style="thin">
        <color theme="0" tint="-0.14999847407452621"/>
      </left>
      <right/>
      <top/>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style="thin">
        <color indexed="64"/>
      </left>
      <right style="thin">
        <color theme="1"/>
      </right>
      <top/>
      <bottom style="medium">
        <color indexed="64"/>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right style="thin">
        <color theme="0" tint="-0.14999847407452621"/>
      </right>
      <top/>
      <bottom/>
      <diagonal/>
    </border>
    <border>
      <left/>
      <right style="thin">
        <color theme="0" tint="-0.14999847407452621"/>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top style="thin">
        <color indexed="64"/>
      </top>
      <bottom style="thin">
        <color theme="0" tint="-0.14999847407452621"/>
      </bottom>
      <diagonal/>
    </border>
    <border>
      <left style="thin">
        <color indexed="64"/>
      </left>
      <right style="thin">
        <color indexed="64"/>
      </right>
      <top style="thin">
        <color indexed="64"/>
      </top>
      <bottom style="thin">
        <color theme="0" tint="-0.14999847407452621"/>
      </bottom>
      <diagonal/>
    </border>
    <border>
      <left/>
      <right style="thin">
        <color indexed="64"/>
      </right>
      <top style="thin">
        <color indexed="64"/>
      </top>
      <bottom style="thin">
        <color theme="0" tint="-0.14999847407452621"/>
      </bottom>
      <diagonal/>
    </border>
    <border>
      <left/>
      <right/>
      <top style="thin">
        <color indexed="64"/>
      </top>
      <bottom style="thin">
        <color theme="0" tint="-0.14999847407452621"/>
      </bottom>
      <diagonal/>
    </border>
    <border>
      <left style="medium">
        <color indexed="64"/>
      </left>
      <right style="medium">
        <color indexed="64"/>
      </right>
      <top/>
      <bottom style="thin">
        <color theme="0" tint="-0.14999847407452621"/>
      </bottom>
      <diagonal/>
    </border>
    <border>
      <left style="medium">
        <color indexed="64"/>
      </left>
      <right style="medium">
        <color indexed="64"/>
      </right>
      <top style="thin">
        <color theme="0" tint="-0.14999847407452621"/>
      </top>
      <bottom style="thin">
        <color theme="0" tint="-0.14999847407452621"/>
      </bottom>
      <diagonal/>
    </border>
    <border>
      <left style="medium">
        <color indexed="64"/>
      </left>
      <right style="medium">
        <color indexed="64"/>
      </right>
      <top style="thin">
        <color theme="0" tint="-0.14999847407452621"/>
      </top>
      <bottom/>
      <diagonal/>
    </border>
    <border>
      <left style="thin">
        <color indexed="64"/>
      </left>
      <right style="thin">
        <color indexed="64"/>
      </right>
      <top style="thin">
        <color theme="0" tint="-0.14999847407452621"/>
      </top>
      <bottom style="thin">
        <color theme="0" tint="-0.14999847407452621"/>
      </bottom>
      <diagonal/>
    </border>
    <border>
      <left style="thin">
        <color indexed="64"/>
      </left>
      <right style="thin">
        <color indexed="64"/>
      </right>
      <top style="thin">
        <color theme="0" tint="-0.14999847407452621"/>
      </top>
      <bottom style="medium">
        <color indexed="64"/>
      </bottom>
      <diagonal/>
    </border>
    <border>
      <left style="thin">
        <color indexed="64"/>
      </left>
      <right style="thin">
        <color indexed="64"/>
      </right>
      <top/>
      <bottom style="thin">
        <color theme="0" tint="-0.14999847407452621"/>
      </bottom>
      <diagonal/>
    </border>
    <border>
      <left style="thin">
        <color indexed="64"/>
      </left>
      <right style="medium">
        <color indexed="64"/>
      </right>
      <top style="medium">
        <color indexed="64"/>
      </top>
      <bottom style="thin">
        <color theme="0" tint="-0.14999847407452621"/>
      </bottom>
      <diagonal/>
    </border>
    <border>
      <left style="thin">
        <color indexed="64"/>
      </left>
      <right style="medium">
        <color indexed="64"/>
      </right>
      <top style="thin">
        <color theme="0" tint="-0.14999847407452621"/>
      </top>
      <bottom style="thin">
        <color theme="0" tint="-0.14999847407452621"/>
      </bottom>
      <diagonal/>
    </border>
    <border>
      <left style="medium">
        <color indexed="64"/>
      </left>
      <right style="thin">
        <color indexed="64"/>
      </right>
      <top/>
      <bottom style="thin">
        <color theme="0" tint="-0.14999847407452621"/>
      </bottom>
      <diagonal/>
    </border>
    <border>
      <left style="thin">
        <color indexed="64"/>
      </left>
      <right style="medium">
        <color indexed="64"/>
      </right>
      <top/>
      <bottom style="thin">
        <color theme="0" tint="-0.14999847407452621"/>
      </bottom>
      <diagonal/>
    </border>
    <border>
      <left/>
      <right style="thin">
        <color indexed="64"/>
      </right>
      <top/>
      <bottom style="thin">
        <color theme="0" tint="-0.14999847407452621"/>
      </bottom>
      <diagonal/>
    </border>
    <border>
      <left style="medium">
        <color indexed="64"/>
      </left>
      <right style="thin">
        <color indexed="64"/>
      </right>
      <top style="medium">
        <color indexed="64"/>
      </top>
      <bottom style="thin">
        <color theme="0" tint="-0.14999847407452621"/>
      </bottom>
      <diagonal/>
    </border>
    <border>
      <left style="thin">
        <color indexed="64"/>
      </left>
      <right style="thin">
        <color indexed="64"/>
      </right>
      <top style="medium">
        <color indexed="64"/>
      </top>
      <bottom style="thin">
        <color theme="0" tint="-0.14999847407452621"/>
      </bottom>
      <diagonal/>
    </border>
    <border>
      <left/>
      <right style="thin">
        <color indexed="64"/>
      </right>
      <top style="medium">
        <color indexed="64"/>
      </top>
      <bottom style="thin">
        <color theme="0" tint="-0.14999847407452621"/>
      </bottom>
      <diagonal/>
    </border>
    <border>
      <left/>
      <right style="thin">
        <color indexed="64"/>
      </right>
      <top style="thin">
        <color theme="0" tint="-0.14999847407452621"/>
      </top>
      <bottom style="thin">
        <color theme="0" tint="-0.14999847407452621"/>
      </bottom>
      <diagonal/>
    </border>
    <border>
      <left style="medium">
        <color indexed="64"/>
      </left>
      <right style="thin">
        <color indexed="64"/>
      </right>
      <top style="thin">
        <color theme="0" tint="-0.14999847407452621"/>
      </top>
      <bottom style="thin">
        <color theme="0" tint="-0.14999847407452621"/>
      </bottom>
      <diagonal/>
    </border>
    <border>
      <left style="thin">
        <color theme="1"/>
      </left>
      <right style="medium">
        <color theme="1"/>
      </right>
      <top style="medium">
        <color theme="1"/>
      </top>
      <bottom style="medium">
        <color theme="1"/>
      </bottom>
      <diagonal/>
    </border>
    <border>
      <left style="thin">
        <color theme="0" tint="-0.14999847407452621"/>
      </left>
      <right/>
      <top style="medium">
        <color indexed="64"/>
      </top>
      <bottom style="medium">
        <color indexed="64"/>
      </bottom>
      <diagonal/>
    </border>
    <border>
      <left style="thin">
        <color theme="1"/>
      </left>
      <right style="thin">
        <color indexed="64"/>
      </right>
      <top/>
      <bottom style="medium">
        <color indexed="64"/>
      </bottom>
      <diagonal/>
    </border>
    <border>
      <left style="thin">
        <color indexed="64"/>
      </left>
      <right/>
      <top style="thin">
        <color theme="0" tint="-0.14999847407452621"/>
      </top>
      <bottom style="thin">
        <color theme="0" tint="-0.14999847407452621"/>
      </bottom>
      <diagonal/>
    </border>
    <border>
      <left/>
      <right style="medium">
        <color indexed="64"/>
      </right>
      <top style="thin">
        <color theme="0" tint="-0.14999847407452621"/>
      </top>
      <bottom style="thin">
        <color theme="0" tint="-0.14999847407452621"/>
      </bottom>
      <diagonal/>
    </border>
    <border>
      <left style="hair">
        <color indexed="64"/>
      </left>
      <right style="hair">
        <color indexed="64"/>
      </right>
      <top/>
      <bottom/>
      <diagonal/>
    </border>
    <border>
      <left style="dotted">
        <color indexed="64"/>
      </left>
      <right/>
      <top/>
      <bottom/>
      <diagonal/>
    </border>
    <border>
      <left style="hair">
        <color indexed="64"/>
      </left>
      <right style="hair">
        <color indexed="64"/>
      </right>
      <top style="medium">
        <color indexed="64"/>
      </top>
      <bottom style="medium">
        <color indexed="64"/>
      </bottom>
      <diagonal/>
    </border>
    <border>
      <left/>
      <right style="medium">
        <color indexed="64"/>
      </right>
      <top style="thin">
        <color indexed="64"/>
      </top>
      <bottom style="thin">
        <color theme="0" tint="-0.14999847407452621"/>
      </bottom>
      <diagonal/>
    </border>
    <border>
      <left style="thin">
        <color indexed="64"/>
      </left>
      <right style="thin">
        <color indexed="64"/>
      </right>
      <top style="thin">
        <color theme="0" tint="-0.14999847407452621"/>
      </top>
      <bottom style="thin">
        <color indexed="64"/>
      </bottom>
      <diagonal/>
    </border>
    <border>
      <left/>
      <right style="medium">
        <color indexed="64"/>
      </right>
      <top style="medium">
        <color indexed="64"/>
      </top>
      <bottom style="thin">
        <color theme="0" tint="-0.14999847407452621"/>
      </bottom>
      <diagonal/>
    </border>
    <border>
      <left style="thin">
        <color indexed="64"/>
      </left>
      <right style="thin">
        <color theme="1"/>
      </right>
      <top/>
      <bottom/>
      <diagonal/>
    </border>
    <border>
      <left style="thin">
        <color indexed="64"/>
      </left>
      <right style="thin">
        <color theme="1"/>
      </right>
      <top style="thin">
        <color indexed="64"/>
      </top>
      <bottom style="medium">
        <color indexed="64"/>
      </bottom>
      <diagonal/>
    </border>
    <border>
      <left style="thin">
        <color indexed="64"/>
      </left>
      <right style="thin">
        <color theme="1"/>
      </right>
      <top style="thin">
        <color indexed="64"/>
      </top>
      <bottom/>
      <diagonal/>
    </border>
    <border>
      <left style="thin">
        <color indexed="64"/>
      </left>
      <right style="thin">
        <color theme="1"/>
      </right>
      <top style="medium">
        <color indexed="64"/>
      </top>
      <bottom style="medium">
        <color indexed="64"/>
      </bottom>
      <diagonal/>
    </border>
    <border>
      <left style="medium">
        <color theme="1"/>
      </left>
      <right/>
      <top/>
      <bottom/>
      <diagonal/>
    </border>
    <border>
      <left style="thin">
        <color indexed="64"/>
      </left>
      <right style="thin">
        <color theme="1"/>
      </right>
      <top style="medium">
        <color indexed="64"/>
      </top>
      <bottom style="thin">
        <color indexed="64"/>
      </bottom>
      <diagonal/>
    </border>
    <border>
      <left style="thin">
        <color indexed="64"/>
      </left>
      <right style="thin">
        <color theme="1"/>
      </right>
      <top style="thin">
        <color indexed="64"/>
      </top>
      <bottom style="thin">
        <color indexed="64"/>
      </bottom>
      <diagonal/>
    </border>
    <border>
      <left style="thin">
        <color indexed="64"/>
      </left>
      <right style="thin">
        <color theme="1"/>
      </right>
      <top style="medium">
        <color indexed="64"/>
      </top>
      <bottom/>
      <diagonal/>
    </border>
    <border>
      <left/>
      <right style="medium">
        <color indexed="64"/>
      </right>
      <top style="thin">
        <color theme="1"/>
      </top>
      <bottom/>
      <diagonal/>
    </border>
    <border>
      <left style="thin">
        <color theme="0" tint="-0.14996795556505021"/>
      </left>
      <right/>
      <top style="medium">
        <color indexed="64"/>
      </top>
      <bottom/>
      <diagonal/>
    </border>
    <border>
      <left style="thin">
        <color theme="0" tint="-0.14996795556505021"/>
      </left>
      <right/>
      <top/>
      <bottom style="medium">
        <color indexed="64"/>
      </bottom>
      <diagonal/>
    </border>
    <border>
      <left style="thin">
        <color theme="0" tint="-0.14996795556505021"/>
      </left>
      <right/>
      <top/>
      <bottom/>
      <diagonal/>
    </border>
    <border>
      <left/>
      <right style="dotted">
        <color indexed="64"/>
      </right>
      <top/>
      <bottom/>
      <diagonal/>
    </border>
    <border>
      <left style="dotted">
        <color indexed="64"/>
      </left>
      <right style="dotted">
        <color indexed="64"/>
      </right>
      <top/>
      <bottom/>
      <diagonal/>
    </border>
    <border>
      <left style="medium">
        <color indexed="64"/>
      </left>
      <right style="hair">
        <color indexed="64"/>
      </right>
      <top style="medium">
        <color indexed="64"/>
      </top>
      <bottom style="medium">
        <color indexed="64"/>
      </bottom>
      <diagonal/>
    </border>
    <border>
      <left style="medium">
        <color indexed="64"/>
      </left>
      <right style="hair">
        <color indexed="64"/>
      </right>
      <top/>
      <bottom/>
      <diagonal/>
    </border>
    <border>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right style="dotted">
        <color indexed="64"/>
      </right>
      <top style="medium">
        <color indexed="64"/>
      </top>
      <bottom/>
      <diagonal/>
    </border>
    <border>
      <left style="dotted">
        <color indexed="64"/>
      </left>
      <right style="medium">
        <color indexed="64"/>
      </right>
      <top style="medium">
        <color indexed="64"/>
      </top>
      <bottom/>
      <diagonal/>
    </border>
    <border>
      <left style="medium">
        <color indexed="64"/>
      </left>
      <right style="dotted">
        <color indexed="64"/>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top style="medium">
        <color indexed="64"/>
      </top>
      <bottom/>
      <diagonal/>
    </border>
    <border>
      <left style="hair">
        <color indexed="64"/>
      </left>
      <right/>
      <top/>
      <bottom/>
      <diagonal/>
    </border>
    <border>
      <left style="thin">
        <color theme="1"/>
      </left>
      <right style="thin">
        <color indexed="64"/>
      </right>
      <top style="medium">
        <color indexed="64"/>
      </top>
      <bottom/>
      <diagonal/>
    </border>
    <border>
      <left style="thin">
        <color theme="1"/>
      </left>
      <right style="thin">
        <color indexed="64"/>
      </right>
      <top/>
      <bottom/>
      <diagonal/>
    </border>
    <border>
      <left style="hair">
        <color indexed="64"/>
      </left>
      <right style="medium">
        <color indexed="64"/>
      </right>
      <top/>
      <bottom style="medium">
        <color indexed="64"/>
      </bottom>
      <diagonal/>
    </border>
    <border>
      <left/>
      <right/>
      <top style="medium">
        <color indexed="64"/>
      </top>
      <bottom style="thin">
        <color theme="0" tint="-0.14999847407452621"/>
      </bottom>
      <diagonal/>
    </border>
    <border>
      <left style="thin">
        <color indexed="64"/>
      </left>
      <right/>
      <top style="thin">
        <color theme="0" tint="-0.14999847407452621"/>
      </top>
      <bottom style="medium">
        <color indexed="64"/>
      </bottom>
      <diagonal/>
    </border>
    <border>
      <left/>
      <right style="medium">
        <color indexed="64"/>
      </right>
      <top style="thin">
        <color theme="0" tint="-0.14999847407452621"/>
      </top>
      <bottom style="medium">
        <color indexed="64"/>
      </bottom>
      <diagonal/>
    </border>
    <border>
      <left style="thin">
        <color theme="1"/>
      </left>
      <right style="thin">
        <color theme="1"/>
      </right>
      <top style="medium">
        <color indexed="64"/>
      </top>
      <bottom style="medium">
        <color indexed="64"/>
      </bottom>
      <diagonal/>
    </border>
    <border>
      <left style="thin">
        <color theme="1"/>
      </left>
      <right style="thin">
        <color theme="1"/>
      </right>
      <top style="medium">
        <color indexed="64"/>
      </top>
      <bottom/>
      <diagonal/>
    </border>
    <border>
      <left style="thin">
        <color theme="1"/>
      </left>
      <right style="thin">
        <color theme="1"/>
      </right>
      <top/>
      <bottom style="medium">
        <color indexed="64"/>
      </bottom>
      <diagonal/>
    </border>
    <border>
      <left style="thin">
        <color theme="1"/>
      </left>
      <right/>
      <top style="thin">
        <color theme="1"/>
      </top>
      <bottom/>
      <diagonal/>
    </border>
    <border>
      <left style="thin">
        <color theme="1"/>
      </left>
      <right/>
      <top/>
      <bottom/>
      <diagonal/>
    </border>
    <border>
      <left style="thin">
        <color theme="1"/>
      </left>
      <right style="thin">
        <color theme="1"/>
      </right>
      <top/>
      <bottom/>
      <diagonal/>
    </border>
    <border>
      <left/>
      <right style="medium">
        <color theme="1"/>
      </right>
      <top style="medium">
        <color indexed="64"/>
      </top>
      <bottom style="medium">
        <color indexed="64"/>
      </bottom>
      <diagonal/>
    </border>
    <border>
      <left/>
      <right style="thin">
        <color theme="1"/>
      </right>
      <top/>
      <bottom style="medium">
        <color indexed="64"/>
      </bottom>
      <diagonal/>
    </border>
    <border>
      <left style="thin">
        <color theme="1"/>
      </left>
      <right style="thin">
        <color indexed="64"/>
      </right>
      <top style="medium">
        <color indexed="64"/>
      </top>
      <bottom style="medium">
        <color indexed="64"/>
      </bottom>
      <diagonal/>
    </border>
    <border>
      <left style="medium">
        <color indexed="64"/>
      </left>
      <right style="thin">
        <color theme="1"/>
      </right>
      <top style="medium">
        <color indexed="64"/>
      </top>
      <bottom style="medium">
        <color indexed="64"/>
      </bottom>
      <diagonal/>
    </border>
    <border>
      <left style="medium">
        <color indexed="64"/>
      </left>
      <right style="thin">
        <color indexed="64"/>
      </right>
      <top style="thin">
        <color indexed="64"/>
      </top>
      <bottom style="thin">
        <color theme="0" tint="-0.14999847407452621"/>
      </bottom>
      <diagonal/>
    </border>
    <border>
      <left/>
      <right style="medium">
        <color indexed="64"/>
      </right>
      <top style="thin">
        <color theme="0" tint="-0.14999847407452621"/>
      </top>
      <bottom style="thin">
        <color indexed="64"/>
      </bottom>
      <diagonal/>
    </border>
  </borders>
  <cellStyleXfs count="82">
    <xf numFmtId="0" fontId="0" fillId="0" borderId="0"/>
    <xf numFmtId="41" fontId="69" fillId="0" borderId="0" applyFont="0" applyFill="0" applyBorder="0" applyAlignment="0" applyProtection="0"/>
    <xf numFmtId="164" fontId="8" fillId="0" borderId="0" applyFont="0" applyFill="0" applyBorder="0" applyAlignment="0" applyProtection="0"/>
    <xf numFmtId="43" fontId="27" fillId="0" borderId="0" applyFont="0" applyFill="0" applyBorder="0" applyAlignment="0" applyProtection="0"/>
    <xf numFmtId="164" fontId="9"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0" fontId="17" fillId="0" borderId="0" applyFont="0" applyFill="0" applyBorder="0" applyAlignment="0" applyProtection="0"/>
    <xf numFmtId="43" fontId="9" fillId="0" borderId="0" applyFont="0" applyFill="0" applyBorder="0" applyAlignment="0" applyProtection="0"/>
    <xf numFmtId="40" fontId="17" fillId="0" borderId="0" applyFont="0" applyFill="0" applyBorder="0" applyAlignment="0" applyProtection="0"/>
    <xf numFmtId="0" fontId="70" fillId="0" borderId="0" applyNumberFormat="0" applyFill="0" applyBorder="0" applyAlignment="0" applyProtection="0"/>
    <xf numFmtId="0" fontId="8" fillId="0" borderId="0"/>
    <xf numFmtId="0" fontId="9" fillId="0" borderId="0"/>
    <xf numFmtId="0" fontId="9" fillId="0" borderId="0"/>
    <xf numFmtId="0" fontId="16" fillId="0" borderId="0"/>
    <xf numFmtId="0" fontId="21" fillId="0" borderId="0"/>
    <xf numFmtId="0" fontId="17" fillId="0" borderId="0"/>
    <xf numFmtId="0" fontId="9" fillId="0" borderId="0"/>
    <xf numFmtId="0" fontId="3" fillId="0" borderId="0"/>
    <xf numFmtId="0" fontId="28" fillId="0" borderId="0"/>
    <xf numFmtId="0" fontId="16" fillId="0" borderId="0"/>
    <xf numFmtId="0" fontId="34" fillId="0" borderId="0"/>
    <xf numFmtId="0" fontId="1" fillId="0" borderId="0"/>
    <xf numFmtId="0" fontId="9" fillId="0" borderId="0"/>
    <xf numFmtId="0" fontId="9" fillId="0" borderId="0"/>
    <xf numFmtId="0" fontId="41" fillId="0" borderId="0"/>
    <xf numFmtId="0" fontId="3" fillId="0" borderId="0"/>
    <xf numFmtId="0" fontId="50" fillId="0" borderId="0"/>
    <xf numFmtId="0" fontId="47" fillId="0" borderId="0"/>
    <xf numFmtId="0" fontId="8" fillId="0" borderId="0"/>
    <xf numFmtId="0" fontId="56" fillId="0" borderId="0"/>
    <xf numFmtId="0" fontId="47" fillId="0" borderId="0"/>
    <xf numFmtId="0" fontId="17" fillId="0" borderId="0"/>
    <xf numFmtId="0" fontId="3" fillId="0" borderId="0"/>
    <xf numFmtId="0" fontId="27" fillId="0" borderId="0"/>
    <xf numFmtId="0" fontId="17" fillId="0" borderId="0"/>
    <xf numFmtId="0" fontId="1" fillId="0" borderId="0"/>
    <xf numFmtId="0" fontId="17" fillId="0" borderId="0"/>
    <xf numFmtId="0" fontId="17" fillId="0" borderId="0"/>
    <xf numFmtId="0" fontId="17" fillId="0" borderId="0"/>
    <xf numFmtId="0" fontId="17" fillId="0" borderId="0"/>
    <xf numFmtId="0" fontId="1" fillId="0" borderId="0"/>
    <xf numFmtId="0" fontId="17" fillId="0" borderId="0"/>
    <xf numFmtId="0" fontId="17" fillId="0" borderId="0"/>
    <xf numFmtId="0" fontId="14" fillId="0" borderId="0"/>
    <xf numFmtId="0" fontId="17" fillId="0" borderId="0"/>
    <xf numFmtId="0" fontId="17" fillId="0" borderId="0"/>
    <xf numFmtId="0" fontId="17" fillId="0" borderId="0"/>
    <xf numFmtId="0" fontId="16" fillId="0" borderId="0"/>
    <xf numFmtId="0" fontId="8" fillId="0" borderId="0"/>
    <xf numFmtId="0" fontId="9" fillId="0" borderId="0"/>
    <xf numFmtId="9" fontId="17"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43" fontId="69" fillId="0" borderId="0" applyFont="0" applyFill="0" applyBorder="0" applyAlignment="0" applyProtection="0"/>
    <xf numFmtId="0" fontId="8" fillId="0" borderId="0"/>
    <xf numFmtId="0" fontId="16" fillId="0" borderId="0"/>
    <xf numFmtId="43" fontId="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0" fontId="8" fillId="0" borderId="0"/>
    <xf numFmtId="0" fontId="17" fillId="0" borderId="0"/>
    <xf numFmtId="41" fontId="69" fillId="0" borderId="0" applyFont="0" applyFill="0" applyBorder="0" applyAlignment="0" applyProtection="0"/>
    <xf numFmtId="43" fontId="27"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69"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0" fontId="17" fillId="0" borderId="0"/>
    <xf numFmtId="0" fontId="17" fillId="0" borderId="0"/>
  </cellStyleXfs>
  <cellXfs count="3417">
    <xf numFmtId="0" fontId="0" fillId="0" borderId="0" xfId="0"/>
    <xf numFmtId="0" fontId="3" fillId="0" borderId="0" xfId="41" applyFont="1"/>
    <xf numFmtId="0" fontId="5" fillId="0" borderId="0" xfId="41" applyFont="1" applyAlignment="1">
      <alignment horizontal="left" shrinkToFit="1"/>
    </xf>
    <xf numFmtId="0" fontId="6" fillId="0" borderId="0" xfId="41" applyFont="1"/>
    <xf numFmtId="0" fontId="6" fillId="0" borderId="1" xfId="41" applyFont="1" applyBorder="1" applyAlignment="1">
      <alignment horizontal="center" vertical="center"/>
    </xf>
    <xf numFmtId="0" fontId="5" fillId="0" borderId="0" xfId="41" applyFont="1" applyAlignment="1">
      <alignment horizontal="center" vertical="center"/>
    </xf>
    <xf numFmtId="0" fontId="6" fillId="0" borderId="0" xfId="41" applyFont="1" applyAlignment="1">
      <alignment horizontal="center" vertical="center"/>
    </xf>
    <xf numFmtId="0" fontId="5" fillId="0" borderId="0" xfId="41" applyFont="1" applyAlignment="1">
      <alignment horizontal="center" vertical="center" wrapText="1"/>
    </xf>
    <xf numFmtId="0" fontId="3" fillId="0" borderId="0" xfId="41" applyFont="1" applyAlignment="1">
      <alignment vertical="center"/>
    </xf>
    <xf numFmtId="166" fontId="3" fillId="0" borderId="0" xfId="41" applyNumberFormat="1" applyFont="1"/>
    <xf numFmtId="166" fontId="5" fillId="0" borderId="0" xfId="41" applyNumberFormat="1" applyFont="1" applyAlignment="1">
      <alignment horizontal="center" vertical="center" wrapText="1"/>
    </xf>
    <xf numFmtId="0" fontId="7" fillId="0" borderId="0" xfId="41" applyFont="1"/>
    <xf numFmtId="0" fontId="2" fillId="0" borderId="0" xfId="41" applyFont="1"/>
    <xf numFmtId="0" fontId="5" fillId="0" borderId="2" xfId="41" applyFont="1" applyBorder="1" applyAlignment="1">
      <alignment horizontal="centerContinuous" vertical="center" wrapText="1"/>
    </xf>
    <xf numFmtId="0" fontId="3" fillId="0" borderId="0" xfId="41" applyFont="1" applyAlignment="1">
      <alignment wrapText="1"/>
    </xf>
    <xf numFmtId="0" fontId="6" fillId="0" borderId="4" xfId="41" applyFont="1" applyBorder="1" applyAlignment="1">
      <alignment horizontal="centerContinuous" vertical="center"/>
    </xf>
    <xf numFmtId="167" fontId="6" fillId="0" borderId="0" xfId="41" applyNumberFormat="1" applyFont="1" applyAlignment="1">
      <alignment vertical="center"/>
    </xf>
    <xf numFmtId="167" fontId="5" fillId="0" borderId="0" xfId="41" applyNumberFormat="1" applyFont="1" applyAlignment="1">
      <alignment vertical="center"/>
    </xf>
    <xf numFmtId="0" fontId="5" fillId="0" borderId="0" xfId="41" applyFont="1" applyAlignment="1">
      <alignment vertical="center"/>
    </xf>
    <xf numFmtId="169" fontId="6" fillId="0" borderId="0" xfId="41" applyNumberFormat="1" applyFont="1" applyAlignment="1">
      <alignment vertical="center"/>
    </xf>
    <xf numFmtId="0" fontId="16" fillId="0" borderId="0" xfId="46" applyFont="1"/>
    <xf numFmtId="0" fontId="6" fillId="0" borderId="4" xfId="46" applyFont="1" applyBorder="1" applyAlignment="1">
      <alignment horizontal="center" vertical="center"/>
    </xf>
    <xf numFmtId="2" fontId="6" fillId="0" borderId="6" xfId="46" applyNumberFormat="1" applyFont="1" applyBorder="1" applyAlignment="1">
      <alignment horizontal="center" vertical="center"/>
    </xf>
    <xf numFmtId="0" fontId="6" fillId="0" borderId="7" xfId="46" applyFont="1" applyBorder="1" applyAlignment="1">
      <alignment horizontal="center"/>
    </xf>
    <xf numFmtId="0" fontId="3" fillId="0" borderId="0" xfId="46" applyFont="1"/>
    <xf numFmtId="0" fontId="6" fillId="0" borderId="0" xfId="11" applyFont="1"/>
    <xf numFmtId="0" fontId="19" fillId="0" borderId="0" xfId="11" applyFont="1"/>
    <xf numFmtId="0" fontId="6" fillId="0" borderId="13" xfId="11" applyFont="1" applyBorder="1" applyAlignment="1">
      <alignment horizontal="center"/>
    </xf>
    <xf numFmtId="0" fontId="5" fillId="0" borderId="8" xfId="11" applyFont="1" applyBorder="1" applyAlignment="1">
      <alignment horizontal="center" vertical="center"/>
    </xf>
    <xf numFmtId="0" fontId="6" fillId="0" borderId="7" xfId="11" applyFont="1" applyBorder="1" applyAlignment="1">
      <alignment horizontal="center"/>
    </xf>
    <xf numFmtId="0" fontId="6" fillId="0" borderId="2" xfId="11" applyFont="1" applyBorder="1"/>
    <xf numFmtId="0" fontId="5" fillId="0" borderId="7" xfId="11" applyFont="1" applyBorder="1" applyAlignment="1">
      <alignment horizontal="center"/>
    </xf>
    <xf numFmtId="0" fontId="6" fillId="0" borderId="22" xfId="11" applyFont="1" applyBorder="1" applyAlignment="1">
      <alignment horizontal="left"/>
    </xf>
    <xf numFmtId="0" fontId="6" fillId="0" borderId="23" xfId="12" applyFont="1" applyBorder="1"/>
    <xf numFmtId="0" fontId="12" fillId="0" borderId="0" xfId="11" applyFont="1"/>
    <xf numFmtId="0" fontId="9" fillId="0" borderId="0" xfId="11" applyFont="1"/>
    <xf numFmtId="0" fontId="8" fillId="0" borderId="0" xfId="11"/>
    <xf numFmtId="0" fontId="6" fillId="0" borderId="4" xfId="11" applyFont="1" applyBorder="1" applyAlignment="1">
      <alignment horizontal="center" vertical="center"/>
    </xf>
    <xf numFmtId="0" fontId="6" fillId="0" borderId="25" xfId="11" applyFont="1" applyBorder="1" applyAlignment="1">
      <alignment horizontal="center" vertical="center" wrapText="1"/>
    </xf>
    <xf numFmtId="0" fontId="5" fillId="0" borderId="26" xfId="11" applyFont="1" applyBorder="1" applyAlignment="1">
      <alignment horizontal="center" vertical="center" wrapText="1"/>
    </xf>
    <xf numFmtId="0" fontId="6" fillId="0" borderId="6" xfId="11" applyFont="1" applyBorder="1" applyAlignment="1">
      <alignment horizontal="center" vertical="center" wrapText="1"/>
    </xf>
    <xf numFmtId="0" fontId="3" fillId="0" borderId="0" xfId="11" applyFont="1"/>
    <xf numFmtId="0" fontId="6" fillId="0" borderId="0" xfId="45" applyFont="1"/>
    <xf numFmtId="0" fontId="5" fillId="0" borderId="0" xfId="45" applyFont="1"/>
    <xf numFmtId="0" fontId="6" fillId="0" borderId="12" xfId="45" applyFont="1" applyBorder="1" applyAlignment="1">
      <alignment horizontal="center"/>
    </xf>
    <xf numFmtId="0" fontId="6" fillId="0" borderId="14" xfId="45" applyFont="1" applyBorder="1" applyAlignment="1">
      <alignment horizontal="center"/>
    </xf>
    <xf numFmtId="0" fontId="6" fillId="0" borderId="24" xfId="45" applyFont="1" applyBorder="1" applyAlignment="1">
      <alignment horizontal="center" vertical="top"/>
    </xf>
    <xf numFmtId="0" fontId="6" fillId="0" borderId="18" xfId="45" applyFont="1" applyBorder="1" applyAlignment="1">
      <alignment horizontal="center" vertical="top"/>
    </xf>
    <xf numFmtId="0" fontId="5" fillId="0" borderId="0" xfId="45" applyFont="1" applyAlignment="1">
      <alignment vertical="top"/>
    </xf>
    <xf numFmtId="0" fontId="3" fillId="0" borderId="0" xfId="45" applyFont="1"/>
    <xf numFmtId="172" fontId="6" fillId="0" borderId="0" xfId="45" applyNumberFormat="1" applyFont="1"/>
    <xf numFmtId="0" fontId="16" fillId="0" borderId="0" xfId="11" applyFont="1"/>
    <xf numFmtId="0" fontId="5" fillId="2" borderId="9" xfId="11" applyFont="1" applyFill="1" applyBorder="1" applyAlignment="1">
      <alignment horizontal="center" vertical="center"/>
    </xf>
    <xf numFmtId="0" fontId="5" fillId="0" borderId="28" xfId="11" applyFont="1" applyBorder="1" applyAlignment="1">
      <alignment horizontal="center" vertical="center"/>
    </xf>
    <xf numFmtId="0" fontId="6" fillId="0" borderId="29" xfId="11" applyFont="1" applyBorder="1" applyAlignment="1">
      <alignment horizontal="center" vertical="center"/>
    </xf>
    <xf numFmtId="0" fontId="6" fillId="0" borderId="25" xfId="11" applyFont="1" applyBorder="1" applyAlignment="1">
      <alignment horizontal="center" vertical="center"/>
    </xf>
    <xf numFmtId="0" fontId="6" fillId="0" borderId="1" xfId="11" applyFont="1" applyBorder="1" applyAlignment="1">
      <alignment horizontal="center" vertical="center"/>
    </xf>
    <xf numFmtId="0" fontId="6" fillId="0" borderId="19" xfId="11" applyFont="1" applyBorder="1" applyAlignment="1">
      <alignment horizontal="center" vertical="center"/>
    </xf>
    <xf numFmtId="0" fontId="16" fillId="0" borderId="0" xfId="11" applyFont="1" applyAlignment="1">
      <alignment vertical="center"/>
    </xf>
    <xf numFmtId="0" fontId="16" fillId="0" borderId="0" xfId="47" applyFont="1" applyAlignment="1">
      <alignment vertical="top"/>
    </xf>
    <xf numFmtId="0" fontId="16" fillId="0" borderId="0" xfId="47" applyFont="1"/>
    <xf numFmtId="0" fontId="16" fillId="0" borderId="0" xfId="47" applyFont="1" applyAlignment="1">
      <alignment vertical="center"/>
    </xf>
    <xf numFmtId="0" fontId="6" fillId="0" borderId="0" xfId="47" applyFont="1" applyAlignment="1">
      <alignment vertical="center"/>
    </xf>
    <xf numFmtId="0" fontId="3" fillId="0" borderId="0" xfId="47" applyFont="1"/>
    <xf numFmtId="0" fontId="6" fillId="0" borderId="0" xfId="11" applyFont="1" applyAlignment="1">
      <alignment vertical="center"/>
    </xf>
    <xf numFmtId="0" fontId="5" fillId="0" borderId="9" xfId="11" applyFont="1" applyBorder="1" applyAlignment="1">
      <alignment horizontal="center" vertical="center"/>
    </xf>
    <xf numFmtId="0" fontId="16" fillId="0" borderId="0" xfId="11" quotePrefix="1" applyFont="1" applyAlignment="1">
      <alignment horizontal="left"/>
    </xf>
    <xf numFmtId="0" fontId="5" fillId="0" borderId="32" xfId="11" applyFont="1" applyBorder="1" applyAlignment="1">
      <alignment horizontal="center" vertical="center"/>
    </xf>
    <xf numFmtId="0" fontId="5" fillId="0" borderId="0" xfId="11" applyFont="1"/>
    <xf numFmtId="0" fontId="6" fillId="0" borderId="12" xfId="11" applyFont="1" applyBorder="1"/>
    <xf numFmtId="0" fontId="20" fillId="0" borderId="0" xfId="11" applyFont="1"/>
    <xf numFmtId="0" fontId="21" fillId="0" borderId="0" xfId="15"/>
    <xf numFmtId="0" fontId="3" fillId="0" borderId="0" xfId="15" applyFont="1"/>
    <xf numFmtId="0" fontId="15" fillId="0" borderId="0" xfId="15" applyFont="1"/>
    <xf numFmtId="0" fontId="3" fillId="0" borderId="0" xfId="15" applyFont="1" applyAlignment="1">
      <alignment vertical="center"/>
    </xf>
    <xf numFmtId="0" fontId="3" fillId="0" borderId="0" xfId="15" applyFont="1" applyAlignment="1">
      <alignment horizontal="left" vertical="center"/>
    </xf>
    <xf numFmtId="0" fontId="24" fillId="0" borderId="0" xfId="15" applyFont="1" applyAlignment="1">
      <alignment vertical="center"/>
    </xf>
    <xf numFmtId="186" fontId="24" fillId="0" borderId="0" xfId="7" applyNumberFormat="1" applyFont="1" applyBorder="1" applyAlignment="1">
      <alignment horizontal="center" vertical="center"/>
    </xf>
    <xf numFmtId="0" fontId="21" fillId="0" borderId="0" xfId="15" applyAlignment="1">
      <alignment vertical="center"/>
    </xf>
    <xf numFmtId="0" fontId="20" fillId="0" borderId="0" xfId="15" applyFont="1" applyAlignment="1">
      <alignment vertical="center"/>
    </xf>
    <xf numFmtId="0" fontId="25" fillId="0" borderId="0" xfId="15" applyFont="1" applyAlignment="1">
      <alignment vertical="center"/>
    </xf>
    <xf numFmtId="49" fontId="6" fillId="0" borderId="0" xfId="15" applyNumberFormat="1" applyFont="1" applyAlignment="1">
      <alignment horizontal="right" vertical="center" textRotation="180" shrinkToFit="1"/>
    </xf>
    <xf numFmtId="0" fontId="20" fillId="0" borderId="0" xfId="15" applyFont="1" applyAlignment="1">
      <alignment vertical="center" shrinkToFit="1"/>
    </xf>
    <xf numFmtId="0" fontId="25" fillId="0" borderId="0" xfId="15" applyFont="1" applyAlignment="1">
      <alignment vertical="center" shrinkToFit="1"/>
    </xf>
    <xf numFmtId="0" fontId="6" fillId="0" borderId="23" xfId="15" applyFont="1" applyBorder="1" applyAlignment="1">
      <alignment horizontal="center" vertical="center"/>
    </xf>
    <xf numFmtId="0" fontId="6" fillId="0" borderId="1" xfId="15" applyFont="1" applyBorder="1" applyAlignment="1">
      <alignment horizontal="center" vertical="center"/>
    </xf>
    <xf numFmtId="0" fontId="5" fillId="0" borderId="41" xfId="15" applyFont="1" applyBorder="1" applyAlignment="1">
      <alignment horizontal="center" vertical="center"/>
    </xf>
    <xf numFmtId="0" fontId="20" fillId="0" borderId="0" xfId="15" applyFont="1" applyAlignment="1">
      <alignment horizontal="center" vertical="center" shrinkToFit="1"/>
    </xf>
    <xf numFmtId="0" fontId="20" fillId="0" borderId="0" xfId="15" applyFont="1" applyAlignment="1">
      <alignment horizontal="center" vertical="center"/>
    </xf>
    <xf numFmtId="0" fontId="5" fillId="0" borderId="8" xfId="15" applyFont="1" applyBorder="1" applyAlignment="1">
      <alignment horizontal="center" vertical="center"/>
    </xf>
    <xf numFmtId="0" fontId="3" fillId="0" borderId="0" xfId="15" applyFont="1" applyAlignment="1">
      <alignment horizontal="center"/>
    </xf>
    <xf numFmtId="0" fontId="6" fillId="0" borderId="0" xfId="15" applyFont="1" applyAlignment="1">
      <alignment horizontal="center"/>
    </xf>
    <xf numFmtId="0" fontId="6" fillId="0" borderId="0" xfId="15" applyFont="1"/>
    <xf numFmtId="0" fontId="5" fillId="0" borderId="0" xfId="15" applyFont="1"/>
    <xf numFmtId="0" fontId="15" fillId="0" borderId="0" xfId="15" applyFont="1" applyAlignment="1">
      <alignment vertical="center"/>
    </xf>
    <xf numFmtId="49" fontId="16" fillId="0" borderId="0" xfId="15" applyNumberFormat="1" applyFont="1" applyAlignment="1">
      <alignment horizontal="right" vertical="center" textRotation="180"/>
    </xf>
    <xf numFmtId="3" fontId="15" fillId="0" borderId="0" xfId="15" applyNumberFormat="1" applyFont="1" applyAlignment="1">
      <alignment horizontal="center" vertical="center"/>
    </xf>
    <xf numFmtId="0" fontId="26" fillId="0" borderId="0" xfId="15" applyFont="1"/>
    <xf numFmtId="0" fontId="5" fillId="0" borderId="0" xfId="15" applyFont="1" applyAlignment="1">
      <alignment vertical="center"/>
    </xf>
    <xf numFmtId="0" fontId="5" fillId="0" borderId="24" xfId="15" applyFont="1" applyBorder="1" applyAlignment="1">
      <alignment horizontal="center" vertical="center"/>
    </xf>
    <xf numFmtId="0" fontId="6" fillId="0" borderId="0" xfId="15" applyFont="1" applyAlignment="1">
      <alignment vertical="center"/>
    </xf>
    <xf numFmtId="49" fontId="6" fillId="0" borderId="0" xfId="15" applyNumberFormat="1" applyFont="1" applyAlignment="1">
      <alignment horizontal="center" vertical="center" textRotation="180"/>
    </xf>
    <xf numFmtId="3" fontId="5" fillId="0" borderId="0" xfId="15" applyNumberFormat="1" applyFont="1" applyAlignment="1">
      <alignment horizontal="center" vertical="center"/>
    </xf>
    <xf numFmtId="0" fontId="6" fillId="0" borderId="31" xfId="15" applyFont="1" applyBorder="1" applyAlignment="1">
      <alignment horizontal="center" vertical="center"/>
    </xf>
    <xf numFmtId="0" fontId="6" fillId="0" borderId="10" xfId="15" applyFont="1" applyBorder="1" applyAlignment="1">
      <alignment horizontal="center" vertical="center"/>
    </xf>
    <xf numFmtId="0" fontId="28" fillId="0" borderId="0" xfId="19"/>
    <xf numFmtId="0" fontId="2" fillId="0" borderId="0" xfId="19" applyFont="1" applyAlignment="1">
      <alignment horizontal="centerContinuous" vertical="center"/>
    </xf>
    <xf numFmtId="0" fontId="2" fillId="0" borderId="0" xfId="19" applyFont="1"/>
    <xf numFmtId="0" fontId="6" fillId="0" borderId="0" xfId="19" applyFont="1"/>
    <xf numFmtId="0" fontId="5" fillId="0" borderId="0" xfId="19" applyFont="1"/>
    <xf numFmtId="0" fontId="28" fillId="0" borderId="0" xfId="19" applyAlignment="1">
      <alignment vertical="center"/>
    </xf>
    <xf numFmtId="183" fontId="16" fillId="0" borderId="0" xfId="19" applyNumberFormat="1" applyFont="1" applyAlignment="1">
      <alignment vertical="center"/>
    </xf>
    <xf numFmtId="183" fontId="28" fillId="0" borderId="0" xfId="19" applyNumberFormat="1" applyAlignment="1">
      <alignment vertical="center"/>
    </xf>
    <xf numFmtId="183" fontId="28" fillId="0" borderId="0" xfId="19" applyNumberFormat="1"/>
    <xf numFmtId="183" fontId="5" fillId="0" borderId="0" xfId="19" applyNumberFormat="1" applyFont="1"/>
    <xf numFmtId="0" fontId="5" fillId="0" borderId="0" xfId="19" applyFont="1" applyAlignment="1">
      <alignment horizontal="center"/>
    </xf>
    <xf numFmtId="0" fontId="16" fillId="0" borderId="0" xfId="15" applyFont="1"/>
    <xf numFmtId="0" fontId="6" fillId="0" borderId="7" xfId="15" applyFont="1" applyBorder="1" applyAlignment="1">
      <alignment horizontal="left" vertical="center" indent="1"/>
    </xf>
    <xf numFmtId="186" fontId="6" fillId="0" borderId="0" xfId="7" applyNumberFormat="1" applyFont="1" applyFill="1" applyBorder="1" applyAlignment="1">
      <alignment horizontal="right" vertical="center"/>
    </xf>
    <xf numFmtId="0" fontId="3" fillId="0" borderId="0" xfId="15" applyFont="1" applyAlignment="1">
      <alignment horizontal="right"/>
    </xf>
    <xf numFmtId="0" fontId="16" fillId="0" borderId="0" xfId="15" applyFont="1" applyAlignment="1">
      <alignment horizontal="right"/>
    </xf>
    <xf numFmtId="0" fontId="16" fillId="0" borderId="0" xfId="15" applyFont="1" applyAlignment="1">
      <alignment vertical="center"/>
    </xf>
    <xf numFmtId="0" fontId="71" fillId="0" borderId="0" xfId="11" applyFont="1"/>
    <xf numFmtId="0" fontId="71" fillId="0" borderId="5" xfId="11" applyFont="1" applyBorder="1" applyAlignment="1">
      <alignment horizontal="center" vertical="center"/>
    </xf>
    <xf numFmtId="0" fontId="71" fillId="0" borderId="4" xfId="11" applyFont="1" applyBorder="1" applyAlignment="1">
      <alignment horizontal="center" vertical="center"/>
    </xf>
    <xf numFmtId="0" fontId="72" fillId="0" borderId="25" xfId="11" applyFont="1" applyBorder="1" applyAlignment="1">
      <alignment horizontal="center" vertical="center"/>
    </xf>
    <xf numFmtId="196" fontId="71" fillId="0" borderId="0" xfId="11" applyNumberFormat="1" applyFont="1"/>
    <xf numFmtId="0" fontId="20" fillId="3" borderId="0" xfId="11" applyFont="1" applyFill="1"/>
    <xf numFmtId="0" fontId="5" fillId="0" borderId="30" xfId="11" applyFont="1" applyBorder="1" applyAlignment="1">
      <alignment horizontal="left"/>
    </xf>
    <xf numFmtId="0" fontId="6" fillId="0" borderId="21" xfId="11" applyFont="1" applyBorder="1"/>
    <xf numFmtId="0" fontId="6" fillId="0" borderId="7" xfId="11" applyFont="1" applyBorder="1" applyAlignment="1">
      <alignment horizontal="centerContinuous"/>
    </xf>
    <xf numFmtId="0" fontId="6" fillId="0" borderId="22" xfId="11" applyFont="1" applyBorder="1"/>
    <xf numFmtId="0" fontId="6" fillId="0" borderId="23" xfId="11" applyFont="1" applyBorder="1" applyAlignment="1">
      <alignment horizontal="center"/>
    </xf>
    <xf numFmtId="0" fontId="15" fillId="0" borderId="24" xfId="11" applyFont="1" applyBorder="1" applyAlignment="1" applyProtection="1">
      <alignment horizontal="center" vertical="center" wrapText="1"/>
      <protection locked="0"/>
    </xf>
    <xf numFmtId="0" fontId="6" fillId="0" borderId="7" xfId="11" applyFont="1" applyBorder="1"/>
    <xf numFmtId="0" fontId="5" fillId="0" borderId="12" xfId="11" applyFont="1" applyBorder="1" applyAlignment="1">
      <alignment horizontal="left" vertical="center"/>
    </xf>
    <xf numFmtId="0" fontId="6" fillId="0" borderId="12" xfId="11" applyFont="1" applyBorder="1" applyAlignment="1">
      <alignment horizontal="center" vertical="center"/>
    </xf>
    <xf numFmtId="0" fontId="33" fillId="0" borderId="7" xfId="11" applyFont="1" applyBorder="1"/>
    <xf numFmtId="0" fontId="6" fillId="0" borderId="12" xfId="11" applyFont="1" applyBorder="1" applyAlignment="1">
      <alignment vertical="center"/>
    </xf>
    <xf numFmtId="0" fontId="6" fillId="0" borderId="12" xfId="11" applyFont="1" applyBorder="1" applyAlignment="1">
      <alignment vertical="center" wrapText="1"/>
    </xf>
    <xf numFmtId="0" fontId="6" fillId="0" borderId="23" xfId="11" applyFont="1" applyBorder="1" applyAlignment="1">
      <alignment vertical="center"/>
    </xf>
    <xf numFmtId="0" fontId="6" fillId="0" borderId="24" xfId="11" applyFont="1" applyBorder="1" applyAlignment="1">
      <alignment vertical="center"/>
    </xf>
    <xf numFmtId="185" fontId="3" fillId="0" borderId="0" xfId="11" applyNumberFormat="1" applyFont="1" applyProtection="1">
      <protection locked="0"/>
    </xf>
    <xf numFmtId="0" fontId="3" fillId="0" borderId="0" xfId="11" applyFont="1" applyProtection="1">
      <protection locked="0"/>
    </xf>
    <xf numFmtId="0" fontId="3" fillId="0" borderId="7" xfId="11" applyFont="1" applyBorder="1"/>
    <xf numFmtId="1" fontId="3" fillId="0" borderId="0" xfId="11" applyNumberFormat="1" applyFont="1"/>
    <xf numFmtId="0" fontId="30" fillId="0" borderId="7" xfId="11" applyFont="1" applyBorder="1"/>
    <xf numFmtId="0" fontId="32" fillId="0" borderId="11" xfId="11" applyFont="1" applyBorder="1"/>
    <xf numFmtId="0" fontId="32" fillId="0" borderId="12" xfId="11" applyFont="1" applyBorder="1"/>
    <xf numFmtId="0" fontId="30" fillId="0" borderId="0" xfId="11" applyFont="1"/>
    <xf numFmtId="3" fontId="6" fillId="0" borderId="16" xfId="11" applyNumberFormat="1" applyFont="1" applyBorder="1" applyAlignment="1">
      <alignment horizontal="right" indent="2"/>
    </xf>
    <xf numFmtId="0" fontId="3" fillId="0" borderId="0" xfId="21" applyFont="1"/>
    <xf numFmtId="0" fontId="36" fillId="0" borderId="0" xfId="21" applyFont="1"/>
    <xf numFmtId="0" fontId="1" fillId="0" borderId="0" xfId="21" applyFont="1"/>
    <xf numFmtId="0" fontId="34" fillId="0" borderId="0" xfId="21"/>
    <xf numFmtId="0" fontId="18" fillId="0" borderId="0" xfId="21" applyFont="1"/>
    <xf numFmtId="0" fontId="37" fillId="0" borderId="0" xfId="21" applyFont="1"/>
    <xf numFmtId="0" fontId="38" fillId="0" borderId="0" xfId="21" applyFont="1"/>
    <xf numFmtId="180" fontId="18" fillId="0" borderId="0" xfId="34" applyNumberFormat="1" applyFont="1"/>
    <xf numFmtId="0" fontId="18" fillId="0" borderId="0" xfId="34" applyFont="1"/>
    <xf numFmtId="0" fontId="18" fillId="0" borderId="0" xfId="12" applyFont="1"/>
    <xf numFmtId="0" fontId="18" fillId="0" borderId="23" xfId="34" applyFont="1" applyBorder="1" applyAlignment="1">
      <alignment horizontal="left"/>
    </xf>
    <xf numFmtId="180" fontId="39" fillId="0" borderId="0" xfId="34" applyNumberFormat="1" applyFont="1" applyAlignment="1">
      <alignment horizontal="center"/>
    </xf>
    <xf numFmtId="0" fontId="18" fillId="0" borderId="0" xfId="34" applyFont="1" applyAlignment="1">
      <alignment vertical="center" wrapText="1"/>
    </xf>
    <xf numFmtId="0" fontId="16" fillId="0" borderId="0" xfId="32" applyFont="1" applyAlignment="1">
      <alignment vertical="center"/>
    </xf>
    <xf numFmtId="0" fontId="2" fillId="0" borderId="0" xfId="32" applyFont="1" applyAlignment="1">
      <alignment vertical="center"/>
    </xf>
    <xf numFmtId="0" fontId="5" fillId="0" borderId="30" xfId="32" applyFont="1" applyBorder="1" applyAlignment="1">
      <alignment vertical="center"/>
    </xf>
    <xf numFmtId="0" fontId="6" fillId="0" borderId="21" xfId="32" applyFont="1" applyBorder="1" applyAlignment="1">
      <alignment vertical="center"/>
    </xf>
    <xf numFmtId="0" fontId="5" fillId="0" borderId="10" xfId="32" applyFont="1" applyBorder="1" applyAlignment="1">
      <alignment horizontal="center" vertical="center"/>
    </xf>
    <xf numFmtId="0" fontId="5" fillId="0" borderId="20" xfId="32" applyFont="1" applyBorder="1" applyAlignment="1">
      <alignment horizontal="center" vertical="center"/>
    </xf>
    <xf numFmtId="0" fontId="6" fillId="0" borderId="7" xfId="32" applyFont="1" applyBorder="1" applyAlignment="1">
      <alignment vertical="center"/>
    </xf>
    <xf numFmtId="0" fontId="5" fillId="0" borderId="12" xfId="32" applyFont="1" applyBorder="1" applyAlignment="1">
      <alignment vertical="center"/>
    </xf>
    <xf numFmtId="0" fontId="6" fillId="0" borderId="12" xfId="32" applyFont="1" applyBorder="1" applyAlignment="1">
      <alignment vertical="center"/>
    </xf>
    <xf numFmtId="0" fontId="5" fillId="0" borderId="7" xfId="32" applyFont="1" applyBorder="1" applyAlignment="1">
      <alignment vertical="center"/>
    </xf>
    <xf numFmtId="1" fontId="6" fillId="0" borderId="7" xfId="32" applyNumberFormat="1" applyFont="1" applyBorder="1" applyAlignment="1">
      <alignment vertical="center"/>
    </xf>
    <xf numFmtId="1" fontId="6" fillId="0" borderId="24" xfId="32" applyNumberFormat="1" applyFont="1" applyBorder="1" applyAlignment="1">
      <alignment vertical="center"/>
    </xf>
    <xf numFmtId="1" fontId="16" fillId="0" borderId="0" xfId="32" applyNumberFormat="1" applyFont="1" applyAlignment="1">
      <alignment vertical="center"/>
    </xf>
    <xf numFmtId="1" fontId="6" fillId="0" borderId="12" xfId="32" applyNumberFormat="1" applyFont="1" applyBorder="1" applyAlignment="1">
      <alignment vertical="center"/>
    </xf>
    <xf numFmtId="170" fontId="5" fillId="0" borderId="22" xfId="32" applyNumberFormat="1" applyFont="1" applyBorder="1" applyAlignment="1">
      <alignment vertical="center"/>
    </xf>
    <xf numFmtId="170" fontId="6" fillId="0" borderId="24" xfId="32" quotePrefix="1" applyNumberFormat="1" applyFont="1" applyBorder="1" applyAlignment="1">
      <alignment horizontal="left" vertical="center"/>
    </xf>
    <xf numFmtId="170" fontId="16" fillId="0" borderId="0" xfId="32" applyNumberFormat="1" applyFont="1" applyAlignment="1">
      <alignment vertical="center"/>
    </xf>
    <xf numFmtId="0" fontId="35" fillId="0" borderId="0" xfId="32" applyFont="1"/>
    <xf numFmtId="0" fontId="3" fillId="0" borderId="0" xfId="38" applyFont="1"/>
    <xf numFmtId="0" fontId="5" fillId="0" borderId="2" xfId="38" applyFont="1" applyBorder="1" applyAlignment="1">
      <alignment horizontal="centerContinuous" vertical="center"/>
    </xf>
    <xf numFmtId="0" fontId="5" fillId="0" borderId="42" xfId="38" applyFont="1" applyBorder="1" applyAlignment="1">
      <alignment horizontal="centerContinuous" vertical="center"/>
    </xf>
    <xf numFmtId="0" fontId="5" fillId="0" borderId="4" xfId="38" applyFont="1" applyBorder="1" applyAlignment="1">
      <alignment horizontal="centerContinuous" vertical="center"/>
    </xf>
    <xf numFmtId="0" fontId="5" fillId="0" borderId="7" xfId="38" applyFont="1" applyBorder="1"/>
    <xf numFmtId="196" fontId="3" fillId="0" borderId="0" xfId="38" applyNumberFormat="1" applyFont="1"/>
    <xf numFmtId="0" fontId="18" fillId="0" borderId="0" xfId="38" applyFont="1"/>
    <xf numFmtId="0" fontId="16" fillId="0" borderId="0" xfId="48"/>
    <xf numFmtId="0" fontId="5" fillId="0" borderId="30" xfId="48" applyFont="1" applyBorder="1" applyAlignment="1">
      <alignment vertical="center"/>
    </xf>
    <xf numFmtId="0" fontId="6" fillId="0" borderId="2" xfId="48" applyFont="1" applyBorder="1" applyAlignment="1">
      <alignment vertical="center"/>
    </xf>
    <xf numFmtId="0" fontId="5" fillId="0" borderId="10" xfId="48" applyFont="1" applyBorder="1" applyAlignment="1">
      <alignment horizontal="center" vertical="center"/>
    </xf>
    <xf numFmtId="0" fontId="6" fillId="0" borderId="0" xfId="48" applyFont="1" applyAlignment="1">
      <alignment vertical="center"/>
    </xf>
    <xf numFmtId="0" fontId="2" fillId="0" borderId="7" xfId="48" applyFont="1" applyBorder="1" applyAlignment="1">
      <alignment vertical="center"/>
    </xf>
    <xf numFmtId="0" fontId="2" fillId="0" borderId="16" xfId="48" applyFont="1" applyBorder="1" applyAlignment="1">
      <alignment horizontal="center" vertical="center"/>
    </xf>
    <xf numFmtId="0" fontId="2" fillId="0" borderId="15" xfId="48" applyFont="1" applyBorder="1" applyAlignment="1">
      <alignment horizontal="center" vertical="center"/>
    </xf>
    <xf numFmtId="0" fontId="5" fillId="0" borderId="7" xfId="48" applyFont="1" applyBorder="1" applyAlignment="1">
      <alignment vertical="center"/>
    </xf>
    <xf numFmtId="0" fontId="3" fillId="0" borderId="7" xfId="48" applyFont="1" applyBorder="1" applyAlignment="1">
      <alignment vertical="center"/>
    </xf>
    <xf numFmtId="0" fontId="15" fillId="0" borderId="7" xfId="48" applyFont="1" applyBorder="1" applyAlignment="1">
      <alignment vertical="center"/>
    </xf>
    <xf numFmtId="0" fontId="16" fillId="0" borderId="0" xfId="48" applyAlignment="1">
      <alignment vertical="center"/>
    </xf>
    <xf numFmtId="1" fontId="5" fillId="0" borderId="7" xfId="48" applyNumberFormat="1" applyFont="1" applyBorder="1" applyAlignment="1">
      <alignment vertical="center"/>
    </xf>
    <xf numFmtId="1" fontId="6" fillId="0" borderId="0" xfId="48" applyNumberFormat="1" applyFont="1" applyAlignment="1">
      <alignment vertical="center"/>
    </xf>
    <xf numFmtId="0" fontId="2" fillId="0" borderId="22" xfId="48" applyFont="1" applyBorder="1" applyAlignment="1">
      <alignment vertical="center"/>
    </xf>
    <xf numFmtId="0" fontId="3" fillId="0" borderId="0" xfId="39" applyFont="1"/>
    <xf numFmtId="0" fontId="5" fillId="0" borderId="0" xfId="39" applyFont="1"/>
    <xf numFmtId="0" fontId="6" fillId="0" borderId="0" xfId="39" applyFont="1"/>
    <xf numFmtId="0" fontId="15" fillId="0" borderId="0" xfId="39" applyFont="1"/>
    <xf numFmtId="0" fontId="2" fillId="0" borderId="0" xfId="35" applyFont="1"/>
    <xf numFmtId="0" fontId="45" fillId="0" borderId="0" xfId="35" applyFont="1"/>
    <xf numFmtId="0" fontId="16" fillId="0" borderId="0" xfId="35" applyFont="1"/>
    <xf numFmtId="0" fontId="3" fillId="0" borderId="0" xfId="35" applyFont="1"/>
    <xf numFmtId="0" fontId="5" fillId="0" borderId="0" xfId="35" applyFont="1"/>
    <xf numFmtId="0" fontId="6" fillId="0" borderId="43" xfId="35" applyFont="1" applyBorder="1" applyAlignment="1">
      <alignment vertical="center"/>
    </xf>
    <xf numFmtId="0" fontId="16" fillId="0" borderId="0" xfId="35" applyFont="1" applyAlignment="1">
      <alignment vertical="center"/>
    </xf>
    <xf numFmtId="177" fontId="3" fillId="0" borderId="0" xfId="35" applyNumberFormat="1" applyFont="1"/>
    <xf numFmtId="0" fontId="6" fillId="0" borderId="29" xfId="35" applyFont="1" applyBorder="1" applyAlignment="1">
      <alignment horizontal="center"/>
    </xf>
    <xf numFmtId="0" fontId="3" fillId="2" borderId="0" xfId="35" applyFont="1" applyFill="1" applyAlignment="1">
      <alignment horizontal="center"/>
    </xf>
    <xf numFmtId="0" fontId="16" fillId="0" borderId="43" xfId="15" applyFont="1" applyBorder="1" applyAlignment="1">
      <alignment vertical="center"/>
    </xf>
    <xf numFmtId="0" fontId="2" fillId="0" borderId="55" xfId="15" applyFont="1" applyBorder="1" applyAlignment="1">
      <alignment horizontal="center" vertical="center"/>
    </xf>
    <xf numFmtId="0" fontId="2" fillId="0" borderId="10" xfId="15" applyFont="1" applyBorder="1" applyAlignment="1">
      <alignment horizontal="center" vertical="center"/>
    </xf>
    <xf numFmtId="0" fontId="2" fillId="0" borderId="32" xfId="15" applyFont="1" applyBorder="1" applyAlignment="1">
      <alignment horizontal="center" vertical="center"/>
    </xf>
    <xf numFmtId="0" fontId="16" fillId="0" borderId="11" xfId="15" applyFont="1" applyBorder="1" applyAlignment="1">
      <alignment horizontal="center"/>
    </xf>
    <xf numFmtId="0" fontId="3" fillId="0" borderId="56" xfId="15" applyFont="1" applyBorder="1"/>
    <xf numFmtId="0" fontId="3" fillId="0" borderId="57" xfId="15" applyFont="1" applyBorder="1"/>
    <xf numFmtId="0" fontId="11" fillId="0" borderId="0" xfId="15" applyFont="1"/>
    <xf numFmtId="0" fontId="6" fillId="0" borderId="0" xfId="34" applyFont="1"/>
    <xf numFmtId="0" fontId="6" fillId="0" borderId="0" xfId="31" applyFont="1" applyAlignment="1" applyProtection="1">
      <alignment vertical="center"/>
      <protection hidden="1"/>
    </xf>
    <xf numFmtId="0" fontId="5" fillId="0" borderId="0" xfId="31" applyFont="1" applyAlignment="1" applyProtection="1">
      <alignment vertical="center"/>
      <protection hidden="1"/>
    </xf>
    <xf numFmtId="0" fontId="6" fillId="0" borderId="0" xfId="34" applyFont="1" applyAlignment="1">
      <alignment horizontal="center"/>
    </xf>
    <xf numFmtId="166" fontId="6" fillId="0" borderId="0" xfId="34" applyNumberFormat="1" applyFont="1"/>
    <xf numFmtId="166" fontId="48" fillId="0" borderId="0" xfId="34" applyNumberFormat="1" applyFont="1"/>
    <xf numFmtId="0" fontId="43" fillId="0" borderId="0" xfId="34" applyFont="1"/>
    <xf numFmtId="166" fontId="43" fillId="0" borderId="0" xfId="34" applyNumberFormat="1" applyFont="1"/>
    <xf numFmtId="0" fontId="49" fillId="0" borderId="0" xfId="34" applyFont="1"/>
    <xf numFmtId="0" fontId="16" fillId="0" borderId="0" xfId="42" applyFont="1" applyAlignment="1">
      <alignment vertical="center"/>
    </xf>
    <xf numFmtId="0" fontId="3" fillId="0" borderId="0" xfId="42" applyFont="1" applyAlignment="1">
      <alignment vertical="center"/>
    </xf>
    <xf numFmtId="0" fontId="3" fillId="0" borderId="0" xfId="11" applyFont="1" applyAlignment="1">
      <alignment horizontal="center"/>
    </xf>
    <xf numFmtId="170" fontId="3" fillId="0" borderId="0" xfId="11" applyNumberFormat="1" applyFont="1" applyAlignment="1">
      <alignment horizontal="right" vertical="center" indent="2"/>
    </xf>
    <xf numFmtId="170" fontId="3" fillId="0" borderId="0" xfId="49" applyNumberFormat="1" applyFont="1" applyAlignment="1">
      <alignment horizontal="right" indent="2"/>
    </xf>
    <xf numFmtId="170" fontId="3" fillId="0" borderId="0" xfId="42" applyNumberFormat="1" applyFont="1" applyAlignment="1">
      <alignment vertical="center"/>
    </xf>
    <xf numFmtId="0" fontId="15" fillId="0" borderId="0" xfId="42" applyFont="1" applyAlignment="1">
      <alignment vertical="center"/>
    </xf>
    <xf numFmtId="0" fontId="3" fillId="0" borderId="0" xfId="42" applyFont="1"/>
    <xf numFmtId="0" fontId="6" fillId="0" borderId="0" xfId="42" applyFont="1"/>
    <xf numFmtId="168" fontId="6" fillId="0" borderId="0" xfId="42" applyNumberFormat="1" applyFont="1"/>
    <xf numFmtId="168" fontId="3" fillId="0" borderId="0" xfId="42" applyNumberFormat="1" applyFont="1"/>
    <xf numFmtId="168" fontId="3" fillId="0" borderId="0" xfId="42" applyNumberFormat="1" applyFont="1" applyAlignment="1">
      <alignment vertical="center"/>
    </xf>
    <xf numFmtId="0" fontId="5" fillId="0" borderId="0" xfId="43" applyFont="1" applyAlignment="1">
      <alignment vertical="center"/>
    </xf>
    <xf numFmtId="0" fontId="15" fillId="0" borderId="0" xfId="43" applyFont="1" applyAlignment="1">
      <alignment vertical="center"/>
    </xf>
    <xf numFmtId="0" fontId="3" fillId="0" borderId="0" xfId="43" applyFont="1" applyAlignment="1">
      <alignment vertical="center"/>
    </xf>
    <xf numFmtId="0" fontId="3" fillId="0" borderId="0" xfId="43" applyFont="1" applyAlignment="1">
      <alignment horizontal="center" vertical="center"/>
    </xf>
    <xf numFmtId="0" fontId="16" fillId="0" borderId="0" xfId="43" applyFont="1" applyAlignment="1">
      <alignment vertical="center"/>
    </xf>
    <xf numFmtId="0" fontId="5" fillId="0" borderId="31" xfId="43" applyFont="1" applyBorder="1" applyAlignment="1">
      <alignment horizontal="center" vertical="center"/>
    </xf>
    <xf numFmtId="0" fontId="5" fillId="0" borderId="10" xfId="43" applyFont="1" applyBorder="1" applyAlignment="1">
      <alignment horizontal="center" vertical="center"/>
    </xf>
    <xf numFmtId="0" fontId="5" fillId="0" borderId="41" xfId="43" applyFont="1" applyBorder="1" applyAlignment="1">
      <alignment horizontal="center" vertical="center"/>
    </xf>
    <xf numFmtId="0" fontId="2" fillId="0" borderId="0" xfId="43" applyFont="1" applyAlignment="1">
      <alignment vertical="center"/>
    </xf>
    <xf numFmtId="0" fontId="16" fillId="0" borderId="0" xfId="43" applyFont="1" applyAlignment="1">
      <alignment horizontal="center" vertical="center"/>
    </xf>
    <xf numFmtId="0" fontId="44" fillId="0" borderId="0" xfId="36" applyFont="1" applyAlignment="1">
      <alignment vertical="top"/>
    </xf>
    <xf numFmtId="0" fontId="3" fillId="0" borderId="0" xfId="36" applyFont="1" applyAlignment="1">
      <alignment vertical="center"/>
    </xf>
    <xf numFmtId="0" fontId="18" fillId="0" borderId="0" xfId="36" applyFont="1" applyAlignment="1">
      <alignment vertical="center" wrapText="1"/>
    </xf>
    <xf numFmtId="0" fontId="3" fillId="0" borderId="0" xfId="36" applyFont="1" applyAlignment="1">
      <alignment vertical="center" wrapText="1"/>
    </xf>
    <xf numFmtId="0" fontId="6" fillId="0" borderId="13" xfId="36" applyFont="1" applyBorder="1" applyAlignment="1">
      <alignment horizontal="left" vertical="center"/>
    </xf>
    <xf numFmtId="0" fontId="5" fillId="0" borderId="8" xfId="36" applyFont="1" applyBorder="1" applyAlignment="1">
      <alignment vertical="center"/>
    </xf>
    <xf numFmtId="0" fontId="15" fillId="0" borderId="0" xfId="36" applyFont="1" applyAlignment="1">
      <alignment vertical="center"/>
    </xf>
    <xf numFmtId="0" fontId="11" fillId="0" borderId="0" xfId="36" applyFont="1"/>
    <xf numFmtId="166" fontId="15" fillId="0" borderId="0" xfId="36" applyNumberFormat="1" applyFont="1" applyAlignment="1">
      <alignment vertical="center"/>
    </xf>
    <xf numFmtId="0" fontId="19" fillId="0" borderId="0" xfId="36" applyFont="1"/>
    <xf numFmtId="0" fontId="73" fillId="0" borderId="0" xfId="36" applyFont="1"/>
    <xf numFmtId="0" fontId="74" fillId="0" borderId="0" xfId="36" applyFont="1" applyAlignment="1">
      <alignment vertical="center"/>
    </xf>
    <xf numFmtId="0" fontId="16" fillId="0" borderId="0" xfId="33" applyFont="1"/>
    <xf numFmtId="0" fontId="3" fillId="0" borderId="0" xfId="33"/>
    <xf numFmtId="202" fontId="15" fillId="0" borderId="0" xfId="2" applyNumberFormat="1" applyFont="1"/>
    <xf numFmtId="202" fontId="5" fillId="0" borderId="0" xfId="2" applyNumberFormat="1" applyFont="1"/>
    <xf numFmtId="0" fontId="3" fillId="0" borderId="0" xfId="33" applyAlignment="1">
      <alignment vertical="center" wrapText="1"/>
    </xf>
    <xf numFmtId="0" fontId="5" fillId="0" borderId="10" xfId="33" applyFont="1" applyBorder="1" applyAlignment="1">
      <alignment horizontal="center" vertical="center" wrapText="1"/>
    </xf>
    <xf numFmtId="0" fontId="3" fillId="0" borderId="0" xfId="33" applyAlignment="1">
      <alignment vertical="center"/>
    </xf>
    <xf numFmtId="0" fontId="3" fillId="0" borderId="0" xfId="33" applyAlignment="1">
      <alignment wrapText="1"/>
    </xf>
    <xf numFmtId="0" fontId="30" fillId="0" borderId="0" xfId="33" applyFont="1"/>
    <xf numFmtId="0" fontId="15" fillId="0" borderId="0" xfId="33" applyFont="1"/>
    <xf numFmtId="0" fontId="5" fillId="0" borderId="30" xfId="15" applyFont="1" applyBorder="1" applyAlignment="1">
      <alignment horizontal="centerContinuous" vertical="center"/>
    </xf>
    <xf numFmtId="0" fontId="5" fillId="0" borderId="22" xfId="15" applyFont="1" applyBorder="1" applyAlignment="1">
      <alignment horizontal="centerContinuous" vertical="center"/>
    </xf>
    <xf numFmtId="0" fontId="5" fillId="0" borderId="31" xfId="15" applyFont="1" applyBorder="1" applyAlignment="1">
      <alignment horizontal="center" vertical="center" wrapText="1"/>
    </xf>
    <xf numFmtId="0" fontId="5" fillId="0" borderId="41" xfId="15" applyFont="1" applyBorder="1" applyAlignment="1">
      <alignment horizontal="center" vertical="center" wrapText="1"/>
    </xf>
    <xf numFmtId="0" fontId="5" fillId="0" borderId="30" xfId="15" applyFont="1" applyBorder="1" applyAlignment="1">
      <alignment vertical="center" wrapText="1"/>
    </xf>
    <xf numFmtId="0" fontId="6" fillId="0" borderId="7" xfId="15" applyFont="1" applyBorder="1" applyAlignment="1">
      <alignment horizontal="left" vertical="center" wrapText="1"/>
    </xf>
    <xf numFmtId="0" fontId="6" fillId="0" borderId="7" xfId="15" applyFont="1" applyBorder="1" applyAlignment="1">
      <alignment vertical="center" wrapText="1"/>
    </xf>
    <xf numFmtId="0" fontId="17" fillId="0" borderId="0" xfId="15" applyFont="1"/>
    <xf numFmtId="0" fontId="6" fillId="0" borderId="7" xfId="15" applyFont="1" applyBorder="1" applyAlignment="1">
      <alignment horizontal="left" vertical="center" wrapText="1" indent="1"/>
    </xf>
    <xf numFmtId="0" fontId="5" fillId="0" borderId="9" xfId="15" applyFont="1" applyBorder="1" applyAlignment="1">
      <alignment horizontal="center" vertical="center" wrapText="1"/>
    </xf>
    <xf numFmtId="0" fontId="11" fillId="0" borderId="0" xfId="15" applyFont="1" applyAlignment="1">
      <alignment horizontal="left" wrapText="1"/>
    </xf>
    <xf numFmtId="166" fontId="5" fillId="0" borderId="0" xfId="15" applyNumberFormat="1" applyFont="1" applyAlignment="1">
      <alignment horizontal="right" vertical="center"/>
    </xf>
    <xf numFmtId="0" fontId="16" fillId="0" borderId="0" xfId="27" applyFont="1"/>
    <xf numFmtId="0" fontId="6" fillId="0" borderId="0" xfId="27" applyFont="1"/>
    <xf numFmtId="0" fontId="50" fillId="0" borderId="0" xfId="27"/>
    <xf numFmtId="0" fontId="22" fillId="0" borderId="0" xfId="27" applyFont="1"/>
    <xf numFmtId="0" fontId="51" fillId="0" borderId="0" xfId="15" applyFont="1"/>
    <xf numFmtId="0" fontId="5" fillId="0" borderId="9" xfId="50" applyFont="1" applyBorder="1" applyAlignment="1">
      <alignment horizontal="left" vertical="center"/>
    </xf>
    <xf numFmtId="0" fontId="5" fillId="0" borderId="20" xfId="50" applyFont="1" applyBorder="1" applyAlignment="1">
      <alignment horizontal="left" vertical="center"/>
    </xf>
    <xf numFmtId="0" fontId="5" fillId="0" borderId="27" xfId="50" applyFont="1" applyBorder="1" applyAlignment="1">
      <alignment horizontal="left" vertical="center"/>
    </xf>
    <xf numFmtId="0" fontId="5" fillId="0" borderId="31" xfId="50" applyFont="1" applyBorder="1" applyAlignment="1">
      <alignment horizontal="center" vertical="center" wrapText="1"/>
    </xf>
    <xf numFmtId="0" fontId="6" fillId="0" borderId="10" xfId="50" applyFont="1" applyBorder="1" applyAlignment="1">
      <alignment horizontal="center" vertical="center"/>
    </xf>
    <xf numFmtId="0" fontId="6" fillId="0" borderId="41" xfId="50" applyFont="1" applyBorder="1" applyAlignment="1">
      <alignment horizontal="center" vertical="center"/>
    </xf>
    <xf numFmtId="186" fontId="21" fillId="0" borderId="0" xfId="15" applyNumberFormat="1"/>
    <xf numFmtId="0" fontId="3" fillId="0" borderId="0" xfId="50" applyFont="1" applyAlignment="1">
      <alignment vertical="center"/>
    </xf>
    <xf numFmtId="0" fontId="3" fillId="0" borderId="0" xfId="50" applyFont="1" applyAlignment="1">
      <alignment horizontal="left" vertical="center" shrinkToFit="1"/>
    </xf>
    <xf numFmtId="0" fontId="23" fillId="0" borderId="0" xfId="50" applyFont="1" applyAlignment="1">
      <alignment horizontal="left" vertical="center" shrinkToFit="1"/>
    </xf>
    <xf numFmtId="0" fontId="3" fillId="0" borderId="0" xfId="50" applyFont="1" applyAlignment="1">
      <alignment horizontal="centerContinuous" vertical="center"/>
    </xf>
    <xf numFmtId="0" fontId="70" fillId="0" borderId="0" xfId="10"/>
    <xf numFmtId="0" fontId="17" fillId="0" borderId="0" xfId="16"/>
    <xf numFmtId="0" fontId="6" fillId="0" borderId="0" xfId="16" applyFont="1"/>
    <xf numFmtId="0" fontId="6" fillId="0" borderId="0" xfId="16" quotePrefix="1" applyFont="1" applyAlignment="1">
      <alignment horizontal="left"/>
    </xf>
    <xf numFmtId="181" fontId="31" fillId="0" borderId="0" xfId="16" applyNumberFormat="1" applyFont="1"/>
    <xf numFmtId="0" fontId="3" fillId="0" borderId="0" xfId="16" applyFont="1"/>
    <xf numFmtId="170" fontId="3" fillId="0" borderId="0" xfId="16" applyNumberFormat="1" applyFont="1"/>
    <xf numFmtId="170" fontId="6" fillId="0" borderId="0" xfId="16" applyNumberFormat="1" applyFont="1"/>
    <xf numFmtId="0" fontId="31" fillId="0" borderId="0" xfId="16" applyFont="1"/>
    <xf numFmtId="204" fontId="17" fillId="0" borderId="0" xfId="16" applyNumberFormat="1"/>
    <xf numFmtId="0" fontId="53" fillId="0" borderId="0" xfId="11" applyFont="1"/>
    <xf numFmtId="0" fontId="16" fillId="0" borderId="0" xfId="11" applyFont="1" applyAlignment="1">
      <alignment horizontal="left"/>
    </xf>
    <xf numFmtId="0" fontId="29" fillId="0" borderId="0" xfId="11" applyFont="1"/>
    <xf numFmtId="0" fontId="2" fillId="0" borderId="8" xfId="35" applyFont="1" applyBorder="1" applyAlignment="1">
      <alignment horizontal="center" vertical="center"/>
    </xf>
    <xf numFmtId="0" fontId="2" fillId="0" borderId="0" xfId="35" applyFont="1" applyAlignment="1">
      <alignment horizontal="left" vertical="center"/>
    </xf>
    <xf numFmtId="0" fontId="53" fillId="0" borderId="0" xfId="11" applyFont="1" applyAlignment="1">
      <alignment horizontal="center"/>
    </xf>
    <xf numFmtId="0" fontId="5" fillId="0" borderId="31" xfId="35" applyFont="1" applyBorder="1" applyAlignment="1">
      <alignment horizontal="center" vertical="center" wrapText="1"/>
    </xf>
    <xf numFmtId="0" fontId="5" fillId="0" borderId="41" xfId="35" applyFont="1" applyBorder="1" applyAlignment="1">
      <alignment horizontal="center" vertical="center" wrapText="1"/>
    </xf>
    <xf numFmtId="0" fontId="5" fillId="0" borderId="18" xfId="35" applyFont="1" applyBorder="1" applyAlignment="1">
      <alignment horizontal="center" vertical="center" wrapText="1"/>
    </xf>
    <xf numFmtId="0" fontId="6" fillId="0" borderId="4" xfId="16" applyFont="1" applyBorder="1" applyAlignment="1">
      <alignment horizontal="center" vertical="center"/>
    </xf>
    <xf numFmtId="0" fontId="6" fillId="0" borderId="3" xfId="16" applyFont="1" applyBorder="1" applyAlignment="1">
      <alignment horizontal="center" vertical="center"/>
    </xf>
    <xf numFmtId="0" fontId="6" fillId="0" borderId="25" xfId="16" applyFont="1" applyBorder="1" applyAlignment="1">
      <alignment horizontal="center" vertical="center"/>
    </xf>
    <xf numFmtId="0" fontId="2" fillId="0" borderId="0" xfId="31" applyFont="1" applyAlignment="1" applyProtection="1">
      <alignment vertical="center"/>
      <protection hidden="1"/>
    </xf>
    <xf numFmtId="0" fontId="9" fillId="0" borderId="0" xfId="12"/>
    <xf numFmtId="0" fontId="5" fillId="0" borderId="0" xfId="12" applyFont="1" applyAlignment="1">
      <alignment horizontal="center" vertical="center"/>
    </xf>
    <xf numFmtId="0" fontId="52" fillId="0" borderId="0" xfId="12" applyFont="1" applyAlignment="1">
      <alignment horizontal="center"/>
    </xf>
    <xf numFmtId="0" fontId="5" fillId="0" borderId="0" xfId="12" applyFont="1" applyAlignment="1">
      <alignment horizontal="center"/>
    </xf>
    <xf numFmtId="0" fontId="6" fillId="0" borderId="0" xfId="12" applyFont="1"/>
    <xf numFmtId="0" fontId="5" fillId="0" borderId="0" xfId="12" applyFont="1"/>
    <xf numFmtId="170" fontId="6" fillId="0" borderId="0" xfId="12" applyNumberFormat="1" applyFont="1"/>
    <xf numFmtId="0" fontId="70" fillId="0" borderId="0" xfId="10" applyBorder="1"/>
    <xf numFmtId="0" fontId="70" fillId="0" borderId="0" xfId="10" applyFill="1" applyBorder="1"/>
    <xf numFmtId="0" fontId="70" fillId="0" borderId="0" xfId="10" applyBorder="1" applyAlignment="1">
      <alignment horizontal="left" vertical="center"/>
    </xf>
    <xf numFmtId="0" fontId="70" fillId="0" borderId="0" xfId="10" applyAlignment="1">
      <alignment horizontal="left"/>
    </xf>
    <xf numFmtId="0" fontId="6" fillId="0" borderId="0" xfId="12" applyFont="1" applyAlignment="1">
      <alignment vertical="center"/>
    </xf>
    <xf numFmtId="181" fontId="6" fillId="0" borderId="16" xfId="12" applyNumberFormat="1" applyFont="1" applyBorder="1"/>
    <xf numFmtId="181" fontId="6" fillId="0" borderId="16" xfId="12" applyNumberFormat="1" applyFont="1" applyBorder="1" applyAlignment="1">
      <alignment horizontal="right"/>
    </xf>
    <xf numFmtId="0" fontId="2" fillId="0" borderId="27" xfId="15" applyFont="1" applyBorder="1" applyAlignment="1">
      <alignment horizontal="center" vertical="center"/>
    </xf>
    <xf numFmtId="181" fontId="15" fillId="2" borderId="41" xfId="16" applyNumberFormat="1" applyFont="1" applyFill="1" applyBorder="1" applyAlignment="1">
      <alignment horizontal="right" vertical="center"/>
    </xf>
    <xf numFmtId="0" fontId="2" fillId="0" borderId="0" xfId="50" applyFont="1" applyAlignment="1">
      <alignment horizontal="center" vertical="distributed" shrinkToFit="1"/>
    </xf>
    <xf numFmtId="0" fontId="6" fillId="0" borderId="5" xfId="16" applyFont="1" applyBorder="1" applyAlignment="1">
      <alignment horizontal="center" vertical="center"/>
    </xf>
    <xf numFmtId="0" fontId="6" fillId="0" borderId="26" xfId="16" applyFont="1" applyBorder="1" applyAlignment="1">
      <alignment horizontal="center" vertical="center"/>
    </xf>
    <xf numFmtId="181" fontId="3" fillId="2" borderId="17" xfId="16" applyNumberFormat="1" applyFont="1" applyFill="1" applyBorder="1" applyAlignment="1">
      <alignment horizontal="right"/>
    </xf>
    <xf numFmtId="181" fontId="15" fillId="2" borderId="31" xfId="16" applyNumberFormat="1" applyFont="1" applyFill="1" applyBorder="1" applyAlignment="1">
      <alignment horizontal="right" vertical="center"/>
    </xf>
    <xf numFmtId="0" fontId="6" fillId="0" borderId="39" xfId="16" applyFont="1" applyBorder="1" applyAlignment="1">
      <alignment horizontal="center" vertical="center"/>
    </xf>
    <xf numFmtId="0" fontId="5" fillId="0" borderId="14" xfId="33" applyFont="1" applyBorder="1" applyAlignment="1">
      <alignment horizontal="center" vertical="center" wrapText="1"/>
    </xf>
    <xf numFmtId="0" fontId="5" fillId="0" borderId="15" xfId="33" applyFont="1" applyBorder="1" applyAlignment="1">
      <alignment horizontal="center" vertical="center" wrapText="1"/>
    </xf>
    <xf numFmtId="0" fontId="5" fillId="0" borderId="40" xfId="33" applyFont="1" applyBorder="1" applyAlignment="1">
      <alignment horizontal="center" vertical="center" wrapText="1"/>
    </xf>
    <xf numFmtId="0" fontId="5" fillId="0" borderId="30" xfId="33" applyFont="1" applyBorder="1" applyAlignment="1">
      <alignment horizontal="center" vertical="center" wrapText="1"/>
    </xf>
    <xf numFmtId="0" fontId="5" fillId="0" borderId="9" xfId="33" applyFont="1" applyBorder="1" applyAlignment="1">
      <alignment horizontal="center" vertical="center" wrapText="1"/>
    </xf>
    <xf numFmtId="0" fontId="5" fillId="0" borderId="7" xfId="33" applyFont="1" applyBorder="1" applyAlignment="1">
      <alignment horizontal="left" wrapText="1"/>
    </xf>
    <xf numFmtId="0" fontId="5" fillId="0" borderId="64" xfId="33" applyFont="1" applyBorder="1" applyAlignment="1">
      <alignment horizontal="left" vertical="center" wrapText="1"/>
    </xf>
    <xf numFmtId="0" fontId="5" fillId="0" borderId="65" xfId="33" applyFont="1" applyBorder="1" applyAlignment="1">
      <alignment horizontal="left" wrapText="1"/>
    </xf>
    <xf numFmtId="0" fontId="5" fillId="0" borderId="63" xfId="33" applyFont="1" applyBorder="1" applyAlignment="1">
      <alignment horizontal="left" indent="1"/>
    </xf>
    <xf numFmtId="0" fontId="5" fillId="0" borderId="64" xfId="33" applyFont="1" applyBorder="1" applyAlignment="1">
      <alignment horizontal="left" wrapText="1"/>
    </xf>
    <xf numFmtId="0" fontId="2" fillId="0" borderId="0" xfId="30" applyFont="1" applyAlignment="1">
      <alignment vertical="center"/>
    </xf>
    <xf numFmtId="0" fontId="3" fillId="0" borderId="0" xfId="14" applyFont="1"/>
    <xf numFmtId="0" fontId="16" fillId="0" borderId="0" xfId="14"/>
    <xf numFmtId="0" fontId="5" fillId="0" borderId="0" xfId="14" applyFont="1" applyAlignment="1">
      <alignment vertical="center" wrapText="1"/>
    </xf>
    <xf numFmtId="0" fontId="39" fillId="0" borderId="0" xfId="14" applyFont="1" applyAlignment="1">
      <alignment vertical="center" wrapText="1"/>
    </xf>
    <xf numFmtId="0" fontId="5" fillId="0" borderId="0" xfId="14" applyFont="1" applyAlignment="1">
      <alignment vertical="center"/>
    </xf>
    <xf numFmtId="0" fontId="57" fillId="0" borderId="0" xfId="14" applyFont="1" applyAlignment="1">
      <alignment vertical="center" wrapText="1"/>
    </xf>
    <xf numFmtId="0" fontId="39" fillId="0" borderId="0" xfId="14" applyFont="1" applyAlignment="1">
      <alignment vertical="center"/>
    </xf>
    <xf numFmtId="0" fontId="15" fillId="0" borderId="0" xfId="14" applyFont="1" applyAlignment="1">
      <alignment vertical="center"/>
    </xf>
    <xf numFmtId="203" fontId="3" fillId="0" borderId="0" xfId="14" applyNumberFormat="1" applyFont="1"/>
    <xf numFmtId="170" fontId="3" fillId="0" borderId="0" xfId="14" applyNumberFormat="1" applyFont="1"/>
    <xf numFmtId="0" fontId="3" fillId="0" borderId="0" xfId="18"/>
    <xf numFmtId="0" fontId="55" fillId="0" borderId="43" xfId="18" applyFont="1" applyBorder="1" applyAlignment="1">
      <alignment horizontal="center" vertical="center"/>
    </xf>
    <xf numFmtId="0" fontId="55" fillId="0" borderId="38" xfId="18" applyFont="1" applyBorder="1" applyAlignment="1">
      <alignment horizontal="center"/>
    </xf>
    <xf numFmtId="0" fontId="54" fillId="0" borderId="13" xfId="18" applyFont="1" applyBorder="1" applyAlignment="1">
      <alignment horizontal="left" indent="1"/>
    </xf>
    <xf numFmtId="0" fontId="3" fillId="0" borderId="23" xfId="14" applyFont="1" applyBorder="1"/>
    <xf numFmtId="0" fontId="16" fillId="0" borderId="23" xfId="14" applyBorder="1"/>
    <xf numFmtId="0" fontId="5" fillId="0" borderId="0" xfId="14" applyFont="1"/>
    <xf numFmtId="207" fontId="5" fillId="0" borderId="0" xfId="14" applyNumberFormat="1" applyFont="1" applyAlignment="1">
      <alignment horizontal="center"/>
    </xf>
    <xf numFmtId="207" fontId="30" fillId="0" borderId="0" xfId="14" applyNumberFormat="1" applyFont="1"/>
    <xf numFmtId="0" fontId="60" fillId="0" borderId="0" xfId="14" applyFont="1"/>
    <xf numFmtId="207" fontId="15" fillId="0" borderId="0" xfId="14" applyNumberFormat="1" applyFont="1" applyAlignment="1">
      <alignment horizontal="center"/>
    </xf>
    <xf numFmtId="0" fontId="15" fillId="0" borderId="0" xfId="14" applyFont="1" applyAlignment="1">
      <alignment horizontal="right"/>
    </xf>
    <xf numFmtId="0" fontId="30" fillId="0" borderId="0" xfId="30" applyFont="1"/>
    <xf numFmtId="0" fontId="5" fillId="0" borderId="0" xfId="18" applyFont="1" applyAlignment="1">
      <alignment horizontal="center"/>
    </xf>
    <xf numFmtId="0" fontId="5" fillId="0" borderId="0" xfId="14" applyFont="1" applyAlignment="1">
      <alignment horizontal="center"/>
    </xf>
    <xf numFmtId="0" fontId="5" fillId="0" borderId="31" xfId="19" applyFont="1" applyBorder="1" applyAlignment="1">
      <alignment horizontal="center" vertical="center" wrapText="1"/>
    </xf>
    <xf numFmtId="0" fontId="5" fillId="0" borderId="10" xfId="19" applyFont="1" applyBorder="1" applyAlignment="1">
      <alignment horizontal="center" vertical="center" wrapText="1"/>
    </xf>
    <xf numFmtId="0" fontId="5" fillId="0" borderId="10" xfId="19" applyFont="1" applyBorder="1" applyAlignment="1">
      <alignment horizontal="center" vertical="center" wrapText="1" shrinkToFit="1"/>
    </xf>
    <xf numFmtId="0" fontId="5" fillId="0" borderId="10" xfId="19" applyFont="1" applyBorder="1" applyAlignment="1">
      <alignment horizontal="center" vertical="center"/>
    </xf>
    <xf numFmtId="0" fontId="5" fillId="0" borderId="27" xfId="19" applyFont="1" applyBorder="1" applyAlignment="1">
      <alignment horizontal="center" vertical="center"/>
    </xf>
    <xf numFmtId="180" fontId="6" fillId="0" borderId="47" xfId="34" applyNumberFormat="1" applyFont="1" applyBorder="1" applyAlignment="1">
      <alignment horizontal="center" vertical="center" wrapText="1"/>
    </xf>
    <xf numFmtId="180" fontId="6" fillId="0" borderId="44" xfId="34" applyNumberFormat="1" applyFont="1" applyBorder="1" applyAlignment="1">
      <alignment horizontal="center" vertical="center" wrapText="1"/>
    </xf>
    <xf numFmtId="180" fontId="5" fillId="0" borderId="46" xfId="34" applyNumberFormat="1" applyFont="1" applyBorder="1" applyAlignment="1">
      <alignment horizontal="center" vertical="center" wrapText="1"/>
    </xf>
    <xf numFmtId="180" fontId="5" fillId="0" borderId="44" xfId="34" applyNumberFormat="1" applyFont="1" applyBorder="1" applyAlignment="1">
      <alignment horizontal="center" vertical="center" wrapText="1"/>
    </xf>
    <xf numFmtId="180" fontId="6" fillId="0" borderId="73" xfId="34" applyNumberFormat="1" applyFont="1" applyBorder="1" applyAlignment="1">
      <alignment horizontal="center" vertical="center"/>
    </xf>
    <xf numFmtId="180" fontId="6" fillId="0" borderId="73" xfId="34" applyNumberFormat="1" applyFont="1" applyBorder="1" applyAlignment="1">
      <alignment horizontal="center" vertical="center" wrapText="1"/>
    </xf>
    <xf numFmtId="180" fontId="5" fillId="0" borderId="62" xfId="34" applyNumberFormat="1" applyFont="1" applyBorder="1" applyAlignment="1">
      <alignment horizontal="center" vertical="center" wrapText="1"/>
    </xf>
    <xf numFmtId="0" fontId="5" fillId="0" borderId="8" xfId="34" applyFont="1" applyBorder="1" applyAlignment="1">
      <alignment horizontal="center" vertical="center"/>
    </xf>
    <xf numFmtId="0" fontId="5" fillId="0" borderId="13" xfId="34" applyFont="1" applyBorder="1" applyAlignment="1">
      <alignment horizontal="left" wrapText="1"/>
    </xf>
    <xf numFmtId="0" fontId="6" fillId="0" borderId="13" xfId="34" applyFont="1" applyBorder="1" applyAlignment="1">
      <alignment horizontal="left" indent="1"/>
    </xf>
    <xf numFmtId="0" fontId="32" fillId="0" borderId="13" xfId="34" applyFont="1" applyBorder="1" applyAlignment="1">
      <alignment horizontal="left" indent="2"/>
    </xf>
    <xf numFmtId="0" fontId="5" fillId="0" borderId="75" xfId="34" applyFont="1" applyBorder="1" applyAlignment="1">
      <alignment horizontal="left" vertical="center" wrapText="1"/>
    </xf>
    <xf numFmtId="0" fontId="5" fillId="0" borderId="75" xfId="34" applyFont="1" applyBorder="1" applyAlignment="1">
      <alignment horizontal="left" wrapText="1"/>
    </xf>
    <xf numFmtId="0" fontId="6" fillId="0" borderId="38" xfId="34" applyFont="1" applyBorder="1" applyAlignment="1">
      <alignment horizontal="left" indent="1"/>
    </xf>
    <xf numFmtId="0" fontId="2" fillId="0" borderId="0" xfId="31" applyFont="1" applyAlignment="1" applyProtection="1">
      <alignment horizontal="right" vertical="center"/>
      <protection hidden="1"/>
    </xf>
    <xf numFmtId="0" fontId="16" fillId="0" borderId="39" xfId="31" applyFont="1" applyBorder="1" applyAlignment="1" applyProtection="1">
      <alignment horizontal="center" vertical="center"/>
      <protection hidden="1"/>
    </xf>
    <xf numFmtId="0" fontId="16" fillId="0" borderId="4" xfId="31" applyFont="1" applyBorder="1" applyAlignment="1" applyProtection="1">
      <alignment horizontal="center" vertical="center"/>
      <protection hidden="1"/>
    </xf>
    <xf numFmtId="0" fontId="16" fillId="0" borderId="59" xfId="31" applyFont="1" applyBorder="1" applyAlignment="1" applyProtection="1">
      <alignment horizontal="center" vertical="center"/>
      <protection hidden="1"/>
    </xf>
    <xf numFmtId="0" fontId="16" fillId="0" borderId="6" xfId="31" applyFont="1" applyBorder="1" applyAlignment="1" applyProtection="1">
      <alignment horizontal="center" vertical="center"/>
      <protection hidden="1"/>
    </xf>
    <xf numFmtId="0" fontId="5" fillId="0" borderId="30" xfId="43" applyFont="1" applyBorder="1" applyAlignment="1">
      <alignment vertical="center"/>
    </xf>
    <xf numFmtId="0" fontId="5" fillId="0" borderId="21" xfId="43" applyFont="1" applyBorder="1" applyAlignment="1">
      <alignment vertical="center"/>
    </xf>
    <xf numFmtId="0" fontId="5" fillId="0" borderId="7" xfId="43" applyFont="1" applyBorder="1" applyAlignment="1">
      <alignment vertical="center"/>
    </xf>
    <xf numFmtId="0" fontId="6" fillId="0" borderId="12" xfId="43" applyFont="1" applyBorder="1" applyAlignment="1">
      <alignment vertical="center"/>
    </xf>
    <xf numFmtId="168" fontId="6" fillId="0" borderId="17" xfId="43" applyNumberFormat="1" applyFont="1" applyBorder="1" applyAlignment="1">
      <alignment horizontal="right" vertical="center"/>
    </xf>
    <xf numFmtId="168" fontId="6" fillId="0" borderId="16" xfId="43" applyNumberFormat="1" applyFont="1" applyBorder="1" applyAlignment="1">
      <alignment horizontal="right" vertical="center"/>
    </xf>
    <xf numFmtId="168" fontId="6" fillId="0" borderId="37" xfId="43" applyNumberFormat="1" applyFont="1" applyBorder="1" applyAlignment="1">
      <alignment horizontal="right" vertical="center"/>
    </xf>
    <xf numFmtId="0" fontId="5" fillId="0" borderId="0" xfId="43" applyFont="1" applyAlignment="1">
      <alignment horizontal="right" vertical="center"/>
    </xf>
    <xf numFmtId="0" fontId="5" fillId="0" borderId="30" xfId="14" applyFont="1" applyBorder="1" applyAlignment="1">
      <alignment horizontal="centerContinuous" vertical="center"/>
    </xf>
    <xf numFmtId="0" fontId="5" fillId="0" borderId="2" xfId="14" applyFont="1" applyBorder="1" applyAlignment="1">
      <alignment horizontal="center" vertical="center"/>
    </xf>
    <xf numFmtId="0" fontId="5" fillId="0" borderId="31" xfId="36" applyFont="1" applyBorder="1" applyAlignment="1">
      <alignment horizontal="center" vertical="center" wrapText="1"/>
    </xf>
    <xf numFmtId="0" fontId="5" fillId="0" borderId="24" xfId="36" applyFont="1" applyBorder="1" applyAlignment="1">
      <alignment horizontal="center" vertical="center" wrapText="1"/>
    </xf>
    <xf numFmtId="0" fontId="55" fillId="0" borderId="8" xfId="18" applyFont="1" applyBorder="1" applyAlignment="1">
      <alignment horizontal="center" vertical="center"/>
    </xf>
    <xf numFmtId="0" fontId="5" fillId="0" borderId="10" xfId="14" applyFont="1" applyBorder="1" applyAlignment="1">
      <alignment horizontal="center" vertical="center"/>
    </xf>
    <xf numFmtId="0" fontId="2" fillId="0" borderId="15" xfId="14" applyFont="1" applyBorder="1" applyAlignment="1">
      <alignment horizontal="center" vertical="center"/>
    </xf>
    <xf numFmtId="0" fontId="70" fillId="0" borderId="0" xfId="10" applyBorder="1" applyAlignment="1">
      <alignment wrapText="1"/>
    </xf>
    <xf numFmtId="203" fontId="55" fillId="0" borderId="10" xfId="5" applyNumberFormat="1" applyFont="1" applyBorder="1" applyAlignment="1">
      <alignment horizontal="center" vertical="center"/>
    </xf>
    <xf numFmtId="202" fontId="55" fillId="0" borderId="10" xfId="5" applyNumberFormat="1" applyFont="1" applyBorder="1" applyAlignment="1">
      <alignment horizontal="center" vertical="center"/>
    </xf>
    <xf numFmtId="180" fontId="5" fillId="0" borderId="10" xfId="5" applyNumberFormat="1" applyFont="1" applyBorder="1" applyAlignment="1">
      <alignment horizontal="right" vertical="center"/>
    </xf>
    <xf numFmtId="180" fontId="5" fillId="0" borderId="20" xfId="5" applyNumberFormat="1" applyFont="1" applyBorder="1" applyAlignment="1">
      <alignment horizontal="right" vertical="center"/>
    </xf>
    <xf numFmtId="166" fontId="5" fillId="0" borderId="20" xfId="5" applyNumberFormat="1" applyFont="1" applyBorder="1" applyAlignment="1">
      <alignment horizontal="right" vertical="center"/>
    </xf>
    <xf numFmtId="166" fontId="5" fillId="0" borderId="10" xfId="5" applyNumberFormat="1" applyFont="1" applyBorder="1" applyAlignment="1">
      <alignment horizontal="right" vertical="center"/>
    </xf>
    <xf numFmtId="198" fontId="5" fillId="0" borderId="32" xfId="5" applyNumberFormat="1" applyFont="1" applyBorder="1" applyAlignment="1">
      <alignment horizontal="right" vertical="center"/>
    </xf>
    <xf numFmtId="198" fontId="5" fillId="0" borderId="10" xfId="5" applyNumberFormat="1" applyFont="1" applyBorder="1" applyAlignment="1">
      <alignment horizontal="right" vertical="center"/>
    </xf>
    <xf numFmtId="0" fontId="6" fillId="0" borderId="0" xfId="20" applyFont="1"/>
    <xf numFmtId="0" fontId="5" fillId="0" borderId="0" xfId="20" applyFont="1"/>
    <xf numFmtId="0" fontId="71" fillId="0" borderId="0" xfId="0" applyFont="1"/>
    <xf numFmtId="0" fontId="18" fillId="0" borderId="0" xfId="11" applyFont="1"/>
    <xf numFmtId="3" fontId="18" fillId="0" borderId="0" xfId="11" applyNumberFormat="1" applyFont="1"/>
    <xf numFmtId="0" fontId="18" fillId="0" borderId="0" xfId="11" applyFont="1" applyAlignment="1">
      <alignment vertical="center" wrapText="1"/>
    </xf>
    <xf numFmtId="0" fontId="5" fillId="0" borderId="0" xfId="11" applyFont="1" applyAlignment="1">
      <alignment horizontal="right"/>
    </xf>
    <xf numFmtId="3" fontId="40" fillId="0" borderId="0" xfId="11" applyNumberFormat="1" applyFont="1"/>
    <xf numFmtId="0" fontId="40" fillId="0" borderId="0" xfId="11" applyFont="1"/>
    <xf numFmtId="180" fontId="16" fillId="0" borderId="0" xfId="0" applyNumberFormat="1" applyFont="1" applyAlignment="1">
      <alignment vertical="center"/>
    </xf>
    <xf numFmtId="1" fontId="40" fillId="0" borderId="0" xfId="11" applyNumberFormat="1" applyFont="1"/>
    <xf numFmtId="3" fontId="40" fillId="0" borderId="0" xfId="11" applyNumberFormat="1" applyFont="1" applyAlignment="1">
      <alignment vertical="center"/>
    </xf>
    <xf numFmtId="3" fontId="39" fillId="0" borderId="0" xfId="0" applyNumberFormat="1" applyFont="1" applyAlignment="1">
      <alignment vertical="center"/>
    </xf>
    <xf numFmtId="0" fontId="18" fillId="0" borderId="0" xfId="11" applyFont="1" applyAlignment="1">
      <alignment horizontal="center"/>
    </xf>
    <xf numFmtId="3" fontId="18" fillId="0" borderId="0" xfId="0" applyNumberFormat="1" applyFont="1" applyAlignment="1">
      <alignment vertical="center"/>
    </xf>
    <xf numFmtId="0" fontId="40" fillId="0" borderId="0" xfId="12" applyFont="1"/>
    <xf numFmtId="3" fontId="40" fillId="0" borderId="0" xfId="12" applyNumberFormat="1" applyFont="1"/>
    <xf numFmtId="0" fontId="39" fillId="0" borderId="0" xfId="11" applyFont="1" applyAlignment="1">
      <alignment horizontal="center"/>
    </xf>
    <xf numFmtId="0" fontId="3" fillId="0" borderId="0" xfId="0" applyFont="1" applyAlignment="1">
      <alignment vertical="center"/>
    </xf>
    <xf numFmtId="0" fontId="75" fillId="0" borderId="0" xfId="0" applyFont="1" applyAlignment="1">
      <alignment vertical="center"/>
    </xf>
    <xf numFmtId="0" fontId="18" fillId="0" borderId="0" xfId="11" applyFont="1" applyAlignment="1">
      <alignment vertical="center"/>
    </xf>
    <xf numFmtId="0" fontId="18" fillId="0" borderId="0" xfId="0" applyFont="1" applyAlignment="1">
      <alignment horizontal="left" vertical="center" wrapText="1"/>
    </xf>
    <xf numFmtId="0" fontId="15" fillId="0" borderId="0" xfId="11" applyFont="1" applyAlignment="1">
      <alignment vertical="center"/>
    </xf>
    <xf numFmtId="0" fontId="39" fillId="0" borderId="0" xfId="11" applyFont="1" applyAlignment="1">
      <alignment vertical="center"/>
    </xf>
    <xf numFmtId="0" fontId="5" fillId="0" borderId="0" xfId="11" applyFont="1" applyAlignment="1">
      <alignment vertical="center"/>
    </xf>
    <xf numFmtId="0" fontId="3" fillId="0" borderId="0" xfId="11" applyFont="1" applyAlignment="1">
      <alignment horizontal="left"/>
    </xf>
    <xf numFmtId="0" fontId="6" fillId="0" borderId="63" xfId="11" applyFont="1" applyBorder="1" applyAlignment="1">
      <alignment horizontal="left" vertical="center" wrapText="1"/>
    </xf>
    <xf numFmtId="0" fontId="6" fillId="0" borderId="7" xfId="11" applyFont="1" applyBorder="1" applyAlignment="1">
      <alignment horizontal="left" vertical="center" wrapText="1"/>
    </xf>
    <xf numFmtId="0" fontId="5" fillId="0" borderId="9" xfId="11" applyFont="1" applyBorder="1" applyAlignment="1">
      <alignment horizontal="center" vertical="center" wrapText="1"/>
    </xf>
    <xf numFmtId="0" fontId="18" fillId="0" borderId="0" xfId="11" applyFont="1" applyAlignment="1">
      <alignment horizontal="left" vertical="center"/>
    </xf>
    <xf numFmtId="0" fontId="3" fillId="0" borderId="0" xfId="11" applyFont="1" applyAlignment="1">
      <alignment horizontal="center" vertical="center"/>
    </xf>
    <xf numFmtId="0" fontId="3" fillId="0" borderId="0" xfId="11" applyFont="1" applyAlignment="1">
      <alignment vertical="center"/>
    </xf>
    <xf numFmtId="3" fontId="3" fillId="0" borderId="0" xfId="11" applyNumberFormat="1" applyFont="1" applyAlignment="1">
      <alignment vertical="center"/>
    </xf>
    <xf numFmtId="0" fontId="15" fillId="0" borderId="0" xfId="11" applyFont="1" applyAlignment="1">
      <alignment horizontal="center"/>
    </xf>
    <xf numFmtId="3" fontId="3" fillId="0" borderId="0" xfId="11" applyNumberFormat="1" applyFont="1"/>
    <xf numFmtId="0" fontId="3" fillId="0" borderId="80" xfId="11" applyFont="1" applyBorder="1"/>
    <xf numFmtId="0" fontId="5" fillId="0" borderId="0" xfId="11" applyFont="1" applyAlignment="1">
      <alignment horizontal="right" vertical="center"/>
    </xf>
    <xf numFmtId="0" fontId="6" fillId="0" borderId="0" xfId="0" applyFont="1" applyAlignment="1">
      <alignment horizontal="right"/>
    </xf>
    <xf numFmtId="0" fontId="6" fillId="0" borderId="0" xfId="0" applyFont="1"/>
    <xf numFmtId="0" fontId="5" fillId="0" borderId="0" xfId="0" applyFont="1" applyAlignment="1">
      <alignment horizontal="left" vertical="center" wrapText="1"/>
    </xf>
    <xf numFmtId="0" fontId="6" fillId="0" borderId="0" xfId="0" applyFont="1" applyAlignment="1">
      <alignment horizontal="center" vertical="center" wrapText="1"/>
    </xf>
    <xf numFmtId="0" fontId="72" fillId="0" borderId="10" xfId="0" applyFont="1" applyBorder="1" applyAlignment="1">
      <alignment horizontal="center" vertical="center" wrapText="1"/>
    </xf>
    <xf numFmtId="3" fontId="18" fillId="0" borderId="0" xfId="11" applyNumberFormat="1" applyFont="1" applyAlignment="1">
      <alignment vertical="center"/>
    </xf>
    <xf numFmtId="199" fontId="18" fillId="0" borderId="0" xfId="11" applyNumberFormat="1" applyFont="1" applyAlignment="1">
      <alignment vertical="center"/>
    </xf>
    <xf numFmtId="0" fontId="40" fillId="0" borderId="0" xfId="11" applyFont="1" applyAlignment="1">
      <alignment vertical="center"/>
    </xf>
    <xf numFmtId="0" fontId="63" fillId="0" borderId="0" xfId="11" applyFont="1" applyAlignment="1">
      <alignment vertical="center"/>
    </xf>
    <xf numFmtId="3" fontId="63" fillId="0" borderId="0" xfId="11" applyNumberFormat="1" applyFont="1" applyAlignment="1">
      <alignment vertical="center"/>
    </xf>
    <xf numFmtId="199" fontId="39" fillId="0" borderId="0" xfId="11" applyNumberFormat="1" applyFont="1" applyAlignment="1">
      <alignment vertical="center"/>
    </xf>
    <xf numFmtId="3" fontId="39" fillId="0" borderId="0" xfId="11" applyNumberFormat="1" applyFont="1" applyAlignment="1">
      <alignment vertical="center"/>
    </xf>
    <xf numFmtId="0" fontId="18" fillId="0" borderId="0" xfId="12" applyFont="1" applyAlignment="1">
      <alignment vertical="center"/>
    </xf>
    <xf numFmtId="0" fontId="18" fillId="0" borderId="0" xfId="11" applyFont="1" applyAlignment="1">
      <alignment wrapText="1"/>
    </xf>
    <xf numFmtId="0" fontId="5" fillId="0" borderId="10" xfId="0" applyFont="1" applyBorder="1" applyAlignment="1">
      <alignment horizontal="center" vertical="center" wrapText="1"/>
    </xf>
    <xf numFmtId="1" fontId="6" fillId="0" borderId="7" xfId="0" applyNumberFormat="1" applyFont="1" applyBorder="1" applyAlignment="1">
      <alignment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6" fillId="0" borderId="7" xfId="0" applyFont="1" applyBorder="1" applyAlignment="1">
      <alignment horizontal="left" vertical="center" wrapText="1"/>
    </xf>
    <xf numFmtId="0" fontId="6" fillId="0" borderId="7" xfId="0" applyFont="1" applyBorder="1" applyAlignment="1">
      <alignment vertical="center"/>
    </xf>
    <xf numFmtId="0" fontId="2" fillId="0" borderId="0" xfId="27" applyFont="1" applyAlignment="1">
      <alignment horizontal="center" vertical="center"/>
    </xf>
    <xf numFmtId="168" fontId="5" fillId="0" borderId="0" xfId="16" applyNumberFormat="1" applyFont="1" applyAlignment="1">
      <alignment vertical="center"/>
    </xf>
    <xf numFmtId="0" fontId="5" fillId="0" borderId="0" xfId="14" applyFont="1" applyAlignment="1">
      <alignment horizontal="center" vertical="center"/>
    </xf>
    <xf numFmtId="0" fontId="30" fillId="0" borderId="0" xfId="46" applyFont="1"/>
    <xf numFmtId="0" fontId="65" fillId="0" borderId="0" xfId="11" applyFont="1"/>
    <xf numFmtId="0" fontId="64" fillId="0" borderId="0" xfId="11" applyFont="1"/>
    <xf numFmtId="0" fontId="6" fillId="0" borderId="2" xfId="11" applyFont="1" applyBorder="1" applyAlignment="1">
      <alignment horizontal="left"/>
    </xf>
    <xf numFmtId="0" fontId="30" fillId="0" borderId="0" xfId="11" quotePrefix="1" applyFont="1" applyAlignment="1">
      <alignment horizontal="left"/>
    </xf>
    <xf numFmtId="0" fontId="30" fillId="0" borderId="0" xfId="47" quotePrefix="1" applyFont="1" applyAlignment="1">
      <alignment vertical="center"/>
    </xf>
    <xf numFmtId="0" fontId="30" fillId="0" borderId="0" xfId="15" applyFont="1"/>
    <xf numFmtId="0" fontId="5" fillId="0" borderId="0" xfId="15" applyFont="1" applyAlignment="1">
      <alignment horizontal="center" vertical="center"/>
    </xf>
    <xf numFmtId="0" fontId="30" fillId="0" borderId="0" xfId="20" applyFont="1"/>
    <xf numFmtId="0" fontId="30" fillId="0" borderId="0" xfId="19" applyFont="1"/>
    <xf numFmtId="0" fontId="5" fillId="0" borderId="0" xfId="20" applyFont="1" applyAlignment="1">
      <alignment horizontal="right"/>
    </xf>
    <xf numFmtId="0" fontId="76" fillId="0" borderId="0" xfId="0" applyFont="1"/>
    <xf numFmtId="0" fontId="30" fillId="0" borderId="0" xfId="16" applyFont="1"/>
    <xf numFmtId="0" fontId="64" fillId="0" borderId="0" xfId="11" applyFont="1" applyProtection="1">
      <protection locked="0"/>
    </xf>
    <xf numFmtId="185" fontId="30" fillId="0" borderId="0" xfId="11" applyNumberFormat="1" applyFont="1" applyProtection="1">
      <protection locked="0"/>
    </xf>
    <xf numFmtId="0" fontId="30" fillId="0" borderId="0" xfId="11" applyFont="1" applyProtection="1">
      <protection locked="0"/>
    </xf>
    <xf numFmtId="0" fontId="5" fillId="0" borderId="43" xfId="34" applyFont="1" applyBorder="1" applyAlignment="1">
      <alignment horizontal="left" wrapText="1"/>
    </xf>
    <xf numFmtId="0" fontId="6" fillId="0" borderId="81" xfId="34" applyFont="1" applyBorder="1" applyAlignment="1">
      <alignment horizontal="left" indent="1"/>
    </xf>
    <xf numFmtId="0" fontId="6" fillId="0" borderId="13" xfId="34" applyFont="1" applyBorder="1" applyAlignment="1">
      <alignment horizontal="left" wrapText="1" indent="1"/>
    </xf>
    <xf numFmtId="0" fontId="5" fillId="0" borderId="82" xfId="34" applyFont="1" applyBorder="1" applyAlignment="1">
      <alignment horizontal="left" wrapText="1"/>
    </xf>
    <xf numFmtId="0" fontId="5" fillId="0" borderId="82" xfId="34" applyFont="1" applyBorder="1"/>
    <xf numFmtId="0" fontId="5" fillId="0" borderId="82" xfId="12" applyFont="1" applyBorder="1"/>
    <xf numFmtId="0" fontId="5" fillId="0" borderId="82" xfId="12" applyFont="1" applyBorder="1" applyAlignment="1">
      <alignment horizontal="left" vertical="center" wrapText="1"/>
    </xf>
    <xf numFmtId="0" fontId="40" fillId="0" borderId="0" xfId="34" applyFont="1"/>
    <xf numFmtId="0" fontId="30" fillId="0" borderId="0" xfId="21" applyFont="1"/>
    <xf numFmtId="0" fontId="65" fillId="0" borderId="0" xfId="21" applyFont="1"/>
    <xf numFmtId="0" fontId="30" fillId="0" borderId="0" xfId="34" applyFont="1"/>
    <xf numFmtId="170" fontId="67" fillId="0" borderId="2" xfId="32" applyNumberFormat="1" applyFont="1" applyBorder="1" applyAlignment="1">
      <alignment vertical="center"/>
    </xf>
    <xf numFmtId="170" fontId="30" fillId="0" borderId="2" xfId="32" quotePrefix="1" applyNumberFormat="1" applyFont="1" applyBorder="1" applyAlignment="1">
      <alignment horizontal="left" vertical="center"/>
    </xf>
    <xf numFmtId="166" fontId="30" fillId="0" borderId="2" xfId="32" applyNumberFormat="1" applyFont="1" applyBorder="1" applyAlignment="1">
      <alignment vertical="center"/>
    </xf>
    <xf numFmtId="0" fontId="30" fillId="0" borderId="0" xfId="32" applyFont="1" applyAlignment="1">
      <alignment vertical="center"/>
    </xf>
    <xf numFmtId="0" fontId="30" fillId="0" borderId="0" xfId="35" applyFont="1"/>
    <xf numFmtId="166" fontId="30" fillId="0" borderId="0" xfId="34" applyNumberFormat="1" applyFont="1"/>
    <xf numFmtId="203" fontId="2" fillId="0" borderId="0" xfId="6" applyNumberFormat="1" applyFont="1" applyBorder="1" applyAlignment="1" applyProtection="1">
      <alignment horizontal="center" vertical="center"/>
      <protection hidden="1"/>
    </xf>
    <xf numFmtId="0" fontId="30" fillId="0" borderId="0" xfId="42" applyFont="1"/>
    <xf numFmtId="0" fontId="18" fillId="0" borderId="0" xfId="34" applyFont="1" applyAlignment="1">
      <alignment horizontal="left" indent="1"/>
    </xf>
    <xf numFmtId="1" fontId="3" fillId="0" borderId="0" xfId="12" applyNumberFormat="1" applyFont="1" applyAlignment="1">
      <alignment horizontal="right" indent="2"/>
    </xf>
    <xf numFmtId="3" fontId="3" fillId="0" borderId="0" xfId="12" applyNumberFormat="1" applyFont="1" applyAlignment="1">
      <alignment horizontal="right" indent="2"/>
    </xf>
    <xf numFmtId="205" fontId="5" fillId="0" borderId="0" xfId="5" applyNumberFormat="1" applyFont="1" applyFill="1" applyBorder="1" applyAlignment="1">
      <alignment horizontal="center" vertical="center"/>
    </xf>
    <xf numFmtId="208" fontId="5" fillId="0" borderId="0" xfId="14" applyNumberFormat="1" applyFont="1" applyAlignment="1">
      <alignment horizontal="center" vertical="center"/>
    </xf>
    <xf numFmtId="0" fontId="30" fillId="0" borderId="0" xfId="12" applyFont="1" applyAlignment="1">
      <alignment vertical="center"/>
    </xf>
    <xf numFmtId="0" fontId="65" fillId="0" borderId="0" xfId="41" applyFont="1"/>
    <xf numFmtId="0" fontId="30" fillId="0" borderId="0" xfId="41" applyFont="1"/>
    <xf numFmtId="0" fontId="2" fillId="0" borderId="0" xfId="30" applyFont="1" applyAlignment="1">
      <alignment horizontal="center" vertical="center" wrapText="1"/>
    </xf>
    <xf numFmtId="0" fontId="2" fillId="0" borderId="0" xfId="14" applyFont="1" applyAlignment="1">
      <alignment vertical="center"/>
    </xf>
    <xf numFmtId="0" fontId="2" fillId="0" borderId="0" xfId="30" applyFont="1" applyAlignment="1">
      <alignment horizontal="left" wrapText="1"/>
    </xf>
    <xf numFmtId="0" fontId="2" fillId="0" borderId="0" xfId="30" applyFont="1"/>
    <xf numFmtId="0" fontId="35" fillId="0" borderId="0" xfId="18" applyFont="1" applyAlignment="1">
      <alignment vertical="center"/>
    </xf>
    <xf numFmtId="0" fontId="6" fillId="0" borderId="7" xfId="14" applyFont="1" applyBorder="1" applyAlignment="1">
      <alignment horizontal="center" vertical="center"/>
    </xf>
    <xf numFmtId="181" fontId="6" fillId="0" borderId="0" xfId="12" applyNumberFormat="1" applyFont="1"/>
    <xf numFmtId="181" fontId="6" fillId="0" borderId="0" xfId="12" applyNumberFormat="1" applyFont="1" applyAlignment="1">
      <alignment horizontal="right"/>
    </xf>
    <xf numFmtId="181" fontId="6" fillId="0" borderId="23" xfId="12" applyNumberFormat="1" applyFont="1" applyBorder="1"/>
    <xf numFmtId="181" fontId="3" fillId="2" borderId="86" xfId="16" applyNumberFormat="1" applyFont="1" applyFill="1" applyBorder="1" applyAlignment="1">
      <alignment horizontal="right"/>
    </xf>
    <xf numFmtId="0" fontId="2" fillId="0" borderId="87" xfId="16" applyFont="1" applyBorder="1" applyAlignment="1">
      <alignment horizontal="left"/>
    </xf>
    <xf numFmtId="0" fontId="3" fillId="0" borderId="87" xfId="16" applyFont="1" applyBorder="1"/>
    <xf numFmtId="0" fontId="30" fillId="0" borderId="88" xfId="16" applyFont="1" applyBorder="1"/>
    <xf numFmtId="0" fontId="3" fillId="0" borderId="89" xfId="16" applyFont="1" applyBorder="1"/>
    <xf numFmtId="170" fontId="3" fillId="0" borderId="89" xfId="16" applyNumberFormat="1" applyFont="1" applyBorder="1"/>
    <xf numFmtId="0" fontId="2" fillId="0" borderId="32" xfId="14" applyFont="1" applyBorder="1" applyAlignment="1">
      <alignment horizontal="center" vertical="center"/>
    </xf>
    <xf numFmtId="198" fontId="5" fillId="0" borderId="20" xfId="5" applyNumberFormat="1" applyFont="1" applyBorder="1" applyAlignment="1">
      <alignment horizontal="right" vertical="center"/>
    </xf>
    <xf numFmtId="0" fontId="5" fillId="0" borderId="32" xfId="14" applyFont="1" applyBorder="1" applyAlignment="1">
      <alignment horizontal="center" vertical="center"/>
    </xf>
    <xf numFmtId="0" fontId="5" fillId="0" borderId="32" xfId="0" applyFont="1" applyBorder="1" applyAlignment="1">
      <alignment horizontal="center" vertical="center"/>
    </xf>
    <xf numFmtId="0" fontId="5" fillId="0" borderId="30" xfId="22" applyFont="1" applyBorder="1"/>
    <xf numFmtId="0" fontId="5" fillId="0" borderId="21" xfId="22" applyFont="1" applyBorder="1"/>
    <xf numFmtId="0" fontId="5" fillId="0" borderId="7" xfId="22" applyFont="1" applyBorder="1" applyAlignment="1">
      <alignment horizontal="left" vertical="center"/>
    </xf>
    <xf numFmtId="0" fontId="5" fillId="0" borderId="12" xfId="22" applyFont="1" applyBorder="1" applyAlignment="1">
      <alignment horizontal="left" vertical="center"/>
    </xf>
    <xf numFmtId="0" fontId="19" fillId="0" borderId="16" xfId="22" applyFont="1" applyBorder="1"/>
    <xf numFmtId="0" fontId="19" fillId="0" borderId="12" xfId="22" applyFont="1" applyBorder="1"/>
    <xf numFmtId="0" fontId="6" fillId="0" borderId="7" xfId="22" applyFont="1" applyBorder="1" applyAlignment="1">
      <alignment horizontal="left" vertical="center"/>
    </xf>
    <xf numFmtId="0" fontId="6" fillId="0" borderId="12" xfId="22" applyFont="1" applyBorder="1" applyAlignment="1">
      <alignment horizontal="left" vertical="center"/>
    </xf>
    <xf numFmtId="196" fontId="6" fillId="0" borderId="36" xfId="22" applyNumberFormat="1" applyFont="1" applyBorder="1" applyAlignment="1">
      <alignment vertical="center"/>
    </xf>
    <xf numFmtId="196" fontId="6" fillId="0" borderId="16" xfId="22" applyNumberFormat="1" applyFont="1" applyBorder="1" applyAlignment="1">
      <alignment vertical="center"/>
    </xf>
    <xf numFmtId="0" fontId="32" fillId="0" borderId="12" xfId="22" applyFont="1" applyBorder="1" applyAlignment="1">
      <alignment horizontal="left" vertical="center"/>
    </xf>
    <xf numFmtId="196" fontId="32" fillId="0" borderId="16" xfId="22" applyNumberFormat="1" applyFont="1" applyBorder="1" applyAlignment="1">
      <alignment vertical="center"/>
    </xf>
    <xf numFmtId="197" fontId="6" fillId="0" borderId="16" xfId="22" applyNumberFormat="1" applyFont="1" applyBorder="1" applyAlignment="1">
      <alignment vertical="center"/>
    </xf>
    <xf numFmtId="198" fontId="5" fillId="0" borderId="16" xfId="22" applyNumberFormat="1" applyFont="1" applyBorder="1" applyAlignment="1">
      <alignment vertical="center"/>
    </xf>
    <xf numFmtId="0" fontId="5" fillId="0" borderId="16" xfId="22" applyFont="1" applyBorder="1" applyAlignment="1">
      <alignment vertical="center"/>
    </xf>
    <xf numFmtId="197" fontId="32" fillId="0" borderId="16" xfId="22" applyNumberFormat="1" applyFont="1" applyBorder="1" applyAlignment="1">
      <alignment vertical="center"/>
    </xf>
    <xf numFmtId="0" fontId="5" fillId="0" borderId="12" xfId="22" applyFont="1" applyBorder="1" applyAlignment="1">
      <alignment horizontal="left" vertical="center" wrapText="1"/>
    </xf>
    <xf numFmtId="196" fontId="6" fillId="0" borderId="16" xfId="22" applyNumberFormat="1" applyFont="1" applyBorder="1" applyAlignment="1">
      <alignment horizontal="right" vertical="center"/>
    </xf>
    <xf numFmtId="196" fontId="6" fillId="0" borderId="16" xfId="22" applyNumberFormat="1" applyFont="1" applyBorder="1"/>
    <xf numFmtId="0" fontId="12" fillId="0" borderId="7" xfId="22" applyFont="1" applyBorder="1"/>
    <xf numFmtId="0" fontId="6" fillId="0" borderId="12" xfId="22" applyFont="1" applyBorder="1"/>
    <xf numFmtId="0" fontId="6" fillId="0" borderId="7" xfId="22" applyFont="1" applyBorder="1"/>
    <xf numFmtId="0" fontId="3" fillId="0" borderId="22" xfId="22" applyFont="1" applyBorder="1"/>
    <xf numFmtId="0" fontId="3" fillId="0" borderId="24" xfId="22" applyFont="1" applyBorder="1"/>
    <xf numFmtId="0" fontId="3" fillId="0" borderId="1" xfId="22" applyFont="1" applyBorder="1"/>
    <xf numFmtId="0" fontId="3" fillId="0" borderId="0" xfId="22" applyFont="1"/>
    <xf numFmtId="0" fontId="18" fillId="0" borderId="0" xfId="22" applyFont="1"/>
    <xf numFmtId="0" fontId="37" fillId="0" borderId="0" xfId="22" applyFont="1"/>
    <xf numFmtId="0" fontId="30" fillId="0" borderId="0" xfId="22" applyFont="1"/>
    <xf numFmtId="0" fontId="5" fillId="0" borderId="30" xfId="26" applyFont="1" applyBorder="1" applyAlignment="1">
      <alignment horizontal="centerContinuous" vertical="center"/>
    </xf>
    <xf numFmtId="0" fontId="5" fillId="0" borderId="2" xfId="26" applyFont="1" applyBorder="1" applyAlignment="1">
      <alignment horizontal="centerContinuous" vertical="center"/>
    </xf>
    <xf numFmtId="0" fontId="5" fillId="0" borderId="21" xfId="26" applyFont="1" applyBorder="1" applyAlignment="1">
      <alignment horizontal="centerContinuous" vertical="center"/>
    </xf>
    <xf numFmtId="0" fontId="5" fillId="0" borderId="34" xfId="26" applyFont="1" applyBorder="1" applyAlignment="1">
      <alignment horizontal="centerContinuous" vertical="center"/>
    </xf>
    <xf numFmtId="0" fontId="5" fillId="0" borderId="83" xfId="26" applyFont="1" applyBorder="1" applyAlignment="1">
      <alignment horizontal="centerContinuous" vertical="center"/>
    </xf>
    <xf numFmtId="0" fontId="5" fillId="0" borderId="26" xfId="26" applyFont="1" applyBorder="1" applyAlignment="1">
      <alignment horizontal="centerContinuous" vertical="center"/>
    </xf>
    <xf numFmtId="0" fontId="6" fillId="0" borderId="4" xfId="26" applyFont="1" applyBorder="1" applyAlignment="1">
      <alignment horizontal="centerContinuous" vertical="center"/>
    </xf>
    <xf numFmtId="0" fontId="6" fillId="0" borderId="6" xfId="26" applyFont="1" applyBorder="1" applyAlignment="1">
      <alignment horizontal="centerContinuous" vertical="center"/>
    </xf>
    <xf numFmtId="0" fontId="5" fillId="0" borderId="59" xfId="26" applyFont="1" applyBorder="1" applyAlignment="1">
      <alignment horizontal="centerContinuous" vertical="center"/>
    </xf>
    <xf numFmtId="0" fontId="6" fillId="0" borderId="1" xfId="26" applyFont="1" applyBorder="1" applyAlignment="1">
      <alignment horizontal="centerContinuous" vertical="center"/>
    </xf>
    <xf numFmtId="0" fontId="6" fillId="0" borderId="24" xfId="26" applyFont="1" applyBorder="1" applyAlignment="1">
      <alignment horizontal="centerContinuous" vertical="center"/>
    </xf>
    <xf numFmtId="0" fontId="6" fillId="0" borderId="7" xfId="26" applyFont="1" applyBorder="1" applyAlignment="1">
      <alignment horizontal="center"/>
    </xf>
    <xf numFmtId="0" fontId="30" fillId="0" borderId="0" xfId="26" applyFont="1" applyAlignment="1">
      <alignment horizontal="left"/>
    </xf>
    <xf numFmtId="0" fontId="30" fillId="0" borderId="0" xfId="26" applyFont="1"/>
    <xf numFmtId="0" fontId="64" fillId="0" borderId="0" xfId="26" applyFont="1"/>
    <xf numFmtId="205" fontId="5" fillId="0" borderId="52" xfId="5" applyNumberFormat="1" applyFont="1" applyFill="1" applyBorder="1" applyAlignment="1">
      <alignment horizontal="right"/>
    </xf>
    <xf numFmtId="205" fontId="5" fillId="0" borderId="83" xfId="5" applyNumberFormat="1" applyFont="1" applyFill="1" applyBorder="1" applyAlignment="1">
      <alignment horizontal="right"/>
    </xf>
    <xf numFmtId="205" fontId="5" fillId="0" borderId="35" xfId="5" applyNumberFormat="1" applyFont="1" applyFill="1" applyBorder="1" applyAlignment="1">
      <alignment horizontal="right"/>
    </xf>
    <xf numFmtId="205" fontId="5" fillId="0" borderId="54" xfId="5" applyNumberFormat="1" applyFont="1" applyFill="1" applyBorder="1" applyAlignment="1">
      <alignment horizontal="right"/>
    </xf>
    <xf numFmtId="205" fontId="6" fillId="0" borderId="47" xfId="5" applyNumberFormat="1" applyFont="1" applyFill="1" applyBorder="1" applyAlignment="1">
      <alignment horizontal="right"/>
    </xf>
    <xf numFmtId="205" fontId="6" fillId="0" borderId="45" xfId="5" applyNumberFormat="1" applyFont="1" applyFill="1" applyBorder="1" applyAlignment="1">
      <alignment horizontal="right"/>
    </xf>
    <xf numFmtId="205" fontId="6" fillId="0" borderId="11" xfId="5" applyNumberFormat="1" applyFont="1" applyFill="1" applyBorder="1" applyAlignment="1">
      <alignment horizontal="right"/>
    </xf>
    <xf numFmtId="205" fontId="6" fillId="0" borderId="37" xfId="5" applyNumberFormat="1" applyFont="1" applyFill="1" applyBorder="1" applyAlignment="1">
      <alignment horizontal="right"/>
    </xf>
    <xf numFmtId="205" fontId="6" fillId="0" borderId="17" xfId="5" applyNumberFormat="1" applyFont="1" applyFill="1" applyBorder="1" applyAlignment="1">
      <alignment horizontal="right"/>
    </xf>
    <xf numFmtId="205" fontId="6" fillId="0" borderId="12" xfId="5" applyNumberFormat="1" applyFont="1" applyFill="1" applyBorder="1" applyAlignment="1">
      <alignment horizontal="right"/>
    </xf>
    <xf numFmtId="205" fontId="6" fillId="0" borderId="16" xfId="5" applyNumberFormat="1" applyFont="1" applyFill="1" applyBorder="1" applyAlignment="1">
      <alignment horizontal="right"/>
    </xf>
    <xf numFmtId="205" fontId="5" fillId="0" borderId="64" xfId="5" applyNumberFormat="1" applyFont="1" applyFill="1" applyBorder="1" applyAlignment="1">
      <alignment horizontal="right"/>
    </xf>
    <xf numFmtId="205" fontId="5" fillId="0" borderId="61" xfId="5" applyNumberFormat="1" applyFont="1" applyFill="1" applyBorder="1" applyAlignment="1">
      <alignment horizontal="right"/>
    </xf>
    <xf numFmtId="205" fontId="5" fillId="0" borderId="60" xfId="5" applyNumberFormat="1" applyFont="1" applyFill="1" applyBorder="1" applyAlignment="1">
      <alignment horizontal="right"/>
    </xf>
    <xf numFmtId="205" fontId="6" fillId="0" borderId="22" xfId="5" applyNumberFormat="1" applyFont="1" applyFill="1" applyBorder="1" applyAlignment="1">
      <alignment horizontal="right"/>
    </xf>
    <xf numFmtId="205" fontId="6" fillId="0" borderId="25" xfId="5" applyNumberFormat="1" applyFont="1" applyFill="1" applyBorder="1" applyAlignment="1">
      <alignment horizontal="right"/>
    </xf>
    <xf numFmtId="205" fontId="6" fillId="0" borderId="1" xfId="5" applyNumberFormat="1" applyFont="1" applyFill="1" applyBorder="1" applyAlignment="1">
      <alignment horizontal="right"/>
    </xf>
    <xf numFmtId="205" fontId="6" fillId="0" borderId="19" xfId="5" applyNumberFormat="1" applyFont="1" applyFill="1" applyBorder="1" applyAlignment="1">
      <alignment horizontal="right"/>
    </xf>
    <xf numFmtId="205" fontId="5" fillId="0" borderId="31" xfId="5" applyNumberFormat="1" applyFont="1" applyFill="1" applyBorder="1" applyAlignment="1">
      <alignment horizontal="right" vertical="center"/>
    </xf>
    <xf numFmtId="205" fontId="5" fillId="0" borderId="41" xfId="5" applyNumberFormat="1" applyFont="1" applyFill="1" applyBorder="1" applyAlignment="1">
      <alignment horizontal="right" vertical="center"/>
    </xf>
    <xf numFmtId="205" fontId="5" fillId="0" borderId="10" xfId="5" applyNumberFormat="1" applyFont="1" applyFill="1" applyBorder="1" applyAlignment="1">
      <alignment horizontal="right" vertical="center"/>
    </xf>
    <xf numFmtId="170" fontId="6" fillId="0" borderId="0" xfId="34" applyNumberFormat="1" applyFont="1"/>
    <xf numFmtId="170" fontId="43" fillId="0" borderId="0" xfId="34" applyNumberFormat="1" applyFont="1"/>
    <xf numFmtId="186" fontId="16" fillId="0" borderId="0" xfId="15" applyNumberFormat="1" applyFont="1"/>
    <xf numFmtId="170" fontId="19" fillId="0" borderId="0" xfId="11" applyNumberFormat="1" applyFont="1"/>
    <xf numFmtId="170" fontId="16" fillId="0" borderId="0" xfId="1" applyNumberFormat="1" applyFont="1"/>
    <xf numFmtId="177" fontId="19" fillId="0" borderId="0" xfId="11" applyNumberFormat="1" applyFont="1"/>
    <xf numFmtId="174" fontId="8" fillId="0" borderId="0" xfId="11" applyNumberFormat="1"/>
    <xf numFmtId="172" fontId="8" fillId="0" borderId="0" xfId="11" applyNumberFormat="1"/>
    <xf numFmtId="168" fontId="6" fillId="0" borderId="0" xfId="15" applyNumberFormat="1" applyFont="1"/>
    <xf numFmtId="185" fontId="18" fillId="0" borderId="0" xfId="12" applyNumberFormat="1" applyFont="1"/>
    <xf numFmtId="0" fontId="6" fillId="0" borderId="12" xfId="22" applyFont="1" applyBorder="1" applyAlignment="1">
      <alignment horizontal="left" wrapText="1"/>
    </xf>
    <xf numFmtId="170" fontId="6" fillId="0" borderId="16" xfId="5" applyNumberFormat="1" applyFont="1" applyBorder="1" applyAlignment="1">
      <alignment horizontal="right" indent="1"/>
    </xf>
    <xf numFmtId="170" fontId="6" fillId="0" borderId="36" xfId="5" applyNumberFormat="1" applyFont="1" applyBorder="1" applyAlignment="1">
      <alignment horizontal="right" indent="1"/>
    </xf>
    <xf numFmtId="170" fontId="5" fillId="0" borderId="10" xfId="5" applyNumberFormat="1" applyFont="1" applyBorder="1" applyAlignment="1">
      <alignment horizontal="right" vertical="center" indent="1"/>
    </xf>
    <xf numFmtId="170" fontId="5" fillId="0" borderId="32" xfId="5" applyNumberFormat="1" applyFont="1" applyBorder="1" applyAlignment="1">
      <alignment horizontal="right" vertical="center" indent="1"/>
    </xf>
    <xf numFmtId="208" fontId="5" fillId="0" borderId="10" xfId="14" applyNumberFormat="1" applyFont="1" applyBorder="1" applyAlignment="1">
      <alignment horizontal="right" vertical="center"/>
    </xf>
    <xf numFmtId="208" fontId="5" fillId="0" borderId="55" xfId="14" applyNumberFormat="1" applyFont="1" applyBorder="1" applyAlignment="1">
      <alignment horizontal="right" vertical="center"/>
    </xf>
    <xf numFmtId="3" fontId="5" fillId="0" borderId="77" xfId="0" applyNumberFormat="1" applyFont="1" applyBorder="1" applyAlignment="1">
      <alignment horizontal="right" vertical="center" indent="1"/>
    </xf>
    <xf numFmtId="3" fontId="5" fillId="0" borderId="32" xfId="0" applyNumberFormat="1" applyFont="1" applyBorder="1" applyAlignment="1">
      <alignment horizontal="right" vertical="center" indent="1"/>
    </xf>
    <xf numFmtId="3" fontId="5" fillId="0" borderId="10" xfId="11" applyNumberFormat="1" applyFont="1" applyBorder="1" applyAlignment="1">
      <alignment horizontal="right" vertical="center" indent="2"/>
    </xf>
    <xf numFmtId="196" fontId="71" fillId="0" borderId="16" xfId="0" applyNumberFormat="1" applyFont="1" applyBorder="1" applyAlignment="1">
      <alignment horizontal="right" vertical="center" indent="1"/>
    </xf>
    <xf numFmtId="196" fontId="6" fillId="0" borderId="16" xfId="11" quotePrefix="1" applyNumberFormat="1" applyFont="1" applyBorder="1" applyAlignment="1">
      <alignment horizontal="right" vertical="center" indent="1"/>
    </xf>
    <xf numFmtId="3" fontId="72" fillId="0" borderId="10" xfId="0" applyNumberFormat="1" applyFont="1" applyBorder="1" applyAlignment="1">
      <alignment horizontal="right" vertical="center" indent="1"/>
    </xf>
    <xf numFmtId="196" fontId="0" fillId="0" borderId="0" xfId="0" applyNumberFormat="1"/>
    <xf numFmtId="185" fontId="3" fillId="0" borderId="91" xfId="11" applyNumberFormat="1" applyFont="1" applyBorder="1" applyProtection="1">
      <protection locked="0"/>
    </xf>
    <xf numFmtId="0" fontId="3" fillId="0" borderId="92" xfId="11" applyFont="1" applyBorder="1" applyProtection="1">
      <protection locked="0"/>
    </xf>
    <xf numFmtId="0" fontId="3" fillId="0" borderId="93" xfId="11" applyFont="1" applyBorder="1" applyProtection="1">
      <protection locked="0"/>
    </xf>
    <xf numFmtId="0" fontId="20" fillId="3" borderId="94" xfId="11" applyFont="1" applyFill="1" applyBorder="1"/>
    <xf numFmtId="0" fontId="20" fillId="0" borderId="88" xfId="11" applyFont="1" applyBorder="1"/>
    <xf numFmtId="0" fontId="20" fillId="3" borderId="89" xfId="11" applyFont="1" applyFill="1" applyBorder="1"/>
    <xf numFmtId="0" fontId="20" fillId="3" borderId="95" xfId="11" applyFont="1" applyFill="1" applyBorder="1"/>
    <xf numFmtId="0" fontId="20" fillId="3" borderId="92" xfId="11" applyFont="1" applyFill="1" applyBorder="1"/>
    <xf numFmtId="0" fontId="20" fillId="3" borderId="93" xfId="11" applyFont="1" applyFill="1" applyBorder="1"/>
    <xf numFmtId="0" fontId="20" fillId="0" borderId="93" xfId="11" applyFont="1" applyBorder="1"/>
    <xf numFmtId="0" fontId="20" fillId="0" borderId="94" xfId="11" applyFont="1" applyBorder="1"/>
    <xf numFmtId="0" fontId="20" fillId="3" borderId="88" xfId="11" applyFont="1" applyFill="1" applyBorder="1"/>
    <xf numFmtId="0" fontId="20" fillId="0" borderId="95" xfId="11" applyFont="1" applyBorder="1"/>
    <xf numFmtId="0" fontId="20" fillId="3" borderId="96" xfId="11" applyFont="1" applyFill="1" applyBorder="1"/>
    <xf numFmtId="0" fontId="20" fillId="3" borderId="97" xfId="11" applyFont="1" applyFill="1" applyBorder="1"/>
    <xf numFmtId="0" fontId="20" fillId="3" borderId="98" xfId="11" applyFont="1" applyFill="1" applyBorder="1"/>
    <xf numFmtId="0" fontId="3" fillId="0" borderId="94" xfId="11" applyFont="1" applyBorder="1" applyProtection="1">
      <protection locked="0"/>
    </xf>
    <xf numFmtId="0" fontId="20" fillId="3" borderId="99" xfId="11" applyFont="1" applyFill="1" applyBorder="1"/>
    <xf numFmtId="0" fontId="20" fillId="3" borderId="100" xfId="11" applyFont="1" applyFill="1" applyBorder="1"/>
    <xf numFmtId="0" fontId="20" fillId="3" borderId="101" xfId="11" applyFont="1" applyFill="1" applyBorder="1"/>
    <xf numFmtId="0" fontId="20" fillId="3" borderId="102" xfId="11" applyFont="1" applyFill="1" applyBorder="1"/>
    <xf numFmtId="0" fontId="20" fillId="0" borderId="98" xfId="11" applyFont="1" applyBorder="1"/>
    <xf numFmtId="0" fontId="20" fillId="0" borderId="97" xfId="11" applyFont="1" applyBorder="1"/>
    <xf numFmtId="0" fontId="20" fillId="0" borderId="89" xfId="11" applyFont="1" applyBorder="1"/>
    <xf numFmtId="0" fontId="20" fillId="0" borderId="101" xfId="11" applyFont="1" applyBorder="1"/>
    <xf numFmtId="0" fontId="20" fillId="0" borderId="100" xfId="11" applyFont="1" applyBorder="1"/>
    <xf numFmtId="0" fontId="20" fillId="0" borderId="102" xfId="11" applyFont="1" applyBorder="1"/>
    <xf numFmtId="0" fontId="20" fillId="0" borderId="92" xfId="11" applyFont="1" applyBorder="1"/>
    <xf numFmtId="0" fontId="20" fillId="0" borderId="99" xfId="11" applyFont="1" applyBorder="1"/>
    <xf numFmtId="0" fontId="20" fillId="0" borderId="91" xfId="11" applyFont="1" applyBorder="1"/>
    <xf numFmtId="170" fontId="5" fillId="0" borderId="23" xfId="14" applyNumberFormat="1" applyFont="1" applyBorder="1" applyAlignment="1">
      <alignment horizontal="right" vertical="center" indent="1"/>
    </xf>
    <xf numFmtId="170" fontId="5" fillId="0" borderId="1" xfId="14" applyNumberFormat="1" applyFont="1" applyBorder="1" applyAlignment="1">
      <alignment horizontal="right" vertical="center" indent="1"/>
    </xf>
    <xf numFmtId="170" fontId="5" fillId="0" borderId="32" xfId="14" applyNumberFormat="1" applyFont="1" applyBorder="1" applyAlignment="1">
      <alignment horizontal="right" vertical="center" indent="1"/>
    </xf>
    <xf numFmtId="208" fontId="16" fillId="0" borderId="0" xfId="14" applyNumberFormat="1"/>
    <xf numFmtId="3" fontId="5" fillId="0" borderId="16" xfId="11" applyNumberFormat="1" applyFont="1" applyBorder="1" applyAlignment="1">
      <alignment horizontal="right" vertical="center" indent="2"/>
    </xf>
    <xf numFmtId="3" fontId="42" fillId="0" borderId="16" xfId="11" applyNumberFormat="1" applyFont="1" applyBorder="1" applyAlignment="1">
      <alignment horizontal="right" vertical="center" wrapText="1" indent="2"/>
    </xf>
    <xf numFmtId="3" fontId="32" fillId="0" borderId="16" xfId="11" applyNumberFormat="1" applyFont="1" applyBorder="1" applyAlignment="1">
      <alignment horizontal="right" vertical="center" wrapText="1" indent="2"/>
    </xf>
    <xf numFmtId="3" fontId="42" fillId="0" borderId="16" xfId="11" applyNumberFormat="1" applyFont="1" applyBorder="1" applyAlignment="1">
      <alignment horizontal="right" vertical="center" indent="2"/>
    </xf>
    <xf numFmtId="3" fontId="5" fillId="0" borderId="16" xfId="11" applyNumberFormat="1" applyFont="1" applyBorder="1" applyAlignment="1">
      <alignment horizontal="right" vertical="center" wrapText="1" indent="2"/>
    </xf>
    <xf numFmtId="3" fontId="6" fillId="0" borderId="16" xfId="11" applyNumberFormat="1" applyFont="1" applyBorder="1" applyAlignment="1">
      <alignment horizontal="right" vertical="center" wrapText="1" indent="2"/>
    </xf>
    <xf numFmtId="3" fontId="32" fillId="0" borderId="16" xfId="11" applyNumberFormat="1" applyFont="1" applyBorder="1" applyAlignment="1">
      <alignment horizontal="right" vertical="center" indent="2"/>
    </xf>
    <xf numFmtId="3" fontId="42" fillId="0" borderId="16" xfId="29" applyNumberFormat="1" applyFont="1" applyBorder="1" applyAlignment="1">
      <alignment horizontal="right" vertical="center" wrapText="1" indent="2"/>
    </xf>
    <xf numFmtId="0" fontId="18" fillId="0" borderId="1" xfId="11" applyFont="1" applyBorder="1" applyAlignment="1">
      <alignment horizontal="right" vertical="center" wrapText="1" indent="3"/>
    </xf>
    <xf numFmtId="196" fontId="71" fillId="0" borderId="11" xfId="11" applyNumberFormat="1" applyFont="1" applyBorder="1"/>
    <xf numFmtId="196" fontId="71" fillId="0" borderId="16" xfId="11" applyNumberFormat="1" applyFont="1" applyBorder="1"/>
    <xf numFmtId="196" fontId="72" fillId="0" borderId="37" xfId="11" applyNumberFormat="1" applyFont="1" applyBorder="1"/>
    <xf numFmtId="196" fontId="6" fillId="0" borderId="30" xfId="11" applyNumberFormat="1" applyFont="1" applyBorder="1"/>
    <xf numFmtId="196" fontId="6" fillId="0" borderId="15" xfId="11" applyNumberFormat="1" applyFont="1" applyBorder="1"/>
    <xf numFmtId="196" fontId="6" fillId="0" borderId="7" xfId="11" applyNumberFormat="1" applyFont="1" applyBorder="1"/>
    <xf numFmtId="196" fontId="6" fillId="0" borderId="16" xfId="11" applyNumberFormat="1" applyFont="1" applyBorder="1"/>
    <xf numFmtId="0" fontId="77" fillId="0" borderId="13" xfId="11" applyFont="1" applyBorder="1"/>
    <xf numFmtId="196" fontId="72" fillId="0" borderId="11" xfId="11" applyNumberFormat="1" applyFont="1" applyBorder="1"/>
    <xf numFmtId="196" fontId="72" fillId="0" borderId="16" xfId="11" applyNumberFormat="1" applyFont="1" applyBorder="1"/>
    <xf numFmtId="196" fontId="77" fillId="0" borderId="11" xfId="11" applyNumberFormat="1" applyFont="1" applyBorder="1"/>
    <xf numFmtId="196" fontId="77" fillId="0" borderId="16" xfId="11" applyNumberFormat="1" applyFont="1" applyBorder="1"/>
    <xf numFmtId="196" fontId="78" fillId="0" borderId="37" xfId="11" applyNumberFormat="1" applyFont="1" applyBorder="1"/>
    <xf numFmtId="0" fontId="77" fillId="0" borderId="13" xfId="11" applyFont="1" applyBorder="1" applyAlignment="1">
      <alignment horizontal="left" wrapText="1"/>
    </xf>
    <xf numFmtId="0" fontId="77" fillId="0" borderId="13" xfId="11" applyFont="1" applyBorder="1" applyAlignment="1">
      <alignment wrapText="1"/>
    </xf>
    <xf numFmtId="0" fontId="72" fillId="0" borderId="8" xfId="11" applyFont="1" applyBorder="1" applyAlignment="1">
      <alignment horizontal="center" vertical="center"/>
    </xf>
    <xf numFmtId="196" fontId="72" fillId="0" borderId="55" xfId="11" applyNumberFormat="1" applyFont="1" applyBorder="1" applyAlignment="1">
      <alignment vertical="center"/>
    </xf>
    <xf numFmtId="196" fontId="72" fillId="0" borderId="10" xfId="11" applyNumberFormat="1" applyFont="1" applyBorder="1" applyAlignment="1">
      <alignment vertical="center"/>
    </xf>
    <xf numFmtId="196" fontId="72" fillId="0" borderId="41" xfId="11" applyNumberFormat="1" applyFont="1" applyBorder="1" applyAlignment="1">
      <alignment vertical="center"/>
    </xf>
    <xf numFmtId="196" fontId="5" fillId="0" borderId="9" xfId="11" applyNumberFormat="1" applyFont="1" applyBorder="1" applyAlignment="1">
      <alignment vertical="center"/>
    </xf>
    <xf numFmtId="196" fontId="5" fillId="0" borderId="10" xfId="11" applyNumberFormat="1" applyFont="1" applyBorder="1" applyAlignment="1">
      <alignment vertical="center"/>
    </xf>
    <xf numFmtId="3" fontId="5" fillId="0" borderId="21" xfId="11" applyNumberFormat="1" applyFont="1" applyBorder="1" applyAlignment="1">
      <alignment horizontal="right" indent="1"/>
    </xf>
    <xf numFmtId="3" fontId="5" fillId="0" borderId="12" xfId="11" applyNumberFormat="1" applyFont="1" applyBorder="1" applyAlignment="1">
      <alignment horizontal="right" indent="1"/>
    </xf>
    <xf numFmtId="0" fontId="5" fillId="0" borderId="12" xfId="11" applyFont="1" applyBorder="1" applyAlignment="1">
      <alignment horizontal="right" indent="1"/>
    </xf>
    <xf numFmtId="3" fontId="5" fillId="0" borderId="27" xfId="11" applyNumberFormat="1" applyFont="1" applyBorder="1" applyAlignment="1">
      <alignment horizontal="right" vertical="center" indent="1"/>
    </xf>
    <xf numFmtId="196" fontId="32" fillId="0" borderId="7" xfId="11" applyNumberFormat="1" applyFont="1" applyBorder="1"/>
    <xf numFmtId="196" fontId="32" fillId="0" borderId="16" xfId="11" applyNumberFormat="1" applyFont="1" applyBorder="1"/>
    <xf numFmtId="3" fontId="42" fillId="0" borderId="12" xfId="11" applyNumberFormat="1" applyFont="1" applyBorder="1" applyAlignment="1">
      <alignment horizontal="right" indent="1"/>
    </xf>
    <xf numFmtId="0" fontId="42" fillId="0" borderId="12" xfId="11" applyFont="1" applyBorder="1" applyAlignment="1">
      <alignment horizontal="right" indent="1"/>
    </xf>
    <xf numFmtId="0" fontId="72" fillId="0" borderId="13" xfId="11" applyFont="1" applyBorder="1"/>
    <xf numFmtId="167" fontId="6" fillId="0" borderId="16" xfId="41" applyNumberFormat="1" applyFont="1" applyBorder="1"/>
    <xf numFmtId="169" fontId="6" fillId="0" borderId="37" xfId="41" applyNumberFormat="1" applyFont="1" applyBorder="1"/>
    <xf numFmtId="0" fontId="6" fillId="0" borderId="7" xfId="11" quotePrefix="1" applyFont="1" applyBorder="1" applyAlignment="1">
      <alignment horizontal="left"/>
    </xf>
    <xf numFmtId="0" fontId="6" fillId="0" borderId="22" xfId="11" quotePrefix="1" applyFont="1" applyBorder="1" applyAlignment="1">
      <alignment horizontal="left"/>
    </xf>
    <xf numFmtId="168" fontId="6" fillId="0" borderId="16" xfId="12" applyNumberFormat="1" applyFont="1" applyBorder="1" applyAlignment="1">
      <alignment horizontal="right"/>
    </xf>
    <xf numFmtId="174" fontId="6" fillId="0" borderId="37" xfId="12" applyNumberFormat="1" applyFont="1" applyBorder="1" applyAlignment="1">
      <alignment horizontal="right"/>
    </xf>
    <xf numFmtId="168" fontId="5" fillId="0" borderId="17" xfId="12" applyNumberFormat="1" applyFont="1" applyBorder="1" applyAlignment="1">
      <alignment horizontal="right"/>
    </xf>
    <xf numFmtId="168" fontId="6" fillId="0" borderId="11" xfId="12" applyNumberFormat="1" applyFont="1" applyBorder="1" applyAlignment="1">
      <alignment horizontal="right"/>
    </xf>
    <xf numFmtId="168" fontId="5" fillId="0" borderId="7" xfId="12" applyNumberFormat="1" applyFont="1" applyBorder="1" applyAlignment="1">
      <alignment horizontal="right"/>
    </xf>
    <xf numFmtId="168" fontId="6" fillId="0" borderId="36" xfId="12" applyNumberFormat="1" applyFont="1" applyBorder="1" applyAlignment="1">
      <alignment horizontal="right"/>
    </xf>
    <xf numFmtId="168" fontId="6" fillId="0" borderId="37" xfId="12" applyNumberFormat="1" applyFont="1" applyBorder="1" applyAlignment="1">
      <alignment horizontal="right"/>
    </xf>
    <xf numFmtId="168" fontId="6" fillId="0" borderId="0" xfId="12" applyNumberFormat="1" applyFont="1" applyAlignment="1">
      <alignment horizontal="right"/>
    </xf>
    <xf numFmtId="177" fontId="6" fillId="0" borderId="16" xfId="47" applyNumberFormat="1" applyFont="1" applyBorder="1"/>
    <xf numFmtId="178" fontId="6" fillId="0" borderId="16" xfId="47" applyNumberFormat="1" applyFont="1" applyBorder="1"/>
    <xf numFmtId="178" fontId="6" fillId="0" borderId="37" xfId="47" applyNumberFormat="1" applyFont="1" applyBorder="1"/>
    <xf numFmtId="178" fontId="6" fillId="0" borderId="12" xfId="47" applyNumberFormat="1" applyFont="1" applyBorder="1"/>
    <xf numFmtId="2" fontId="6" fillId="0" borderId="0" xfId="45" applyNumberFormat="1" applyFont="1"/>
    <xf numFmtId="16" fontId="6" fillId="0" borderId="7" xfId="11" quotePrefix="1" applyNumberFormat="1" applyFont="1" applyBorder="1" applyAlignment="1">
      <alignment horizontal="center"/>
    </xf>
    <xf numFmtId="0" fontId="6" fillId="0" borderId="7" xfId="11" quotePrefix="1" applyFont="1" applyBorder="1" applyAlignment="1">
      <alignment horizontal="center"/>
    </xf>
    <xf numFmtId="0" fontId="6" fillId="0" borderId="7" xfId="50" applyFont="1" applyBorder="1" applyAlignment="1">
      <alignment horizontal="center" shrinkToFit="1"/>
    </xf>
    <xf numFmtId="186" fontId="5" fillId="0" borderId="17" xfId="7" applyNumberFormat="1" applyFont="1" applyBorder="1" applyAlignment="1">
      <alignment horizontal="right" indent="2"/>
    </xf>
    <xf numFmtId="186" fontId="6" fillId="0" borderId="16" xfId="7" applyNumberFormat="1" applyFont="1" applyBorder="1" applyAlignment="1">
      <alignment horizontal="right" indent="2"/>
    </xf>
    <xf numFmtId="186" fontId="6" fillId="0" borderId="37" xfId="7" applyNumberFormat="1" applyFont="1" applyBorder="1" applyAlignment="1">
      <alignment horizontal="right" indent="2"/>
    </xf>
    <xf numFmtId="49" fontId="5" fillId="0" borderId="12" xfId="7" applyNumberFormat="1" applyFont="1" applyBorder="1" applyAlignment="1">
      <alignment horizontal="right" indent="2"/>
    </xf>
    <xf numFmtId="186" fontId="5" fillId="0" borderId="17" xfId="7" applyNumberFormat="1" applyFont="1" applyFill="1" applyBorder="1" applyAlignment="1">
      <alignment horizontal="right" indent="2"/>
    </xf>
    <xf numFmtId="186" fontId="6" fillId="0" borderId="16" xfId="7" applyNumberFormat="1" applyFont="1" applyFill="1" applyBorder="1" applyAlignment="1">
      <alignment horizontal="right" indent="2"/>
    </xf>
    <xf numFmtId="186" fontId="6" fillId="0" borderId="36" xfId="15" applyNumberFormat="1" applyFont="1" applyBorder="1" applyAlignment="1">
      <alignment horizontal="right" indent="2"/>
    </xf>
    <xf numFmtId="186" fontId="6" fillId="0" borderId="37" xfId="7" applyNumberFormat="1" applyFont="1" applyFill="1" applyBorder="1" applyAlignment="1">
      <alignment horizontal="right" indent="2"/>
    </xf>
    <xf numFmtId="49" fontId="5" fillId="0" borderId="12" xfId="7" quotePrefix="1" applyNumberFormat="1" applyFont="1" applyBorder="1" applyAlignment="1">
      <alignment horizontal="right" indent="2"/>
    </xf>
    <xf numFmtId="186" fontId="6" fillId="0" borderId="36" xfId="16" applyNumberFormat="1" applyFont="1" applyBorder="1" applyAlignment="1">
      <alignment horizontal="right" indent="2"/>
    </xf>
    <xf numFmtId="0" fontId="6" fillId="0" borderId="43" xfId="15" applyFont="1" applyBorder="1"/>
    <xf numFmtId="0" fontId="6" fillId="0" borderId="13" xfId="15" applyFont="1" applyBorder="1"/>
    <xf numFmtId="0" fontId="6" fillId="0" borderId="16" xfId="20" applyFont="1" applyBorder="1" applyAlignment="1">
      <alignment horizontal="right" indent="2"/>
    </xf>
    <xf numFmtId="0" fontId="6" fillId="0" borderId="16" xfId="0" applyFont="1" applyBorder="1" applyAlignment="1">
      <alignment horizontal="right" indent="2"/>
    </xf>
    <xf numFmtId="0" fontId="6" fillId="0" borderId="1" xfId="20" applyFont="1" applyBorder="1" applyAlignment="1">
      <alignment horizontal="right" indent="2"/>
    </xf>
    <xf numFmtId="0" fontId="6" fillId="0" borderId="36" xfId="20" applyFont="1" applyBorder="1" applyAlignment="1">
      <alignment horizontal="right" indent="2"/>
    </xf>
    <xf numFmtId="0" fontId="5" fillId="0" borderId="12" xfId="20" applyFont="1" applyBorder="1" applyAlignment="1">
      <alignment horizontal="right" indent="2"/>
    </xf>
    <xf numFmtId="0" fontId="6" fillId="0" borderId="13" xfId="35" applyFont="1" applyBorder="1"/>
    <xf numFmtId="172" fontId="6" fillId="0" borderId="0" xfId="35" applyNumberFormat="1" applyFont="1"/>
    <xf numFmtId="172" fontId="6" fillId="0" borderId="16" xfId="35" applyNumberFormat="1" applyFont="1" applyBorder="1"/>
    <xf numFmtId="172" fontId="6" fillId="0" borderId="12" xfId="35" applyNumberFormat="1" applyFont="1" applyBorder="1"/>
    <xf numFmtId="0" fontId="6" fillId="0" borderId="38" xfId="35" applyFont="1" applyBorder="1"/>
    <xf numFmtId="0" fontId="6" fillId="0" borderId="13" xfId="35" applyFont="1" applyBorder="1" applyAlignment="1">
      <alignment horizontal="left" wrapText="1"/>
    </xf>
    <xf numFmtId="0" fontId="6" fillId="0" borderId="38" xfId="35" applyFont="1" applyBorder="1" applyAlignment="1">
      <alignment horizontal="left" wrapText="1"/>
    </xf>
    <xf numFmtId="0" fontId="5" fillId="0" borderId="13" xfId="35" applyFont="1" applyBorder="1"/>
    <xf numFmtId="0" fontId="6" fillId="2" borderId="15" xfId="35" applyFont="1" applyFill="1" applyBorder="1"/>
    <xf numFmtId="0" fontId="6" fillId="2" borderId="2" xfId="35" applyFont="1" applyFill="1" applyBorder="1"/>
    <xf numFmtId="0" fontId="6" fillId="2" borderId="21" xfId="35" applyFont="1" applyFill="1" applyBorder="1"/>
    <xf numFmtId="0" fontId="6" fillId="0" borderId="13" xfId="35" quotePrefix="1" applyFont="1" applyBorder="1" applyAlignment="1">
      <alignment horizontal="left"/>
    </xf>
    <xf numFmtId="177" fontId="6" fillId="0" borderId="16" xfId="35" applyNumberFormat="1" applyFont="1" applyBorder="1"/>
    <xf numFmtId="177" fontId="6" fillId="0" borderId="0" xfId="35" applyNumberFormat="1" applyFont="1"/>
    <xf numFmtId="177" fontId="6" fillId="0" borderId="12" xfId="35" applyNumberFormat="1" applyFont="1" applyBorder="1"/>
    <xf numFmtId="0" fontId="6" fillId="0" borderId="16" xfId="35" applyFont="1" applyBorder="1" applyAlignment="1">
      <alignment horizontal="center"/>
    </xf>
    <xf numFmtId="0" fontId="6" fillId="0" borderId="0" xfId="35" applyFont="1" applyAlignment="1">
      <alignment horizontal="center"/>
    </xf>
    <xf numFmtId="0" fontId="6" fillId="0" borderId="12" xfId="35" applyFont="1" applyBorder="1" applyAlignment="1">
      <alignment horizontal="center"/>
    </xf>
    <xf numFmtId="0" fontId="5" fillId="0" borderId="13" xfId="35" applyFont="1" applyBorder="1" applyAlignment="1">
      <alignment horizontal="left"/>
    </xf>
    <xf numFmtId="172" fontId="5" fillId="0" borderId="16" xfId="35" applyNumberFormat="1" applyFont="1" applyBorder="1"/>
    <xf numFmtId="172" fontId="5" fillId="0" borderId="0" xfId="35" applyNumberFormat="1" applyFont="1"/>
    <xf numFmtId="172" fontId="5" fillId="0" borderId="12" xfId="35" applyNumberFormat="1" applyFont="1" applyBorder="1"/>
    <xf numFmtId="0" fontId="5" fillId="0" borderId="13" xfId="35" quotePrefix="1" applyFont="1" applyBorder="1" applyAlignment="1">
      <alignment horizontal="left"/>
    </xf>
    <xf numFmtId="177" fontId="6" fillId="0" borderId="29" xfId="35" applyNumberFormat="1" applyFont="1" applyBorder="1" applyAlignment="1">
      <alignment horizontal="center"/>
    </xf>
    <xf numFmtId="0" fontId="2" fillId="0" borderId="13" xfId="15" applyFont="1" applyBorder="1"/>
    <xf numFmtId="0" fontId="16" fillId="0" borderId="11" xfId="15" applyFont="1" applyBorder="1"/>
    <xf numFmtId="0" fontId="16" fillId="0" borderId="36" xfId="15" applyFont="1" applyBorder="1"/>
    <xf numFmtId="0" fontId="16" fillId="0" borderId="16" xfId="15" applyFont="1" applyBorder="1"/>
    <xf numFmtId="0" fontId="16" fillId="0" borderId="12" xfId="15" applyFont="1" applyBorder="1"/>
    <xf numFmtId="0" fontId="16" fillId="0" borderId="13" xfId="15" applyFont="1" applyBorder="1" applyAlignment="1">
      <alignment horizontal="left"/>
    </xf>
    <xf numFmtId="172" fontId="16" fillId="0" borderId="36" xfId="15" applyNumberFormat="1" applyFont="1" applyBorder="1"/>
    <xf numFmtId="177" fontId="16" fillId="0" borderId="36" xfId="15" applyNumberFormat="1" applyFont="1" applyBorder="1"/>
    <xf numFmtId="203" fontId="16" fillId="0" borderId="17" xfId="5" applyNumberFormat="1" applyFont="1" applyBorder="1" applyAlignment="1" applyProtection="1">
      <alignment horizontal="center"/>
      <protection hidden="1"/>
    </xf>
    <xf numFmtId="203" fontId="16" fillId="0" borderId="16" xfId="5" applyNumberFormat="1" applyFont="1" applyFill="1" applyBorder="1" applyAlignment="1" applyProtection="1">
      <alignment horizontal="center"/>
      <protection hidden="1"/>
    </xf>
    <xf numFmtId="0" fontId="5" fillId="0" borderId="7" xfId="43" applyFont="1" applyBorder="1"/>
    <xf numFmtId="0" fontId="6" fillId="0" borderId="12" xfId="43" applyFont="1" applyBorder="1"/>
    <xf numFmtId="0" fontId="5" fillId="0" borderId="0" xfId="43" applyFont="1"/>
    <xf numFmtId="0" fontId="5" fillId="0" borderId="22" xfId="43" applyFont="1" applyBorder="1"/>
    <xf numFmtId="0" fontId="6" fillId="0" borderId="24" xfId="43" applyFont="1" applyBorder="1"/>
    <xf numFmtId="168" fontId="6" fillId="0" borderId="7" xfId="43" applyNumberFormat="1" applyFont="1" applyBorder="1" applyAlignment="1">
      <alignment horizontal="right" indent="1"/>
    </xf>
    <xf numFmtId="168" fontId="6" fillId="0" borderId="36" xfId="43" applyNumberFormat="1" applyFont="1" applyBorder="1" applyAlignment="1">
      <alignment horizontal="right" indent="1"/>
    </xf>
    <xf numFmtId="168" fontId="6" fillId="0" borderId="16" xfId="43" applyNumberFormat="1" applyFont="1" applyBorder="1" applyAlignment="1">
      <alignment horizontal="right" indent="1"/>
    </xf>
    <xf numFmtId="168" fontId="6" fillId="0" borderId="37" xfId="43" applyNumberFormat="1" applyFont="1" applyBorder="1" applyAlignment="1">
      <alignment horizontal="right" indent="1"/>
    </xf>
    <xf numFmtId="168" fontId="6" fillId="0" borderId="17" xfId="43" applyNumberFormat="1" applyFont="1" applyBorder="1" applyAlignment="1">
      <alignment horizontal="right" indent="1"/>
    </xf>
    <xf numFmtId="168" fontId="6" fillId="0" borderId="0" xfId="43" applyNumberFormat="1" applyFont="1" applyAlignment="1">
      <alignment horizontal="right" indent="1"/>
    </xf>
    <xf numFmtId="168" fontId="5" fillId="0" borderId="7" xfId="43" applyNumberFormat="1" applyFont="1" applyBorder="1" applyAlignment="1">
      <alignment horizontal="right" indent="1"/>
    </xf>
    <xf numFmtId="168" fontId="5" fillId="0" borderId="36" xfId="43" applyNumberFormat="1" applyFont="1" applyBorder="1" applyAlignment="1">
      <alignment horizontal="right" indent="1"/>
    </xf>
    <xf numFmtId="168" fontId="5" fillId="0" borderId="16" xfId="43" applyNumberFormat="1" applyFont="1" applyBorder="1" applyAlignment="1">
      <alignment horizontal="right" indent="1"/>
    </xf>
    <xf numFmtId="168" fontId="5" fillId="0" borderId="12" xfId="43" applyNumberFormat="1" applyFont="1" applyBorder="1" applyAlignment="1">
      <alignment horizontal="right" indent="1"/>
    </xf>
    <xf numFmtId="168" fontId="5" fillId="0" borderId="17" xfId="43" applyNumberFormat="1" applyFont="1" applyBorder="1" applyAlignment="1">
      <alignment horizontal="right" indent="1"/>
    </xf>
    <xf numFmtId="0" fontId="6" fillId="0" borderId="23" xfId="43" applyFont="1" applyBorder="1" applyAlignment="1">
      <alignment horizontal="right" indent="1"/>
    </xf>
    <xf numFmtId="0" fontId="6" fillId="0" borderId="1" xfId="43" applyFont="1" applyBorder="1" applyAlignment="1">
      <alignment horizontal="right" indent="1"/>
    </xf>
    <xf numFmtId="0" fontId="6" fillId="0" borderId="24" xfId="43" applyFont="1" applyBorder="1" applyAlignment="1">
      <alignment horizontal="right" indent="1"/>
    </xf>
    <xf numFmtId="3" fontId="18" fillId="0" borderId="0" xfId="11" applyNumberFormat="1" applyFont="1" applyAlignment="1">
      <alignment horizontal="left" vertical="center"/>
    </xf>
    <xf numFmtId="172" fontId="5" fillId="0" borderId="7" xfId="1" applyNumberFormat="1" applyFont="1" applyBorder="1" applyAlignment="1">
      <alignment horizontal="right"/>
    </xf>
    <xf numFmtId="181" fontId="3" fillId="0" borderId="40" xfId="16" applyNumberFormat="1" applyFont="1" applyBorder="1" applyAlignment="1">
      <alignment horizontal="right"/>
    </xf>
    <xf numFmtId="181" fontId="3" fillId="0" borderId="42" xfId="16" applyNumberFormat="1" applyFont="1" applyBorder="1" applyAlignment="1">
      <alignment horizontal="right"/>
    </xf>
    <xf numFmtId="181" fontId="3" fillId="0" borderId="37" xfId="16" applyNumberFormat="1" applyFont="1" applyBorder="1"/>
    <xf numFmtId="181" fontId="3" fillId="0" borderId="11" xfId="16" applyNumberFormat="1" applyFont="1" applyBorder="1"/>
    <xf numFmtId="181" fontId="3" fillId="0" borderId="115" xfId="16" applyNumberFormat="1" applyFont="1" applyBorder="1"/>
    <xf numFmtId="181" fontId="3" fillId="0" borderId="86" xfId="16" applyNumberFormat="1" applyFont="1" applyBorder="1"/>
    <xf numFmtId="181" fontId="3" fillId="0" borderId="11" xfId="16" applyNumberFormat="1" applyFont="1" applyBorder="1" applyAlignment="1">
      <alignment horizontal="right"/>
    </xf>
    <xf numFmtId="181" fontId="15" fillId="0" borderId="41" xfId="16" applyNumberFormat="1" applyFont="1" applyBorder="1" applyAlignment="1">
      <alignment vertical="center"/>
    </xf>
    <xf numFmtId="181" fontId="15" fillId="0" borderId="55" xfId="16" applyNumberFormat="1" applyFont="1" applyBorder="1" applyAlignment="1">
      <alignment vertical="center"/>
    </xf>
    <xf numFmtId="49" fontId="6" fillId="0" borderId="37" xfId="41" applyNumberFormat="1" applyFont="1" applyBorder="1" applyAlignment="1">
      <alignment horizontal="right" indent="2"/>
    </xf>
    <xf numFmtId="203" fontId="16" fillId="0" borderId="17" xfId="5" applyNumberFormat="1" applyFont="1" applyFill="1" applyBorder="1" applyAlignment="1" applyProtection="1">
      <alignment horizontal="center"/>
      <protection hidden="1"/>
    </xf>
    <xf numFmtId="0" fontId="5" fillId="0" borderId="7" xfId="15" applyFont="1" applyBorder="1" applyAlignment="1">
      <alignment vertical="center" wrapText="1"/>
    </xf>
    <xf numFmtId="3" fontId="5" fillId="0" borderId="32" xfId="11" applyNumberFormat="1" applyFont="1" applyBorder="1" applyAlignment="1">
      <alignment horizontal="right" vertical="center" indent="2"/>
    </xf>
    <xf numFmtId="3" fontId="5" fillId="0" borderId="0" xfId="11" applyNumberFormat="1" applyFont="1" applyAlignment="1">
      <alignment horizontal="left" vertical="center" indent="8"/>
    </xf>
    <xf numFmtId="3" fontId="42" fillId="0" borderId="0" xfId="11" applyNumberFormat="1" applyFont="1" applyAlignment="1">
      <alignment horizontal="left" vertical="center" wrapText="1" indent="8"/>
    </xf>
    <xf numFmtId="3" fontId="32" fillId="0" borderId="0" xfId="11" applyNumberFormat="1" applyFont="1" applyAlignment="1">
      <alignment horizontal="left" vertical="center" wrapText="1" indent="8"/>
    </xf>
    <xf numFmtId="3" fontId="6" fillId="0" borderId="0" xfId="11" applyNumberFormat="1" applyFont="1" applyAlignment="1">
      <alignment horizontal="left" vertical="center" wrapText="1" indent="8"/>
    </xf>
    <xf numFmtId="3" fontId="42" fillId="0" borderId="0" xfId="11" applyNumberFormat="1" applyFont="1" applyAlignment="1">
      <alignment horizontal="left" vertical="center" indent="8"/>
    </xf>
    <xf numFmtId="3" fontId="32" fillId="0" borderId="0" xfId="11" applyNumberFormat="1" applyFont="1" applyAlignment="1">
      <alignment horizontal="left" vertical="center" indent="8"/>
    </xf>
    <xf numFmtId="3" fontId="42" fillId="0" borderId="0" xfId="29" applyNumberFormat="1" applyFont="1" applyAlignment="1">
      <alignment horizontal="left" vertical="center" wrapText="1" indent="8"/>
    </xf>
    <xf numFmtId="3" fontId="18" fillId="0" borderId="23" xfId="11" applyNumberFormat="1" applyFont="1" applyBorder="1" applyAlignment="1">
      <alignment horizontal="left" vertical="center" wrapText="1" indent="8"/>
    </xf>
    <xf numFmtId="0" fontId="5" fillId="0" borderId="20" xfId="0" applyFont="1" applyBorder="1" applyAlignment="1">
      <alignment horizontal="center" vertical="center" wrapText="1"/>
    </xf>
    <xf numFmtId="196" fontId="5" fillId="0" borderId="20" xfId="0" applyNumberFormat="1" applyFont="1" applyBorder="1" applyAlignment="1">
      <alignment horizontal="left" vertical="center" indent="9"/>
    </xf>
    <xf numFmtId="203" fontId="79" fillId="0" borderId="17" xfId="5" applyNumberFormat="1" applyFont="1" applyFill="1" applyBorder="1" applyAlignment="1" applyProtection="1">
      <alignment horizontal="center"/>
      <protection hidden="1"/>
    </xf>
    <xf numFmtId="203" fontId="79" fillId="0" borderId="16" xfId="5" applyNumberFormat="1" applyFont="1" applyFill="1" applyBorder="1" applyAlignment="1" applyProtection="1">
      <alignment horizontal="center"/>
      <protection hidden="1"/>
    </xf>
    <xf numFmtId="181" fontId="6" fillId="0" borderId="15" xfId="12" applyNumberFormat="1" applyFont="1" applyBorder="1"/>
    <xf numFmtId="181" fontId="6" fillId="0" borderId="1" xfId="12" applyNumberFormat="1" applyFont="1" applyBorder="1"/>
    <xf numFmtId="49" fontId="16" fillId="0" borderId="0" xfId="16" applyNumberFormat="1" applyFont="1" applyAlignment="1">
      <alignment vertical="center" textRotation="180"/>
    </xf>
    <xf numFmtId="49" fontId="16" fillId="0" borderId="93" xfId="16" applyNumberFormat="1" applyFont="1" applyBorder="1" applyAlignment="1">
      <alignment vertical="center" textRotation="180"/>
    </xf>
    <xf numFmtId="172" fontId="16" fillId="0" borderId="0" xfId="35" applyNumberFormat="1" applyFont="1" applyAlignment="1">
      <alignment horizontal="center"/>
    </xf>
    <xf numFmtId="0" fontId="6" fillId="0" borderId="1" xfId="35" applyFont="1" applyBorder="1" applyAlignment="1">
      <alignment horizontal="center"/>
    </xf>
    <xf numFmtId="168" fontId="5" fillId="0" borderId="0" xfId="43" applyNumberFormat="1" applyFont="1" applyAlignment="1">
      <alignment horizontal="right" indent="1"/>
    </xf>
    <xf numFmtId="0" fontId="5" fillId="0" borderId="12" xfId="43" applyFont="1" applyBorder="1"/>
    <xf numFmtId="49" fontId="16" fillId="0" borderId="0" xfId="15" applyNumberFormat="1" applyFont="1" applyAlignment="1" applyProtection="1">
      <alignment horizontal="center" vertical="center" textRotation="180"/>
      <protection locked="0"/>
    </xf>
    <xf numFmtId="208" fontId="5" fillId="0" borderId="20" xfId="14" applyNumberFormat="1" applyFont="1" applyBorder="1" applyAlignment="1">
      <alignment horizontal="right" vertical="center"/>
    </xf>
    <xf numFmtId="0" fontId="70" fillId="0" borderId="0" xfId="10" applyBorder="1" applyAlignment="1">
      <alignment horizontal="left"/>
    </xf>
    <xf numFmtId="1" fontId="0" fillId="0" borderId="0" xfId="0" applyNumberFormat="1"/>
    <xf numFmtId="1" fontId="6" fillId="0" borderId="0" xfId="0" applyNumberFormat="1" applyFont="1" applyAlignment="1">
      <alignment horizontal="right" vertical="center" indent="1"/>
    </xf>
    <xf numFmtId="1" fontId="6" fillId="0" borderId="0" xfId="11" quotePrefix="1" applyNumberFormat="1" applyFont="1" applyAlignment="1">
      <alignment horizontal="right" vertical="center" indent="1"/>
    </xf>
    <xf numFmtId="1" fontId="6" fillId="0" borderId="15" xfId="0" applyNumberFormat="1" applyFont="1" applyBorder="1" applyAlignment="1">
      <alignment horizontal="left" vertical="center" indent="9"/>
    </xf>
    <xf numFmtId="1" fontId="6" fillId="0" borderId="16" xfId="0" applyNumberFormat="1" applyFont="1" applyBorder="1" applyAlignment="1">
      <alignment horizontal="left" vertical="center" indent="10"/>
    </xf>
    <xf numFmtId="1" fontId="6" fillId="0" borderId="16" xfId="0" applyNumberFormat="1" applyFont="1" applyBorder="1" applyAlignment="1">
      <alignment horizontal="left" vertical="center" indent="9"/>
    </xf>
    <xf numFmtId="1" fontId="6" fillId="0" borderId="16" xfId="11" quotePrefix="1" applyNumberFormat="1" applyFont="1" applyBorder="1" applyAlignment="1">
      <alignment horizontal="left" vertical="center" indent="10"/>
    </xf>
    <xf numFmtId="1" fontId="6" fillId="0" borderId="1" xfId="11" quotePrefix="1" applyNumberFormat="1" applyFont="1" applyBorder="1" applyAlignment="1">
      <alignment horizontal="left" vertical="center" indent="10"/>
    </xf>
    <xf numFmtId="196" fontId="5" fillId="0" borderId="10" xfId="0" applyNumberFormat="1" applyFont="1" applyBorder="1" applyAlignment="1">
      <alignment horizontal="left" vertical="center" indent="9"/>
    </xf>
    <xf numFmtId="1" fontId="5" fillId="0" borderId="32" xfId="0" applyNumberFormat="1" applyFont="1" applyBorder="1" applyAlignment="1">
      <alignment horizontal="right" vertical="center" wrapText="1" indent="2"/>
    </xf>
    <xf numFmtId="196" fontId="6" fillId="0" borderId="36" xfId="11" quotePrefix="1" applyNumberFormat="1" applyFont="1" applyBorder="1" applyAlignment="1">
      <alignment horizontal="right" vertical="center" indent="1"/>
    </xf>
    <xf numFmtId="196" fontId="71" fillId="0" borderId="36" xfId="0" applyNumberFormat="1" applyFont="1" applyBorder="1" applyAlignment="1">
      <alignment horizontal="right" vertical="center" indent="1"/>
    </xf>
    <xf numFmtId="196" fontId="72" fillId="0" borderId="32" xfId="0" applyNumberFormat="1" applyFont="1" applyBorder="1" applyAlignment="1">
      <alignment horizontal="right" vertical="center" indent="1"/>
    </xf>
    <xf numFmtId="49" fontId="6" fillId="0" borderId="33" xfId="0" applyNumberFormat="1" applyFont="1" applyBorder="1" applyAlignment="1">
      <alignment horizontal="right" vertical="center" wrapText="1" indent="2"/>
    </xf>
    <xf numFmtId="49" fontId="71" fillId="0" borderId="36" xfId="0" applyNumberFormat="1" applyFont="1" applyBorder="1" applyAlignment="1">
      <alignment horizontal="right" vertical="center" indent="2"/>
    </xf>
    <xf numFmtId="49" fontId="6" fillId="0" borderId="36" xfId="0" applyNumberFormat="1" applyFont="1" applyBorder="1" applyAlignment="1">
      <alignment horizontal="right" vertical="center" wrapText="1" indent="2"/>
    </xf>
    <xf numFmtId="49" fontId="71" fillId="0" borderId="29" xfId="0" applyNumberFormat="1" applyFont="1" applyBorder="1" applyAlignment="1">
      <alignment horizontal="right" vertical="center" indent="2"/>
    </xf>
    <xf numFmtId="0" fontId="6" fillId="0" borderId="0" xfId="35" applyFont="1"/>
    <xf numFmtId="177" fontId="6" fillId="0" borderId="0" xfId="35" applyNumberFormat="1" applyFont="1" applyAlignment="1">
      <alignment horizontal="center"/>
    </xf>
    <xf numFmtId="0" fontId="6" fillId="0" borderId="0" xfId="11" applyFont="1" applyAlignment="1">
      <alignment horizontal="left" vertical="center" wrapText="1"/>
    </xf>
    <xf numFmtId="199" fontId="6" fillId="0" borderId="0" xfId="11" applyNumberFormat="1" applyFont="1" applyAlignment="1">
      <alignment horizontal="right" vertical="center" indent="1"/>
    </xf>
    <xf numFmtId="199" fontId="6" fillId="0" borderId="0" xfId="11" applyNumberFormat="1" applyFont="1" applyAlignment="1">
      <alignment horizontal="center" vertical="center"/>
    </xf>
    <xf numFmtId="0" fontId="18" fillId="0" borderId="0" xfId="11" applyFont="1" applyAlignment="1">
      <alignment horizontal="left" vertical="center" wrapText="1" indent="1"/>
    </xf>
    <xf numFmtId="0" fontId="18" fillId="0" borderId="0" xfId="11" applyFont="1" applyAlignment="1">
      <alignment horizontal="right" vertical="center" wrapText="1" indent="3"/>
    </xf>
    <xf numFmtId="3" fontId="18" fillId="0" borderId="0" xfId="11" applyNumberFormat="1" applyFont="1" applyAlignment="1">
      <alignment horizontal="left" vertical="center" wrapText="1" indent="8"/>
    </xf>
    <xf numFmtId="3" fontId="18" fillId="0" borderId="0" xfId="11" applyNumberFormat="1" applyFont="1" applyAlignment="1">
      <alignment vertical="center" wrapText="1"/>
    </xf>
    <xf numFmtId="0" fontId="6" fillId="0" borderId="36" xfId="26" applyFont="1" applyBorder="1" applyAlignment="1">
      <alignment horizontal="left" indent="4"/>
    </xf>
    <xf numFmtId="0" fontId="6" fillId="0" borderId="37" xfId="26" applyFont="1" applyBorder="1" applyAlignment="1">
      <alignment horizontal="left" indent="4"/>
    </xf>
    <xf numFmtId="0" fontId="5" fillId="0" borderId="7" xfId="26" applyFont="1" applyBorder="1" applyAlignment="1">
      <alignment horizontal="left" indent="4"/>
    </xf>
    <xf numFmtId="0" fontId="5" fillId="0" borderId="17" xfId="26" applyFont="1" applyBorder="1" applyAlignment="1">
      <alignment horizontal="left" indent="4"/>
    </xf>
    <xf numFmtId="0" fontId="6" fillId="0" borderId="16" xfId="26" applyFont="1" applyBorder="1" applyAlignment="1">
      <alignment horizontal="left" indent="4"/>
    </xf>
    <xf numFmtId="0" fontId="6" fillId="0" borderId="0" xfId="26" applyFont="1"/>
    <xf numFmtId="0" fontId="6" fillId="0" borderId="12" xfId="26" applyFont="1" applyBorder="1" applyAlignment="1">
      <alignment horizontal="left" indent="4"/>
    </xf>
    <xf numFmtId="0" fontId="6" fillId="0" borderId="11" xfId="26" applyFont="1" applyBorder="1" applyAlignment="1">
      <alignment horizontal="left" indent="4"/>
    </xf>
    <xf numFmtId="0" fontId="16" fillId="0" borderId="23" xfId="48" applyBorder="1" applyAlignment="1">
      <alignment vertical="center"/>
    </xf>
    <xf numFmtId="0" fontId="2" fillId="0" borderId="0" xfId="48" applyFont="1" applyAlignment="1">
      <alignment vertical="center"/>
    </xf>
    <xf numFmtId="200" fontId="3" fillId="0" borderId="0" xfId="48" applyNumberFormat="1" applyFont="1" applyAlignment="1">
      <alignment vertical="center"/>
    </xf>
    <xf numFmtId="0" fontId="30" fillId="0" borderId="0" xfId="48" applyFont="1" applyAlignment="1">
      <alignment vertical="center"/>
    </xf>
    <xf numFmtId="0" fontId="5" fillId="0" borderId="0" xfId="26" applyFont="1"/>
    <xf numFmtId="0" fontId="5" fillId="0" borderId="2" xfId="26" applyFont="1" applyBorder="1" applyAlignment="1">
      <alignment horizontal="center" vertical="center"/>
    </xf>
    <xf numFmtId="196" fontId="5" fillId="0" borderId="2" xfId="26" applyNumberFormat="1" applyFont="1" applyBorder="1" applyAlignment="1">
      <alignment horizontal="center" vertical="center"/>
    </xf>
    <xf numFmtId="0" fontId="16" fillId="0" borderId="0" xfId="20"/>
    <xf numFmtId="0" fontId="5" fillId="0" borderId="53" xfId="20" applyFont="1" applyBorder="1" applyAlignment="1">
      <alignment horizontal="center" vertical="center"/>
    </xf>
    <xf numFmtId="0" fontId="5" fillId="0" borderId="34" xfId="20" applyFont="1" applyBorder="1" applyAlignment="1">
      <alignment horizontal="center" vertical="center"/>
    </xf>
    <xf numFmtId="0" fontId="6" fillId="0" borderId="7" xfId="20" applyFont="1" applyBorder="1"/>
    <xf numFmtId="0" fontId="6" fillId="0" borderId="0" xfId="20" applyFont="1" applyAlignment="1">
      <alignment horizontal="right" indent="2"/>
    </xf>
    <xf numFmtId="0" fontId="6" fillId="0" borderId="44" xfId="20" applyFont="1" applyBorder="1" applyAlignment="1">
      <alignment horizontal="right" indent="2"/>
    </xf>
    <xf numFmtId="0" fontId="6" fillId="0" borderId="46" xfId="20" applyFont="1" applyBorder="1" applyAlignment="1">
      <alignment horizontal="right" indent="2"/>
    </xf>
    <xf numFmtId="0" fontId="16" fillId="0" borderId="0" xfId="20" applyAlignment="1">
      <alignment vertical="center"/>
    </xf>
    <xf numFmtId="0" fontId="6" fillId="0" borderId="22" xfId="20" applyFont="1" applyBorder="1"/>
    <xf numFmtId="0" fontId="6" fillId="0" borderId="23" xfId="20" applyFont="1" applyBorder="1" applyAlignment="1">
      <alignment horizontal="right" indent="2"/>
    </xf>
    <xf numFmtId="0" fontId="6" fillId="0" borderId="0" xfId="22" applyFont="1"/>
    <xf numFmtId="0" fontId="3" fillId="0" borderId="0" xfId="22" applyFont="1" applyAlignment="1">
      <alignment horizontal="center" vertical="top"/>
    </xf>
    <xf numFmtId="0" fontId="15" fillId="0" borderId="0" xfId="22" applyFont="1"/>
    <xf numFmtId="196" fontId="3" fillId="0" borderId="0" xfId="22" applyNumberFormat="1" applyFont="1"/>
    <xf numFmtId="196" fontId="3" fillId="0" borderId="0" xfId="22" applyNumberFormat="1" applyFont="1" applyAlignment="1">
      <alignment vertical="center"/>
    </xf>
    <xf numFmtId="0" fontId="15" fillId="0" borderId="0" xfId="22" applyFont="1" applyAlignment="1">
      <alignment wrapText="1"/>
    </xf>
    <xf numFmtId="172" fontId="2" fillId="0" borderId="0" xfId="35" applyNumberFormat="1" applyFont="1" applyAlignment="1">
      <alignment vertical="center"/>
    </xf>
    <xf numFmtId="0" fontId="6" fillId="0" borderId="7" xfId="12" applyFont="1" applyBorder="1" applyAlignment="1">
      <alignment horizontal="center"/>
    </xf>
    <xf numFmtId="174" fontId="6" fillId="0" borderId="12" xfId="12" applyNumberFormat="1" applyFont="1" applyBorder="1" applyAlignment="1">
      <alignment horizontal="right"/>
    </xf>
    <xf numFmtId="0" fontId="6" fillId="0" borderId="13" xfId="12" applyFont="1" applyBorder="1" applyAlignment="1">
      <alignment horizontal="center"/>
    </xf>
    <xf numFmtId="168" fontId="5" fillId="0" borderId="11" xfId="12" applyNumberFormat="1" applyFont="1" applyBorder="1" applyAlignment="1">
      <alignment horizontal="right"/>
    </xf>
    <xf numFmtId="0" fontId="6" fillId="0" borderId="107" xfId="12" applyFont="1" applyBorder="1" applyAlignment="1">
      <alignment horizontal="center"/>
    </xf>
    <xf numFmtId="0" fontId="6" fillId="2" borderId="108" xfId="12" applyFont="1" applyFill="1" applyBorder="1" applyAlignment="1">
      <alignment horizontal="center"/>
    </xf>
    <xf numFmtId="0" fontId="6" fillId="2" borderId="7" xfId="12" applyFont="1" applyFill="1" applyBorder="1" applyAlignment="1">
      <alignment horizontal="center"/>
    </xf>
    <xf numFmtId="168" fontId="6" fillId="0" borderId="37" xfId="12" quotePrefix="1" applyNumberFormat="1" applyFont="1" applyBorder="1" applyAlignment="1">
      <alignment horizontal="right"/>
    </xf>
    <xf numFmtId="0" fontId="6" fillId="2" borderId="109" xfId="12" applyFont="1" applyFill="1" applyBorder="1" applyAlignment="1">
      <alignment horizontal="center"/>
    </xf>
    <xf numFmtId="0" fontId="6" fillId="2" borderId="13" xfId="12" applyFont="1" applyFill="1" applyBorder="1" applyAlignment="1">
      <alignment horizontal="center"/>
    </xf>
    <xf numFmtId="0" fontId="6" fillId="0" borderId="30" xfId="12" applyFont="1" applyBorder="1" applyAlignment="1">
      <alignment vertical="center"/>
    </xf>
    <xf numFmtId="0" fontId="16" fillId="0" borderId="0" xfId="12" applyFont="1" applyAlignment="1">
      <alignment vertical="center"/>
    </xf>
    <xf numFmtId="0" fontId="3" fillId="0" borderId="0" xfId="12" applyFont="1" applyAlignment="1">
      <alignment vertical="center"/>
    </xf>
    <xf numFmtId="0" fontId="30" fillId="0" borderId="0" xfId="12" quotePrefix="1" applyFont="1" applyAlignment="1">
      <alignment horizontal="left"/>
    </xf>
    <xf numFmtId="0" fontId="64" fillId="0" borderId="0" xfId="12" quotePrefix="1" applyFont="1" applyAlignment="1">
      <alignment horizontal="left"/>
    </xf>
    <xf numFmtId="0" fontId="5" fillId="0" borderId="20" xfId="12" applyFont="1" applyBorder="1" applyAlignment="1">
      <alignment horizontal="center" vertical="center"/>
    </xf>
    <xf numFmtId="0" fontId="5" fillId="0" borderId="10" xfId="12" applyFont="1" applyBorder="1" applyAlignment="1">
      <alignment horizontal="center" vertical="center"/>
    </xf>
    <xf numFmtId="166" fontId="16" fillId="0" borderId="0" xfId="12" applyNumberFormat="1" applyFont="1" applyAlignment="1">
      <alignment vertical="center"/>
    </xf>
    <xf numFmtId="0" fontId="16" fillId="0" borderId="0" xfId="12" applyFont="1"/>
    <xf numFmtId="0" fontId="5" fillId="2" borderId="32" xfId="12" applyFont="1" applyFill="1" applyBorder="1" applyAlignment="1">
      <alignment horizontal="center" vertical="center"/>
    </xf>
    <xf numFmtId="0" fontId="5" fillId="2" borderId="10" xfId="12" applyFont="1" applyFill="1" applyBorder="1" applyAlignment="1">
      <alignment horizontal="center" vertical="center"/>
    </xf>
    <xf numFmtId="0" fontId="6" fillId="0" borderId="7" xfId="12" quotePrefix="1" applyFont="1" applyBorder="1" applyAlignment="1">
      <alignment horizontal="left"/>
    </xf>
    <xf numFmtId="0" fontId="5" fillId="0" borderId="22" xfId="12" applyFont="1" applyBorder="1"/>
    <xf numFmtId="0" fontId="5" fillId="0" borderId="23" xfId="12" applyFont="1" applyBorder="1"/>
    <xf numFmtId="0" fontId="19" fillId="0" borderId="0" xfId="12" applyFont="1"/>
    <xf numFmtId="0" fontId="3" fillId="0" borderId="0" xfId="12" applyFont="1"/>
    <xf numFmtId="0" fontId="5" fillId="0" borderId="79" xfId="14" applyFont="1" applyBorder="1"/>
    <xf numFmtId="0" fontId="5" fillId="0" borderId="64" xfId="14" applyFont="1" applyBorder="1"/>
    <xf numFmtId="164" fontId="5" fillId="0" borderId="10" xfId="5" applyFont="1" applyBorder="1" applyAlignment="1">
      <alignment horizontal="center" vertical="center"/>
    </xf>
    <xf numFmtId="41" fontId="16" fillId="0" borderId="0" xfId="1" applyFont="1"/>
    <xf numFmtId="0" fontId="2" fillId="0" borderId="0" xfId="20" applyFont="1"/>
    <xf numFmtId="0" fontId="5" fillId="0" borderId="0" xfId="11" applyFont="1" applyAlignment="1">
      <alignment horizontal="centerContinuous"/>
    </xf>
    <xf numFmtId="0" fontId="6" fillId="0" borderId="0" xfId="11" applyFont="1" applyAlignment="1">
      <alignment horizontal="centerContinuous"/>
    </xf>
    <xf numFmtId="0" fontId="5" fillId="0" borderId="0" xfId="11" applyFont="1" applyAlignment="1">
      <alignment horizontal="left" vertical="center"/>
    </xf>
    <xf numFmtId="0" fontId="6" fillId="0" borderId="0" xfId="11" applyFont="1" applyAlignment="1">
      <alignment horizontal="center" vertical="center"/>
    </xf>
    <xf numFmtId="0" fontId="32" fillId="0" borderId="0" xfId="11" applyFont="1" applyAlignment="1">
      <alignment horizontal="left"/>
    </xf>
    <xf numFmtId="0" fontId="6" fillId="0" borderId="0" xfId="11" applyFont="1" applyAlignment="1">
      <alignment horizontal="left" vertical="center"/>
    </xf>
    <xf numFmtId="0" fontId="5" fillId="0" borderId="0" xfId="11" applyFont="1" applyAlignment="1">
      <alignment horizontal="right" vertical="top"/>
    </xf>
    <xf numFmtId="3" fontId="5" fillId="0" borderId="36" xfId="53" applyNumberFormat="1" applyFont="1" applyBorder="1" applyAlignment="1">
      <alignment horizontal="right" indent="2"/>
    </xf>
    <xf numFmtId="0" fontId="32" fillId="0" borderId="0" xfId="11" applyFont="1"/>
    <xf numFmtId="0" fontId="6" fillId="0" borderId="12" xfId="11" applyFont="1" applyBorder="1" applyAlignment="1">
      <alignment wrapText="1"/>
    </xf>
    <xf numFmtId="0" fontId="3" fillId="0" borderId="22" xfId="11" applyFont="1" applyBorder="1"/>
    <xf numFmtId="0" fontId="3" fillId="0" borderId="23" xfId="11" applyFont="1" applyBorder="1"/>
    <xf numFmtId="0" fontId="3" fillId="0" borderId="24" xfId="11" applyFont="1" applyBorder="1"/>
    <xf numFmtId="0" fontId="2" fillId="0" borderId="23" xfId="16" applyFont="1" applyBorder="1" applyAlignment="1">
      <alignment horizontal="left"/>
    </xf>
    <xf numFmtId="0" fontId="2" fillId="0" borderId="23" xfId="16" applyFont="1" applyBorder="1"/>
    <xf numFmtId="0" fontId="16" fillId="0" borderId="23" xfId="16" applyFont="1" applyBorder="1"/>
    <xf numFmtId="0" fontId="17" fillId="0" borderId="23" xfId="16" applyBorder="1"/>
    <xf numFmtId="0" fontId="17" fillId="0" borderId="23" xfId="16" applyBorder="1" applyAlignment="1">
      <alignment horizontal="right"/>
    </xf>
    <xf numFmtId="0" fontId="3" fillId="0" borderId="0" xfId="16" applyFont="1" applyAlignment="1">
      <alignment horizontal="right"/>
    </xf>
    <xf numFmtId="0" fontId="15" fillId="0" borderId="0" xfId="16" applyFont="1" applyAlignment="1">
      <alignment horizontal="right"/>
    </xf>
    <xf numFmtId="213" fontId="17" fillId="0" borderId="0" xfId="16" applyNumberFormat="1"/>
    <xf numFmtId="0" fontId="2" fillId="0" borderId="0" xfId="16" applyFont="1"/>
    <xf numFmtId="0" fontId="16" fillId="0" borderId="0" xfId="16" applyFont="1"/>
    <xf numFmtId="0" fontId="15" fillId="0" borderId="23" xfId="16" applyFont="1" applyBorder="1"/>
    <xf numFmtId="0" fontId="15" fillId="0" borderId="0" xfId="16" applyFont="1"/>
    <xf numFmtId="181" fontId="3" fillId="0" borderId="14" xfId="16" applyNumberFormat="1" applyFont="1" applyBorder="1" applyAlignment="1">
      <alignment horizontal="right"/>
    </xf>
    <xf numFmtId="181" fontId="3" fillId="0" borderId="17" xfId="16" applyNumberFormat="1" applyFont="1" applyBorder="1"/>
    <xf numFmtId="181" fontId="3" fillId="0" borderId="17" xfId="16" applyNumberFormat="1" applyFont="1" applyBorder="1" applyAlignment="1">
      <alignment horizontal="right"/>
    </xf>
    <xf numFmtId="181" fontId="15" fillId="0" borderId="20" xfId="16" applyNumberFormat="1" applyFont="1" applyBorder="1" applyAlignment="1">
      <alignment vertical="center"/>
    </xf>
    <xf numFmtId="181" fontId="15" fillId="0" borderId="31" xfId="16" applyNumberFormat="1" applyFont="1" applyBorder="1" applyAlignment="1">
      <alignment vertical="center"/>
    </xf>
    <xf numFmtId="181" fontId="15" fillId="0" borderId="123" xfId="16" applyNumberFormat="1" applyFont="1" applyBorder="1" applyAlignment="1">
      <alignment vertical="center"/>
    </xf>
    <xf numFmtId="0" fontId="3" fillId="0" borderId="0" xfId="16" quotePrefix="1" applyFont="1" applyAlignment="1">
      <alignment horizontal="left"/>
    </xf>
    <xf numFmtId="0" fontId="29" fillId="0" borderId="0" xfId="20" applyFont="1"/>
    <xf numFmtId="0" fontId="3" fillId="0" borderId="0" xfId="20" applyFont="1"/>
    <xf numFmtId="0" fontId="6" fillId="0" borderId="37" xfId="20" applyFont="1" applyBorder="1" applyAlignment="1">
      <alignment horizontal="right" indent="2"/>
    </xf>
    <xf numFmtId="0" fontId="6" fillId="0" borderId="11" xfId="20" applyFont="1" applyBorder="1" applyAlignment="1">
      <alignment horizontal="right" indent="2"/>
    </xf>
    <xf numFmtId="0" fontId="5" fillId="0" borderId="28" xfId="20" applyFont="1" applyBorder="1" applyAlignment="1">
      <alignment horizontal="center" vertical="center" wrapText="1"/>
    </xf>
    <xf numFmtId="0" fontId="5" fillId="0" borderId="4" xfId="20" applyFont="1" applyBorder="1" applyAlignment="1">
      <alignment horizontal="center" vertical="center" wrapText="1"/>
    </xf>
    <xf numFmtId="0" fontId="5" fillId="0" borderId="30" xfId="20" applyFont="1" applyBorder="1" applyAlignment="1">
      <alignment horizontal="left" vertical="center"/>
    </xf>
    <xf numFmtId="0" fontId="30" fillId="0" borderId="2" xfId="48" applyFont="1" applyBorder="1" applyAlignment="1">
      <alignment vertical="center"/>
    </xf>
    <xf numFmtId="170" fontId="67" fillId="0" borderId="0" xfId="32" applyNumberFormat="1" applyFont="1" applyAlignment="1">
      <alignment vertical="center"/>
    </xf>
    <xf numFmtId="170" fontId="30" fillId="0" borderId="0" xfId="32" quotePrefix="1" applyNumberFormat="1" applyFont="1" applyAlignment="1">
      <alignment horizontal="left" vertical="center"/>
    </xf>
    <xf numFmtId="166" fontId="30" fillId="0" borderId="0" xfId="32" applyNumberFormat="1" applyFont="1" applyAlignment="1">
      <alignment vertical="center"/>
    </xf>
    <xf numFmtId="0" fontId="15" fillId="0" borderId="0" xfId="38" applyFont="1"/>
    <xf numFmtId="0" fontId="2" fillId="0" borderId="0" xfId="26" applyFont="1"/>
    <xf numFmtId="0" fontId="16" fillId="0" borderId="0" xfId="26" applyFont="1"/>
    <xf numFmtId="0" fontId="3" fillId="0" borderId="0" xfId="26"/>
    <xf numFmtId="0" fontId="15" fillId="0" borderId="0" xfId="26" applyFont="1"/>
    <xf numFmtId="0" fontId="2" fillId="0" borderId="0" xfId="54" applyFont="1"/>
    <xf numFmtId="0" fontId="16" fillId="0" borderId="0" xfId="54" applyFont="1"/>
    <xf numFmtId="0" fontId="5" fillId="0" borderId="48" xfId="54" applyFont="1" applyBorder="1" applyAlignment="1">
      <alignment horizontal="centerContinuous" vertical="center"/>
    </xf>
    <xf numFmtId="0" fontId="5" fillId="0" borderId="49" xfId="54" applyFont="1" applyBorder="1" applyAlignment="1">
      <alignment horizontal="centerContinuous" vertical="center"/>
    </xf>
    <xf numFmtId="0" fontId="5" fillId="0" borderId="50" xfId="54" applyFont="1" applyBorder="1" applyAlignment="1">
      <alignment horizontal="centerContinuous" vertical="center"/>
    </xf>
    <xf numFmtId="0" fontId="5" fillId="0" borderId="51" xfId="54" applyFont="1" applyBorder="1" applyAlignment="1">
      <alignment horizontal="centerContinuous" vertical="center"/>
    </xf>
    <xf numFmtId="0" fontId="5" fillId="0" borderId="0" xfId="54" applyFont="1"/>
    <xf numFmtId="0" fontId="5" fillId="0" borderId="26" xfId="54" applyFont="1" applyBorder="1" applyAlignment="1">
      <alignment horizontal="center" vertical="center" wrapText="1"/>
    </xf>
    <xf numFmtId="0" fontId="6" fillId="0" borderId="4" xfId="54" applyFont="1" applyBorder="1" applyAlignment="1">
      <alignment horizontal="center" vertical="center"/>
    </xf>
    <xf numFmtId="0" fontId="6" fillId="0" borderId="6" xfId="54" applyFont="1" applyBorder="1" applyAlignment="1">
      <alignment horizontal="center" vertical="center"/>
    </xf>
    <xf numFmtId="0" fontId="6" fillId="0" borderId="25" xfId="54" applyFont="1" applyBorder="1" applyAlignment="1">
      <alignment horizontal="center" vertical="center"/>
    </xf>
    <xf numFmtId="0" fontId="6" fillId="0" borderId="7" xfId="54" applyFont="1" applyBorder="1" applyAlignment="1">
      <alignment horizontal="center"/>
    </xf>
    <xf numFmtId="3" fontId="5" fillId="0" borderId="7" xfId="54" applyNumberFormat="1" applyFont="1" applyBorder="1" applyAlignment="1">
      <alignment horizontal="right" indent="2"/>
    </xf>
    <xf numFmtId="3" fontId="6" fillId="0" borderId="16" xfId="54" applyNumberFormat="1" applyFont="1" applyBorder="1" applyAlignment="1">
      <alignment horizontal="right" indent="2"/>
    </xf>
    <xf numFmtId="3" fontId="6" fillId="0" borderId="12" xfId="54" applyNumberFormat="1" applyFont="1" applyBorder="1" applyAlignment="1">
      <alignment horizontal="right" indent="2"/>
    </xf>
    <xf numFmtId="170" fontId="5" fillId="0" borderId="7" xfId="54" applyNumberFormat="1" applyFont="1" applyBorder="1" applyAlignment="1">
      <alignment horizontal="right" indent="2"/>
    </xf>
    <xf numFmtId="170" fontId="6" fillId="0" borderId="16" xfId="54" applyNumberFormat="1" applyFont="1" applyBorder="1" applyAlignment="1">
      <alignment horizontal="right" indent="2"/>
    </xf>
    <xf numFmtId="170" fontId="6" fillId="0" borderId="37" xfId="54" applyNumberFormat="1" applyFont="1" applyBorder="1" applyAlignment="1">
      <alignment horizontal="right" indent="2"/>
    </xf>
    <xf numFmtId="170" fontId="6" fillId="0" borderId="0" xfId="54" applyNumberFormat="1" applyFont="1"/>
    <xf numFmtId="0" fontId="6" fillId="0" borderId="0" xfId="54" applyFont="1"/>
    <xf numFmtId="2" fontId="6" fillId="0" borderId="0" xfId="54" applyNumberFormat="1" applyFont="1"/>
    <xf numFmtId="0" fontId="30" fillId="0" borderId="0" xfId="54" applyFont="1"/>
    <xf numFmtId="0" fontId="2" fillId="0" borderId="0" xfId="55" applyFont="1"/>
    <xf numFmtId="0" fontId="16" fillId="0" borderId="0" xfId="55" applyFont="1"/>
    <xf numFmtId="0" fontId="5" fillId="0" borderId="52" xfId="55" applyFont="1" applyBorder="1" applyAlignment="1">
      <alignment horizontal="centerContinuous" vertical="center"/>
    </xf>
    <xf numFmtId="0" fontId="5" fillId="0" borderId="53" xfId="55" applyFont="1" applyBorder="1" applyAlignment="1">
      <alignment horizontal="centerContinuous"/>
    </xf>
    <xf numFmtId="0" fontId="5" fillId="0" borderId="54" xfId="55" applyFont="1" applyBorder="1" applyAlignment="1">
      <alignment horizontal="centerContinuous"/>
    </xf>
    <xf numFmtId="0" fontId="5" fillId="0" borderId="0" xfId="55" applyFont="1"/>
    <xf numFmtId="0" fontId="5" fillId="0" borderId="39" xfId="55" applyFont="1" applyBorder="1" applyAlignment="1">
      <alignment horizontal="center" vertical="center"/>
    </xf>
    <xf numFmtId="0" fontId="6" fillId="0" borderId="4" xfId="55" applyFont="1" applyBorder="1" applyAlignment="1">
      <alignment horizontal="center" vertical="center"/>
    </xf>
    <xf numFmtId="0" fontId="6" fillId="0" borderId="25" xfId="55" applyFont="1" applyBorder="1" applyAlignment="1">
      <alignment horizontal="center" vertical="center"/>
    </xf>
    <xf numFmtId="0" fontId="6" fillId="0" borderId="19" xfId="55" applyFont="1" applyBorder="1" applyAlignment="1">
      <alignment horizontal="center" vertical="center"/>
    </xf>
    <xf numFmtId="0" fontId="6" fillId="0" borderId="7" xfId="55" applyFont="1" applyBorder="1" applyAlignment="1">
      <alignment horizontal="center"/>
    </xf>
    <xf numFmtId="3" fontId="5" fillId="0" borderId="17" xfId="55" applyNumberFormat="1" applyFont="1" applyBorder="1" applyAlignment="1">
      <alignment horizontal="right" indent="2"/>
    </xf>
    <xf numFmtId="3" fontId="6" fillId="0" borderId="16" xfId="55" applyNumberFormat="1" applyFont="1" applyBorder="1" applyAlignment="1">
      <alignment horizontal="right" indent="2"/>
    </xf>
    <xf numFmtId="3" fontId="6" fillId="0" borderId="37" xfId="55" applyNumberFormat="1" applyFont="1" applyBorder="1" applyAlignment="1">
      <alignment horizontal="right" indent="2"/>
    </xf>
    <xf numFmtId="170" fontId="6" fillId="0" borderId="16" xfId="55" applyNumberFormat="1" applyFont="1" applyBorder="1" applyAlignment="1">
      <alignment horizontal="right" indent="2"/>
    </xf>
    <xf numFmtId="170" fontId="6" fillId="0" borderId="37" xfId="55" applyNumberFormat="1" applyFont="1" applyBorder="1" applyAlignment="1">
      <alignment horizontal="right" indent="2"/>
    </xf>
    <xf numFmtId="170" fontId="6" fillId="0" borderId="0" xfId="55" applyNumberFormat="1" applyFont="1"/>
    <xf numFmtId="0" fontId="6" fillId="0" borderId="0" xfId="55" applyFont="1"/>
    <xf numFmtId="3" fontId="5" fillId="0" borderId="11" xfId="55" applyNumberFormat="1" applyFont="1" applyBorder="1" applyAlignment="1">
      <alignment horizontal="right" indent="2"/>
    </xf>
    <xf numFmtId="170" fontId="5" fillId="0" borderId="11" xfId="55" applyNumberFormat="1" applyFont="1" applyBorder="1" applyAlignment="1">
      <alignment horizontal="right" indent="2"/>
    </xf>
    <xf numFmtId="0" fontId="6" fillId="0" borderId="13" xfId="55" applyFont="1" applyBorder="1" applyAlignment="1">
      <alignment horizontal="center"/>
    </xf>
    <xf numFmtId="0" fontId="30" fillId="0" borderId="0" xfId="55" applyFont="1"/>
    <xf numFmtId="0" fontId="11" fillId="0" borderId="0" xfId="55" applyFont="1"/>
    <xf numFmtId="3" fontId="2" fillId="0" borderId="0" xfId="55" applyNumberFormat="1" applyFont="1"/>
    <xf numFmtId="0" fontId="2" fillId="0" borderId="0" xfId="34" applyFont="1" applyAlignment="1">
      <alignment horizontal="center"/>
    </xf>
    <xf numFmtId="0" fontId="2" fillId="0" borderId="0" xfId="41" applyFont="1" applyAlignment="1">
      <alignment horizontal="left"/>
    </xf>
    <xf numFmtId="0" fontId="5" fillId="0" borderId="23" xfId="46" quotePrefix="1" applyFont="1" applyBorder="1" applyAlignment="1">
      <alignment horizontal="left"/>
    </xf>
    <xf numFmtId="0" fontId="2" fillId="0" borderId="23" xfId="11" applyFont="1" applyBorder="1" applyAlignment="1">
      <alignment horizontal="left"/>
    </xf>
    <xf numFmtId="0" fontId="2" fillId="0" borderId="23" xfId="45" quotePrefix="1" applyFont="1" applyBorder="1" applyAlignment="1">
      <alignment horizontal="left"/>
    </xf>
    <xf numFmtId="0" fontId="2" fillId="0" borderId="23" xfId="11" quotePrefix="1" applyFont="1" applyBorder="1" applyAlignment="1">
      <alignment horizontal="left"/>
    </xf>
    <xf numFmtId="0" fontId="2" fillId="0" borderId="23" xfId="12" quotePrefix="1" applyFont="1" applyBorder="1" applyAlignment="1">
      <alignment horizontal="left"/>
    </xf>
    <xf numFmtId="187" fontId="2" fillId="0" borderId="23" xfId="15" quotePrefix="1" applyNumberFormat="1" applyFont="1" applyBorder="1" applyAlignment="1">
      <alignment horizontal="left" vertical="center"/>
    </xf>
    <xf numFmtId="0" fontId="2" fillId="0" borderId="23" xfId="15" applyFont="1" applyBorder="1" applyAlignment="1">
      <alignment horizontal="left" vertical="center"/>
    </xf>
    <xf numFmtId="0" fontId="2" fillId="0" borderId="0" xfId="16" applyFont="1" applyAlignment="1">
      <alignment horizontal="left"/>
    </xf>
    <xf numFmtId="0" fontId="2" fillId="0" borderId="91" xfId="16" applyFont="1" applyBorder="1" applyAlignment="1">
      <alignment horizontal="left"/>
    </xf>
    <xf numFmtId="0" fontId="2" fillId="0" borderId="92" xfId="16" applyFont="1" applyBorder="1" applyAlignment="1">
      <alignment horizontal="left"/>
    </xf>
    <xf numFmtId="0" fontId="2" fillId="0" borderId="0" xfId="34" applyFont="1" applyAlignment="1">
      <alignment horizontal="left"/>
    </xf>
    <xf numFmtId="0" fontId="2" fillId="0" borderId="0" xfId="21" applyFont="1" applyAlignment="1">
      <alignment horizontal="center"/>
    </xf>
    <xf numFmtId="0" fontId="2" fillId="0" borderId="0" xfId="32" applyFont="1" applyAlignment="1">
      <alignment horizontal="center" vertical="center"/>
    </xf>
    <xf numFmtId="0" fontId="46" fillId="0" borderId="0" xfId="15" applyFont="1" applyAlignment="1">
      <alignment horizontal="left" vertical="center"/>
    </xf>
    <xf numFmtId="0" fontId="46" fillId="0" borderId="23" xfId="15" applyFont="1" applyBorder="1" applyAlignment="1">
      <alignment horizontal="left"/>
    </xf>
    <xf numFmtId="0" fontId="2" fillId="0" borderId="0" xfId="15" applyFont="1" applyAlignment="1">
      <alignment vertical="center"/>
    </xf>
    <xf numFmtId="0" fontId="2" fillId="0" borderId="0" xfId="57" applyFont="1"/>
    <xf numFmtId="0" fontId="71" fillId="0" borderId="44" xfId="11" applyFont="1" applyBorder="1" applyAlignment="1">
      <alignment horizontal="center" vertical="center"/>
    </xf>
    <xf numFmtId="3" fontId="72" fillId="0" borderId="27" xfId="11" applyNumberFormat="1" applyFont="1" applyBorder="1" applyAlignment="1">
      <alignment horizontal="center" vertical="center"/>
    </xf>
    <xf numFmtId="0" fontId="64" fillId="0" borderId="0" xfId="57" applyFont="1" applyProtection="1">
      <protection locked="0"/>
    </xf>
    <xf numFmtId="185" fontId="30" fillId="0" borderId="0" xfId="57" applyNumberFormat="1" applyFont="1" applyProtection="1">
      <protection locked="0"/>
    </xf>
    <xf numFmtId="0" fontId="3" fillId="0" borderId="0" xfId="57" applyFont="1" applyProtection="1">
      <protection locked="0"/>
    </xf>
    <xf numFmtId="3" fontId="3" fillId="0" borderId="0" xfId="57" applyNumberFormat="1" applyFont="1" applyProtection="1">
      <protection locked="0"/>
    </xf>
    <xf numFmtId="0" fontId="30" fillId="0" borderId="0" xfId="57" applyFont="1" applyProtection="1">
      <protection locked="0"/>
    </xf>
    <xf numFmtId="0" fontId="47" fillId="0" borderId="0" xfId="28"/>
    <xf numFmtId="0" fontId="22" fillId="0" borderId="0" xfId="28" applyFont="1"/>
    <xf numFmtId="0" fontId="16" fillId="0" borderId="0" xfId="58"/>
    <xf numFmtId="0" fontId="5" fillId="0" borderId="0" xfId="14" applyFont="1" applyAlignment="1">
      <alignment horizontal="right"/>
    </xf>
    <xf numFmtId="0" fontId="5" fillId="0" borderId="31" xfId="14" applyFont="1" applyBorder="1" applyAlignment="1">
      <alignment horizontal="center" vertical="center" wrapText="1"/>
    </xf>
    <xf numFmtId="0" fontId="5" fillId="0" borderId="41" xfId="14" applyFont="1" applyBorder="1" applyAlignment="1">
      <alignment horizontal="center" vertical="center" wrapText="1"/>
    </xf>
    <xf numFmtId="0" fontId="5" fillId="0" borderId="32" xfId="14" applyFont="1" applyBorder="1" applyAlignment="1">
      <alignment horizontal="center" vertical="center" wrapText="1"/>
    </xf>
    <xf numFmtId="205" fontId="16" fillId="0" borderId="0" xfId="58" applyNumberFormat="1"/>
    <xf numFmtId="206" fontId="16" fillId="0" borderId="0" xfId="58" applyNumberFormat="1"/>
    <xf numFmtId="0" fontId="30" fillId="0" borderId="0" xfId="14" applyFont="1" applyAlignment="1">
      <alignment horizontal="left"/>
    </xf>
    <xf numFmtId="0" fontId="59" fillId="0" borderId="0" xfId="14" applyFont="1" applyAlignment="1">
      <alignment horizontal="left"/>
    </xf>
    <xf numFmtId="190" fontId="6" fillId="0" borderId="0" xfId="59" applyNumberFormat="1" applyFont="1" applyBorder="1" applyAlignment="1">
      <alignment horizontal="right" vertical="center"/>
    </xf>
    <xf numFmtId="0" fontId="6" fillId="0" borderId="0" xfId="15" applyFont="1" applyAlignment="1">
      <alignment horizontal="left" vertical="center" indent="1"/>
    </xf>
    <xf numFmtId="186" fontId="6" fillId="0" borderId="0" xfId="59" applyNumberFormat="1" applyFont="1" applyFill="1" applyBorder="1" applyAlignment="1">
      <alignment horizontal="center" vertical="center"/>
    </xf>
    <xf numFmtId="186" fontId="5" fillId="0" borderId="0" xfId="59" applyNumberFormat="1" applyFont="1" applyFill="1" applyBorder="1" applyAlignment="1">
      <alignment horizontal="center" vertical="center"/>
    </xf>
    <xf numFmtId="186" fontId="6" fillId="0" borderId="0" xfId="59" quotePrefix="1" applyNumberFormat="1" applyFont="1" applyBorder="1" applyAlignment="1">
      <alignment horizontal="right" vertical="center"/>
    </xf>
    <xf numFmtId="186" fontId="6" fillId="0" borderId="0" xfId="59" applyNumberFormat="1" applyFont="1" applyBorder="1" applyAlignment="1">
      <alignment horizontal="center" vertical="center"/>
    </xf>
    <xf numFmtId="186" fontId="6" fillId="0" borderId="0" xfId="59" applyNumberFormat="1" applyFont="1" applyBorder="1" applyAlignment="1">
      <alignment horizontal="right" vertical="center"/>
    </xf>
    <xf numFmtId="190" fontId="6" fillId="0" borderId="0" xfId="59" applyNumberFormat="1" applyFont="1" applyBorder="1" applyAlignment="1">
      <alignment vertical="center"/>
    </xf>
    <xf numFmtId="186" fontId="6" fillId="0" borderId="0" xfId="59" applyNumberFormat="1" applyFont="1" applyBorder="1" applyAlignment="1">
      <alignment vertical="center"/>
    </xf>
    <xf numFmtId="186" fontId="6" fillId="0" borderId="0" xfId="59" applyNumberFormat="1" applyFont="1" applyFill="1" applyBorder="1" applyAlignment="1">
      <alignment horizontal="right" vertical="center"/>
    </xf>
    <xf numFmtId="192" fontId="6" fillId="0" borderId="0" xfId="59" applyNumberFormat="1" applyFont="1" applyBorder="1" applyAlignment="1">
      <alignment horizontal="right" vertical="center"/>
    </xf>
    <xf numFmtId="191" fontId="6" fillId="0" borderId="0" xfId="59" applyNumberFormat="1" applyFont="1" applyBorder="1" applyAlignment="1">
      <alignment horizontal="right" vertical="center"/>
    </xf>
    <xf numFmtId="43" fontId="6" fillId="0" borderId="0" xfId="59" quotePrefix="1" applyFont="1" applyBorder="1" applyAlignment="1">
      <alignment horizontal="right" vertical="center"/>
    </xf>
    <xf numFmtId="193" fontId="6" fillId="0" borderId="0" xfId="59" quotePrefix="1" applyNumberFormat="1" applyFont="1" applyBorder="1" applyAlignment="1">
      <alignment horizontal="right" vertical="center"/>
    </xf>
    <xf numFmtId="194" fontId="6" fillId="0" borderId="0" xfId="59" quotePrefix="1" applyNumberFormat="1" applyFont="1" applyBorder="1" applyAlignment="1">
      <alignment horizontal="right" vertical="center"/>
    </xf>
    <xf numFmtId="195" fontId="6" fillId="0" borderId="0" xfId="59" applyNumberFormat="1" applyFont="1" applyBorder="1" applyAlignment="1">
      <alignment horizontal="right" vertical="center"/>
    </xf>
    <xf numFmtId="0" fontId="16" fillId="0" borderId="13" xfId="31" applyFont="1" applyBorder="1" applyProtection="1">
      <protection hidden="1"/>
    </xf>
    <xf numFmtId="202" fontId="16" fillId="0" borderId="12" xfId="34" applyNumberFormat="1" applyFont="1" applyBorder="1"/>
    <xf numFmtId="0" fontId="2" fillId="0" borderId="0" xfId="31" applyFont="1" applyAlignment="1" applyProtection="1">
      <alignment horizontal="center" vertical="center"/>
      <protection hidden="1"/>
    </xf>
    <xf numFmtId="203" fontId="2" fillId="0" borderId="0" xfId="52" applyNumberFormat="1" applyFont="1" applyBorder="1" applyAlignment="1" applyProtection="1">
      <alignment horizontal="center" vertical="center"/>
      <protection hidden="1"/>
    </xf>
    <xf numFmtId="181" fontId="42" fillId="0" borderId="0" xfId="34" applyNumberFormat="1" applyFont="1" applyAlignment="1">
      <alignment vertical="center"/>
    </xf>
    <xf numFmtId="166" fontId="6" fillId="0" borderId="0" xfId="34" applyNumberFormat="1" applyFont="1" applyAlignment="1">
      <alignment vertical="center"/>
    </xf>
    <xf numFmtId="170" fontId="6" fillId="0" borderId="0" xfId="34" applyNumberFormat="1" applyFont="1" applyAlignment="1">
      <alignment vertical="center"/>
    </xf>
    <xf numFmtId="0" fontId="32" fillId="0" borderId="13" xfId="35" applyFont="1" applyBorder="1"/>
    <xf numFmtId="0" fontId="32" fillId="0" borderId="13" xfId="35" quotePrefix="1" applyFont="1" applyBorder="1" applyAlignment="1">
      <alignment horizontal="left"/>
    </xf>
    <xf numFmtId="172" fontId="32" fillId="0" borderId="16" xfId="35" applyNumberFormat="1" applyFont="1" applyBorder="1"/>
    <xf numFmtId="172" fontId="32" fillId="0" borderId="0" xfId="35" applyNumberFormat="1" applyFont="1"/>
    <xf numFmtId="172" fontId="32" fillId="0" borderId="12" xfId="35" applyNumberFormat="1" applyFont="1" applyBorder="1"/>
    <xf numFmtId="0" fontId="32" fillId="0" borderId="13" xfId="35" applyFont="1" applyBorder="1" applyAlignment="1">
      <alignment horizontal="left"/>
    </xf>
    <xf numFmtId="202" fontId="16" fillId="0" borderId="21" xfId="34" applyNumberFormat="1" applyFont="1" applyBorder="1"/>
    <xf numFmtId="0" fontId="16" fillId="0" borderId="38" xfId="31" applyFont="1" applyBorder="1" applyProtection="1">
      <protection hidden="1"/>
    </xf>
    <xf numFmtId="203" fontId="16" fillId="0" borderId="18" xfId="5" applyNumberFormat="1" applyFont="1" applyFill="1" applyBorder="1" applyAlignment="1" applyProtection="1">
      <alignment horizontal="center"/>
      <protection hidden="1"/>
    </xf>
    <xf numFmtId="203" fontId="16" fillId="0" borderId="1" xfId="5" applyNumberFormat="1" applyFont="1" applyFill="1" applyBorder="1" applyAlignment="1" applyProtection="1">
      <alignment horizontal="center"/>
      <protection hidden="1"/>
    </xf>
    <xf numFmtId="1" fontId="5" fillId="0" borderId="10" xfId="0" applyNumberFormat="1" applyFont="1" applyBorder="1" applyAlignment="1">
      <alignment horizontal="right" vertical="center" wrapText="1" indent="2"/>
    </xf>
    <xf numFmtId="0" fontId="2" fillId="0" borderId="23" xfId="20" applyFont="1" applyBorder="1"/>
    <xf numFmtId="0" fontId="2" fillId="0" borderId="23" xfId="19" applyFont="1" applyBorder="1"/>
    <xf numFmtId="0" fontId="5" fillId="0" borderId="23" xfId="46" quotePrefix="1" applyFont="1" applyBorder="1"/>
    <xf numFmtId="0" fontId="2" fillId="0" borderId="23" xfId="11" applyFont="1" applyBorder="1"/>
    <xf numFmtId="0" fontId="2" fillId="0" borderId="23" xfId="45" quotePrefix="1" applyFont="1" applyBorder="1"/>
    <xf numFmtId="0" fontId="2" fillId="0" borderId="23" xfId="11" quotePrefix="1" applyFont="1" applyBorder="1"/>
    <xf numFmtId="0" fontId="2" fillId="0" borderId="23" xfId="47" quotePrefix="1" applyFont="1" applyBorder="1" applyAlignment="1">
      <alignment horizontal="left"/>
    </xf>
    <xf numFmtId="0" fontId="2" fillId="0" borderId="0" xfId="50" applyFont="1" applyAlignment="1">
      <alignment horizontal="left" shrinkToFit="1"/>
    </xf>
    <xf numFmtId="0" fontId="2" fillId="0" borderId="0" xfId="20" applyFont="1" applyAlignment="1">
      <alignment horizontal="left"/>
    </xf>
    <xf numFmtId="0" fontId="2" fillId="0" borderId="23" xfId="19" applyFont="1" applyBorder="1" applyAlignment="1">
      <alignment horizontal="left"/>
    </xf>
    <xf numFmtId="0" fontId="2" fillId="0" borderId="23" xfId="20" applyFont="1" applyBorder="1" applyAlignment="1">
      <alignment horizontal="left"/>
    </xf>
    <xf numFmtId="0" fontId="2" fillId="0" borderId="0" xfId="11" applyFont="1" applyAlignment="1">
      <alignment horizontal="left"/>
    </xf>
    <xf numFmtId="0" fontId="35" fillId="0" borderId="23" xfId="22" applyFont="1" applyBorder="1" applyAlignment="1">
      <alignment horizontal="left" vertical="center"/>
    </xf>
    <xf numFmtId="0" fontId="2" fillId="0" borderId="23" xfId="32" applyFont="1" applyBorder="1" applyAlignment="1">
      <alignment horizontal="left" vertical="center"/>
    </xf>
    <xf numFmtId="0" fontId="35" fillId="0" borderId="23" xfId="32" applyFont="1" applyBorder="1" applyAlignment="1">
      <alignment horizontal="left" vertical="center"/>
    </xf>
    <xf numFmtId="0" fontId="2" fillId="0" borderId="23" xfId="26" applyFont="1" applyBorder="1" applyAlignment="1">
      <alignment horizontal="left" vertical="center"/>
    </xf>
    <xf numFmtId="0" fontId="35" fillId="0" borderId="23" xfId="32" applyFont="1" applyBorder="1" applyAlignment="1">
      <alignment horizontal="left"/>
    </xf>
    <xf numFmtId="0" fontId="2" fillId="0" borderId="23" xfId="26" applyFont="1" applyBorder="1" applyAlignment="1">
      <alignment horizontal="left"/>
    </xf>
    <xf numFmtId="0" fontId="2" fillId="0" borderId="23" xfId="54" applyFont="1" applyBorder="1" applyAlignment="1">
      <alignment horizontal="left" vertical="center"/>
    </xf>
    <xf numFmtId="0" fontId="2" fillId="0" borderId="23" xfId="55" applyFont="1" applyBorder="1" applyAlignment="1">
      <alignment horizontal="left" vertical="center"/>
    </xf>
    <xf numFmtId="0" fontId="2" fillId="0" borderId="0" xfId="35" applyFont="1" applyAlignment="1">
      <alignment horizontal="left"/>
    </xf>
    <xf numFmtId="0" fontId="2" fillId="0" borderId="23" xfId="35" applyFont="1" applyBorder="1" applyAlignment="1">
      <alignment horizontal="left"/>
    </xf>
    <xf numFmtId="0" fontId="46" fillId="0" borderId="0" xfId="31" applyFont="1" applyAlignment="1" applyProtection="1">
      <alignment horizontal="left"/>
      <protection hidden="1"/>
    </xf>
    <xf numFmtId="0" fontId="2" fillId="0" borderId="0" xfId="42" applyFont="1" applyAlignment="1">
      <alignment horizontal="left"/>
    </xf>
    <xf numFmtId="0" fontId="2" fillId="0" borderId="0" xfId="43" applyFont="1" applyAlignment="1">
      <alignment horizontal="left"/>
    </xf>
    <xf numFmtId="0" fontId="2" fillId="0" borderId="0" xfId="33" applyFont="1" applyAlignment="1">
      <alignment horizontal="left"/>
    </xf>
    <xf numFmtId="0" fontId="2" fillId="0" borderId="23" xfId="15" applyFont="1" applyBorder="1" applyAlignment="1">
      <alignment horizontal="left"/>
    </xf>
    <xf numFmtId="0" fontId="2" fillId="0" borderId="23" xfId="36" applyFont="1" applyBorder="1" applyAlignment="1">
      <alignment horizontal="left"/>
    </xf>
    <xf numFmtId="0" fontId="2" fillId="0" borderId="0" xfId="14" applyFont="1" applyAlignment="1">
      <alignment horizontal="left"/>
    </xf>
    <xf numFmtId="0" fontId="35" fillId="0" borderId="11" xfId="18" applyFont="1" applyBorder="1" applyAlignment="1">
      <alignment horizontal="left"/>
    </xf>
    <xf numFmtId="0" fontId="35" fillId="0" borderId="0" xfId="18" applyFont="1" applyAlignment="1">
      <alignment horizontal="left"/>
    </xf>
    <xf numFmtId="0" fontId="2" fillId="0" borderId="0" xfId="0" applyFont="1" applyAlignment="1">
      <alignment horizontal="left"/>
    </xf>
    <xf numFmtId="0" fontId="5" fillId="0" borderId="1" xfId="15" applyFont="1" applyBorder="1" applyAlignment="1">
      <alignment horizontal="center" vertical="center"/>
    </xf>
    <xf numFmtId="0" fontId="2" fillId="0" borderId="0" xfId="15" applyFont="1" applyAlignment="1">
      <alignment horizontal="center" vertical="center"/>
    </xf>
    <xf numFmtId="0" fontId="2" fillId="0" borderId="2" xfId="14" applyFont="1" applyBorder="1" applyAlignment="1">
      <alignment horizontal="center" vertical="center"/>
    </xf>
    <xf numFmtId="0" fontId="2" fillId="0" borderId="0" xfId="58" applyFont="1" applyAlignment="1">
      <alignment horizontal="left"/>
    </xf>
    <xf numFmtId="0" fontId="2" fillId="0" borderId="0" xfId="58" applyFont="1" applyAlignment="1">
      <alignment horizontal="left" wrapText="1"/>
    </xf>
    <xf numFmtId="0" fontId="2" fillId="0" borderId="0" xfId="58" applyFont="1" applyAlignment="1">
      <alignment horizontal="left" vertical="center" wrapText="1"/>
    </xf>
    <xf numFmtId="0" fontId="2" fillId="0" borderId="0" xfId="58" applyFont="1" applyAlignment="1">
      <alignment vertical="center"/>
    </xf>
    <xf numFmtId="0" fontId="5" fillId="0" borderId="0" xfId="58" applyFont="1" applyAlignment="1">
      <alignment horizontal="right"/>
    </xf>
    <xf numFmtId="170" fontId="16" fillId="0" borderId="0" xfId="58" applyNumberFormat="1"/>
    <xf numFmtId="2" fontId="16" fillId="0" borderId="0" xfId="58" applyNumberFormat="1"/>
    <xf numFmtId="0" fontId="6" fillId="0" borderId="7" xfId="58" applyFont="1" applyBorder="1" applyAlignment="1">
      <alignment horizontal="center" vertical="center"/>
    </xf>
    <xf numFmtId="0" fontId="5" fillId="0" borderId="0" xfId="58" applyFont="1" applyAlignment="1">
      <alignment horizontal="center" vertical="center"/>
    </xf>
    <xf numFmtId="0" fontId="58" fillId="0" borderId="0" xfId="58" applyFont="1"/>
    <xf numFmtId="0" fontId="58" fillId="0" borderId="0" xfId="58" applyFont="1" applyAlignment="1">
      <alignment horizontal="left"/>
    </xf>
    <xf numFmtId="0" fontId="30" fillId="0" borderId="0" xfId="58" applyFont="1" applyAlignment="1">
      <alignment horizontal="left"/>
    </xf>
    <xf numFmtId="0" fontId="16" fillId="0" borderId="0" xfId="58" applyAlignment="1">
      <alignment horizontal="center"/>
    </xf>
    <xf numFmtId="0" fontId="16" fillId="0" borderId="0" xfId="58" applyAlignment="1">
      <alignment horizontal="center" vertical="center"/>
    </xf>
    <xf numFmtId="170" fontId="16" fillId="0" borderId="0" xfId="58" applyNumberFormat="1" applyAlignment="1">
      <alignment horizontal="center" vertical="center"/>
    </xf>
    <xf numFmtId="0" fontId="15" fillId="0" borderId="0" xfId="58" applyFont="1" applyAlignment="1">
      <alignment horizontal="right"/>
    </xf>
    <xf numFmtId="0" fontId="5" fillId="0" borderId="0" xfId="58" applyFont="1" applyAlignment="1">
      <alignment horizontal="center"/>
    </xf>
    <xf numFmtId="0" fontId="2" fillId="0" borderId="10" xfId="58" quotePrefix="1" applyFont="1" applyBorder="1" applyAlignment="1">
      <alignment horizontal="center" vertical="center"/>
    </xf>
    <xf numFmtId="0" fontId="2" fillId="0" borderId="32" xfId="58" quotePrefix="1" applyFont="1" applyBorder="1" applyAlignment="1">
      <alignment horizontal="center" vertical="center"/>
    </xf>
    <xf numFmtId="0" fontId="16" fillId="0" borderId="94" xfId="58" applyBorder="1"/>
    <xf numFmtId="0" fontId="6" fillId="0" borderId="0" xfId="58" applyFont="1"/>
    <xf numFmtId="0" fontId="5" fillId="0" borderId="63" xfId="58" applyFont="1" applyBorder="1"/>
    <xf numFmtId="170" fontId="16" fillId="0" borderId="100" xfId="58" applyNumberFormat="1" applyBorder="1"/>
    <xf numFmtId="170" fontId="16" fillId="0" borderId="94" xfId="58" applyNumberFormat="1" applyBorder="1"/>
    <xf numFmtId="0" fontId="5" fillId="0" borderId="64" xfId="58" applyFont="1" applyBorder="1"/>
    <xf numFmtId="0" fontId="3" fillId="0" borderId="0" xfId="58" applyFont="1"/>
    <xf numFmtId="170" fontId="15" fillId="0" borderId="10" xfId="58" applyNumberFormat="1" applyFont="1" applyBorder="1" applyAlignment="1">
      <alignment horizontal="right" vertical="center" indent="1"/>
    </xf>
    <xf numFmtId="170" fontId="15" fillId="0" borderId="20" xfId="58" applyNumberFormat="1" applyFont="1" applyBorder="1" applyAlignment="1">
      <alignment horizontal="right" vertical="center" indent="1"/>
    </xf>
    <xf numFmtId="170" fontId="15" fillId="0" borderId="32" xfId="58" applyNumberFormat="1" applyFont="1" applyBorder="1" applyAlignment="1">
      <alignment horizontal="right" vertical="center" indent="1"/>
    </xf>
    <xf numFmtId="202" fontId="15" fillId="0" borderId="0" xfId="58" applyNumberFormat="1" applyFont="1"/>
    <xf numFmtId="0" fontId="16" fillId="0" borderId="91" xfId="58" applyBorder="1"/>
    <xf numFmtId="0" fontId="16" fillId="0" borderId="87" xfId="58" applyBorder="1"/>
    <xf numFmtId="0" fontId="16" fillId="0" borderId="92" xfId="58" applyBorder="1"/>
    <xf numFmtId="166" fontId="16" fillId="0" borderId="0" xfId="58" applyNumberFormat="1"/>
    <xf numFmtId="212" fontId="16" fillId="0" borderId="0" xfId="58" applyNumberFormat="1"/>
    <xf numFmtId="209" fontId="16" fillId="0" borderId="0" xfId="58" applyNumberFormat="1"/>
    <xf numFmtId="210" fontId="16" fillId="0" borderId="0" xfId="58" applyNumberFormat="1"/>
    <xf numFmtId="0" fontId="5" fillId="0" borderId="8" xfId="58" applyFont="1" applyBorder="1" applyAlignment="1">
      <alignment horizontal="left" vertical="center"/>
    </xf>
    <xf numFmtId="0" fontId="5" fillId="0" borderId="10" xfId="58" quotePrefix="1" applyFont="1" applyBorder="1" applyAlignment="1">
      <alignment horizontal="center" vertical="center"/>
    </xf>
    <xf numFmtId="0" fontId="5" fillId="0" borderId="20" xfId="58" quotePrefix="1" applyFont="1" applyBorder="1" applyAlignment="1">
      <alignment horizontal="center" vertical="center"/>
    </xf>
    <xf numFmtId="0" fontId="5" fillId="0" borderId="32" xfId="58" quotePrefix="1" applyFont="1" applyBorder="1" applyAlignment="1">
      <alignment horizontal="center" vertical="center"/>
    </xf>
    <xf numFmtId="180" fontId="16" fillId="0" borderId="0" xfId="58" applyNumberFormat="1"/>
    <xf numFmtId="202" fontId="16" fillId="0" borderId="0" xfId="58" applyNumberFormat="1"/>
    <xf numFmtId="185" fontId="5" fillId="0" borderId="10" xfId="58" applyNumberFormat="1" applyFont="1" applyBorder="1" applyAlignment="1">
      <alignment horizontal="center" vertical="center"/>
    </xf>
    <xf numFmtId="185" fontId="5" fillId="0" borderId="0" xfId="58" applyNumberFormat="1" applyFont="1" applyAlignment="1">
      <alignment horizontal="center" vertical="center"/>
    </xf>
    <xf numFmtId="0" fontId="30" fillId="0" borderId="0" xfId="58" applyFont="1"/>
    <xf numFmtId="185" fontId="15" fillId="0" borderId="0" xfId="58" applyNumberFormat="1" applyFont="1"/>
    <xf numFmtId="0" fontId="18" fillId="0" borderId="0" xfId="58" applyFont="1" applyAlignment="1">
      <alignment horizontal="left"/>
    </xf>
    <xf numFmtId="185" fontId="16" fillId="0" borderId="0" xfId="58" applyNumberFormat="1"/>
    <xf numFmtId="0" fontId="75" fillId="0" borderId="0" xfId="0" applyFont="1"/>
    <xf numFmtId="0" fontId="82" fillId="0" borderId="0" xfId="0" applyFont="1" applyAlignment="1">
      <alignment horizontal="left" vertical="center" indent="5"/>
    </xf>
    <xf numFmtId="0" fontId="8" fillId="0" borderId="0" xfId="12" applyFont="1"/>
    <xf numFmtId="0" fontId="53" fillId="0" borderId="0" xfId="11" applyFont="1" applyAlignment="1">
      <alignment vertical="center"/>
    </xf>
    <xf numFmtId="205" fontId="6" fillId="0" borderId="7" xfId="5" applyNumberFormat="1" applyFont="1" applyFill="1" applyBorder="1" applyAlignment="1">
      <alignment horizontal="right"/>
    </xf>
    <xf numFmtId="205" fontId="6" fillId="0" borderId="57" xfId="5" applyNumberFormat="1" applyFont="1" applyFill="1" applyBorder="1" applyAlignment="1">
      <alignment horizontal="right"/>
    </xf>
    <xf numFmtId="205" fontId="6" fillId="0" borderId="36" xfId="5" applyNumberFormat="1" applyFont="1" applyFill="1" applyBorder="1" applyAlignment="1">
      <alignment horizontal="right"/>
    </xf>
    <xf numFmtId="0" fontId="19" fillId="0" borderId="36" xfId="22" applyFont="1" applyBorder="1"/>
    <xf numFmtId="196" fontId="32" fillId="0" borderId="36" xfId="22" applyNumberFormat="1" applyFont="1" applyBorder="1" applyAlignment="1">
      <alignment vertical="center"/>
    </xf>
    <xf numFmtId="197" fontId="6" fillId="0" borderId="36" xfId="22" applyNumberFormat="1" applyFont="1" applyBorder="1" applyAlignment="1">
      <alignment vertical="center"/>
    </xf>
    <xf numFmtId="198" fontId="5" fillId="0" borderId="36" xfId="22" applyNumberFormat="1" applyFont="1" applyBorder="1" applyAlignment="1">
      <alignment vertical="center"/>
    </xf>
    <xf numFmtId="0" fontId="5" fillId="0" borderId="36" xfId="22" applyFont="1" applyBorder="1" applyAlignment="1">
      <alignment vertical="center"/>
    </xf>
    <xf numFmtId="197" fontId="32" fillId="0" borderId="36" xfId="22" applyNumberFormat="1" applyFont="1" applyBorder="1" applyAlignment="1">
      <alignment vertical="center"/>
    </xf>
    <xf numFmtId="196" fontId="6" fillId="0" borderId="36" xfId="22" applyNumberFormat="1" applyFont="1" applyBorder="1" applyAlignment="1">
      <alignment horizontal="right" vertical="center"/>
    </xf>
    <xf numFmtId="196" fontId="6" fillId="0" borderId="36" xfId="22" applyNumberFormat="1" applyFont="1" applyBorder="1"/>
    <xf numFmtId="0" fontId="3" fillId="0" borderId="29" xfId="22" applyFont="1" applyBorder="1"/>
    <xf numFmtId="196" fontId="6" fillId="0" borderId="12" xfId="22" applyNumberFormat="1" applyFont="1" applyBorder="1" applyAlignment="1">
      <alignment vertical="center"/>
    </xf>
    <xf numFmtId="196" fontId="32" fillId="0" borderId="12" xfId="22" applyNumberFormat="1" applyFont="1" applyBorder="1" applyAlignment="1">
      <alignment vertical="center"/>
    </xf>
    <xf numFmtId="197" fontId="6" fillId="0" borderId="12" xfId="22" applyNumberFormat="1" applyFont="1" applyBorder="1" applyAlignment="1">
      <alignment vertical="center"/>
    </xf>
    <xf numFmtId="198" fontId="5" fillId="0" borderId="12" xfId="22" applyNumberFormat="1" applyFont="1" applyBorder="1" applyAlignment="1">
      <alignment vertical="center"/>
    </xf>
    <xf numFmtId="0" fontId="5" fillId="0" borderId="12" xfId="22" applyFont="1" applyBorder="1" applyAlignment="1">
      <alignment vertical="center"/>
    </xf>
    <xf numFmtId="197" fontId="32" fillId="0" borderId="12" xfId="22" applyNumberFormat="1" applyFont="1" applyBorder="1" applyAlignment="1">
      <alignment vertical="center"/>
    </xf>
    <xf numFmtId="196" fontId="6" fillId="0" borderId="12" xfId="22" applyNumberFormat="1" applyFont="1" applyBorder="1" applyAlignment="1">
      <alignment horizontal="right" vertical="center"/>
    </xf>
    <xf numFmtId="196" fontId="6" fillId="0" borderId="12" xfId="22" applyNumberFormat="1" applyFont="1" applyBorder="1"/>
    <xf numFmtId="0" fontId="3" fillId="0" borderId="28" xfId="22" applyFont="1" applyBorder="1"/>
    <xf numFmtId="0" fontId="5" fillId="0" borderId="53" xfId="22" applyFont="1" applyBorder="1" applyAlignment="1">
      <alignment horizontal="center" vertical="center" wrapText="1"/>
    </xf>
    <xf numFmtId="0" fontId="5" fillId="0" borderId="83" xfId="22" applyFont="1" applyBorder="1" applyAlignment="1">
      <alignment horizontal="center" vertical="center" wrapText="1"/>
    </xf>
    <xf numFmtId="0" fontId="2" fillId="0" borderId="23" xfId="32" applyFont="1" applyBorder="1" applyAlignment="1">
      <alignment horizontal="left"/>
    </xf>
    <xf numFmtId="0" fontId="16" fillId="0" borderId="16" xfId="35" applyFont="1" applyBorder="1" applyAlignment="1">
      <alignment vertical="center"/>
    </xf>
    <xf numFmtId="0" fontId="5" fillId="0" borderId="20" xfId="11" applyFont="1" applyBorder="1" applyAlignment="1">
      <alignment horizontal="center" vertical="center"/>
    </xf>
    <xf numFmtId="3" fontId="5" fillId="0" borderId="55" xfId="11" applyNumberFormat="1" applyFont="1" applyBorder="1" applyAlignment="1">
      <alignment horizontal="right" vertical="center" indent="2"/>
    </xf>
    <xf numFmtId="0" fontId="5" fillId="0" borderId="10" xfId="11" applyFont="1" applyBorder="1" applyAlignment="1">
      <alignment horizontal="center" vertical="center"/>
    </xf>
    <xf numFmtId="203" fontId="79" fillId="0" borderId="18" xfId="5" applyNumberFormat="1" applyFont="1" applyFill="1" applyBorder="1" applyAlignment="1" applyProtection="1">
      <alignment horizontal="center"/>
      <protection hidden="1"/>
    </xf>
    <xf numFmtId="203" fontId="79" fillId="0" borderId="1" xfId="5" applyNumberFormat="1" applyFont="1" applyFill="1" applyBorder="1" applyAlignment="1" applyProtection="1">
      <alignment horizontal="center"/>
      <protection hidden="1"/>
    </xf>
    <xf numFmtId="202" fontId="79" fillId="0" borderId="40" xfId="34" applyNumberFormat="1" applyFont="1" applyBorder="1"/>
    <xf numFmtId="202" fontId="79" fillId="0" borderId="37" xfId="34" applyNumberFormat="1" applyFont="1" applyBorder="1"/>
    <xf numFmtId="202" fontId="79" fillId="0" borderId="19" xfId="34" applyNumberFormat="1" applyFont="1" applyBorder="1"/>
    <xf numFmtId="0" fontId="2" fillId="0" borderId="0" xfId="28" applyFont="1" applyAlignment="1">
      <alignment horizontal="center" vertical="center"/>
    </xf>
    <xf numFmtId="0" fontId="16" fillId="0" borderId="0" xfId="28" applyFont="1"/>
    <xf numFmtId="0" fontId="6" fillId="0" borderId="0" xfId="28" applyFont="1"/>
    <xf numFmtId="0" fontId="5" fillId="0" borderId="31" xfId="28" applyFont="1" applyBorder="1" applyAlignment="1">
      <alignment horizontal="center" vertical="center" wrapText="1"/>
    </xf>
    <xf numFmtId="0" fontId="5" fillId="0" borderId="10" xfId="28" applyFont="1" applyBorder="1" applyAlignment="1">
      <alignment horizontal="center" vertical="center" wrapText="1"/>
    </xf>
    <xf numFmtId="0" fontId="5" fillId="0" borderId="41" xfId="28" applyFont="1" applyBorder="1" applyAlignment="1">
      <alignment horizontal="center" vertical="center" wrapText="1"/>
    </xf>
    <xf numFmtId="0" fontId="5" fillId="0" borderId="55" xfId="28" applyFont="1" applyBorder="1" applyAlignment="1">
      <alignment horizontal="center" vertical="center" wrapText="1"/>
    </xf>
    <xf numFmtId="0" fontId="3" fillId="0" borderId="13" xfId="28" applyFont="1" applyBorder="1"/>
    <xf numFmtId="170" fontId="6" fillId="0" borderId="0" xfId="28" applyNumberFormat="1" applyFont="1"/>
    <xf numFmtId="0" fontId="3" fillId="0" borderId="38" xfId="28" applyFont="1" applyBorder="1"/>
    <xf numFmtId="0" fontId="3" fillId="0" borderId="0" xfId="28" applyFont="1"/>
    <xf numFmtId="0" fontId="30" fillId="0" borderId="0" xfId="28" applyFont="1"/>
    <xf numFmtId="0" fontId="2" fillId="0" borderId="23" xfId="28" applyFont="1" applyBorder="1" applyAlignment="1">
      <alignment horizontal="left"/>
    </xf>
    <xf numFmtId="205" fontId="5" fillId="3" borderId="52" xfId="5" applyNumberFormat="1" applyFont="1" applyFill="1" applyBorder="1" applyAlignment="1">
      <alignment horizontal="right"/>
    </xf>
    <xf numFmtId="205" fontId="5" fillId="3" borderId="83" xfId="5" applyNumberFormat="1" applyFont="1" applyFill="1" applyBorder="1" applyAlignment="1">
      <alignment horizontal="right"/>
    </xf>
    <xf numFmtId="205" fontId="5" fillId="3" borderId="64" xfId="5" applyNumberFormat="1" applyFont="1" applyFill="1" applyBorder="1" applyAlignment="1">
      <alignment horizontal="right"/>
    </xf>
    <xf numFmtId="205" fontId="5" fillId="3" borderId="61" xfId="5" applyNumberFormat="1" applyFont="1" applyFill="1" applyBorder="1" applyAlignment="1">
      <alignment horizontal="right"/>
    </xf>
    <xf numFmtId="205" fontId="6" fillId="3" borderId="22" xfId="5" applyNumberFormat="1" applyFont="1" applyFill="1" applyBorder="1" applyAlignment="1">
      <alignment horizontal="right"/>
    </xf>
    <xf numFmtId="205" fontId="6" fillId="3" borderId="25" xfId="5" applyNumberFormat="1" applyFont="1" applyFill="1" applyBorder="1" applyAlignment="1">
      <alignment horizontal="right"/>
    </xf>
    <xf numFmtId="205" fontId="5" fillId="3" borderId="31" xfId="5" applyNumberFormat="1" applyFont="1" applyFill="1" applyBorder="1" applyAlignment="1">
      <alignment horizontal="right" vertical="center"/>
    </xf>
    <xf numFmtId="205" fontId="5" fillId="3" borderId="41" xfId="5" applyNumberFormat="1" applyFont="1" applyFill="1" applyBorder="1" applyAlignment="1">
      <alignment horizontal="right" vertical="center"/>
    </xf>
    <xf numFmtId="0" fontId="5" fillId="0" borderId="27" xfId="32" applyFont="1" applyBorder="1" applyAlignment="1">
      <alignment horizontal="center" vertical="center"/>
    </xf>
    <xf numFmtId="180" fontId="6" fillId="0" borderId="0" xfId="38" applyNumberFormat="1" applyFont="1" applyAlignment="1">
      <alignment horizontal="right" vertical="center"/>
    </xf>
    <xf numFmtId="0" fontId="5" fillId="0" borderId="0" xfId="48" applyFont="1" applyAlignment="1">
      <alignment vertical="center"/>
    </xf>
    <xf numFmtId="0" fontId="3" fillId="0" borderId="0" xfId="48" applyFont="1" applyAlignment="1">
      <alignment vertical="center"/>
    </xf>
    <xf numFmtId="202" fontId="55" fillId="0" borderId="27" xfId="5" applyNumberFormat="1" applyFont="1" applyFill="1" applyBorder="1" applyAlignment="1">
      <alignment horizontal="center" vertical="center"/>
    </xf>
    <xf numFmtId="0" fontId="70" fillId="0" borderId="0" xfId="10" applyFill="1" applyBorder="1" applyAlignment="1">
      <alignment wrapText="1"/>
    </xf>
    <xf numFmtId="0" fontId="5" fillId="0" borderId="55" xfId="0" applyFont="1" applyBorder="1" applyAlignment="1">
      <alignment horizontal="center" vertical="center" wrapText="1"/>
    </xf>
    <xf numFmtId="196" fontId="71" fillId="0" borderId="11" xfId="0" applyNumberFormat="1" applyFont="1" applyBorder="1" applyAlignment="1">
      <alignment horizontal="right" vertical="center" indent="1"/>
    </xf>
    <xf numFmtId="196" fontId="6" fillId="0" borderId="11" xfId="11" quotePrefix="1" applyNumberFormat="1" applyFont="1" applyBorder="1" applyAlignment="1">
      <alignment horizontal="right" vertical="center" indent="1"/>
    </xf>
    <xf numFmtId="3" fontId="72" fillId="0" borderId="55" xfId="0" applyNumberFormat="1" applyFont="1" applyBorder="1" applyAlignment="1">
      <alignment horizontal="right" vertical="center" indent="1"/>
    </xf>
    <xf numFmtId="196" fontId="6" fillId="0" borderId="15" xfId="0" applyNumberFormat="1" applyFont="1" applyBorder="1" applyAlignment="1">
      <alignment horizontal="right" vertical="center"/>
    </xf>
    <xf numFmtId="196" fontId="6" fillId="0" borderId="16" xfId="0" applyNumberFormat="1" applyFont="1" applyBorder="1" applyAlignment="1">
      <alignment horizontal="right" vertical="center"/>
    </xf>
    <xf numFmtId="0" fontId="72" fillId="0" borderId="55" xfId="0" applyFont="1" applyBorder="1" applyAlignment="1">
      <alignment horizontal="center" vertical="center" wrapText="1"/>
    </xf>
    <xf numFmtId="3" fontId="5" fillId="0" borderId="11" xfId="11" applyNumberFormat="1" applyFont="1" applyBorder="1" applyAlignment="1">
      <alignment horizontal="right" vertical="center" indent="2"/>
    </xf>
    <xf numFmtId="3" fontId="42" fillId="0" borderId="11" xfId="11" applyNumberFormat="1" applyFont="1" applyBorder="1" applyAlignment="1">
      <alignment horizontal="right" vertical="center" wrapText="1" indent="2"/>
    </xf>
    <xf numFmtId="3" fontId="32" fillId="0" borderId="11" xfId="11" applyNumberFormat="1" applyFont="1" applyBorder="1" applyAlignment="1">
      <alignment horizontal="right" vertical="center" wrapText="1" indent="2"/>
    </xf>
    <xf numFmtId="3" fontId="42" fillId="0" borderId="11" xfId="11" applyNumberFormat="1" applyFont="1" applyBorder="1" applyAlignment="1">
      <alignment horizontal="right" vertical="center" indent="2"/>
    </xf>
    <xf numFmtId="3" fontId="6" fillId="0" borderId="11" xfId="11" applyNumberFormat="1" applyFont="1" applyBorder="1" applyAlignment="1">
      <alignment horizontal="right" vertical="center" wrapText="1" indent="2"/>
    </xf>
    <xf numFmtId="3" fontId="32" fillId="0" borderId="11" xfId="11" applyNumberFormat="1" applyFont="1" applyBorder="1" applyAlignment="1">
      <alignment horizontal="right" vertical="center" indent="2"/>
    </xf>
    <xf numFmtId="3" fontId="42" fillId="0" borderId="11" xfId="29" applyNumberFormat="1" applyFont="1" applyBorder="1" applyAlignment="1">
      <alignment horizontal="right" vertical="center" wrapText="1" indent="2"/>
    </xf>
    <xf numFmtId="0" fontId="18" fillId="0" borderId="28" xfId="11" applyFont="1" applyBorder="1" applyAlignment="1">
      <alignment horizontal="right" vertical="center" wrapText="1" indent="3"/>
    </xf>
    <xf numFmtId="3" fontId="5" fillId="0" borderId="15" xfId="11" applyNumberFormat="1" applyFont="1" applyBorder="1" applyAlignment="1">
      <alignment horizontal="left" vertical="center" indent="8"/>
    </xf>
    <xf numFmtId="3" fontId="42" fillId="0" borderId="16" xfId="11" applyNumberFormat="1" applyFont="1" applyBorder="1" applyAlignment="1">
      <alignment horizontal="left" vertical="center" wrapText="1" indent="8"/>
    </xf>
    <xf numFmtId="3" fontId="32" fillId="0" borderId="16" xfId="11" applyNumberFormat="1" applyFont="1" applyBorder="1" applyAlignment="1">
      <alignment horizontal="left" vertical="center" wrapText="1" indent="8"/>
    </xf>
    <xf numFmtId="3" fontId="6" fillId="0" borderId="16" xfId="11" applyNumberFormat="1" applyFont="1" applyBorder="1" applyAlignment="1">
      <alignment horizontal="left" vertical="center" wrapText="1" indent="8"/>
    </xf>
    <xf numFmtId="3" fontId="42" fillId="0" borderId="16" xfId="11" applyNumberFormat="1" applyFont="1" applyBorder="1" applyAlignment="1">
      <alignment horizontal="left" vertical="center" indent="8"/>
    </xf>
    <xf numFmtId="3" fontId="5" fillId="0" borderId="16" xfId="11" applyNumberFormat="1" applyFont="1" applyBorder="1" applyAlignment="1">
      <alignment horizontal="left" vertical="center" wrapText="1" indent="8"/>
    </xf>
    <xf numFmtId="3" fontId="32" fillId="0" borderId="16" xfId="11" applyNumberFormat="1" applyFont="1" applyBorder="1" applyAlignment="1">
      <alignment horizontal="left" vertical="center" indent="8"/>
    </xf>
    <xf numFmtId="3" fontId="5" fillId="0" borderId="16" xfId="11" applyNumberFormat="1" applyFont="1" applyBorder="1" applyAlignment="1">
      <alignment horizontal="left" vertical="center" indent="8"/>
    </xf>
    <xf numFmtId="3" fontId="42" fillId="0" borderId="16" xfId="29" applyNumberFormat="1" applyFont="1" applyBorder="1" applyAlignment="1">
      <alignment horizontal="left" vertical="center" wrapText="1" indent="8"/>
    </xf>
    <xf numFmtId="3" fontId="18" fillId="0" borderId="1" xfId="11" applyNumberFormat="1" applyFont="1" applyBorder="1" applyAlignment="1">
      <alignment vertical="center" wrapText="1"/>
    </xf>
    <xf numFmtId="1" fontId="6" fillId="0" borderId="7" xfId="26" quotePrefix="1" applyNumberFormat="1" applyFont="1" applyBorder="1" applyAlignment="1">
      <alignment horizontal="center"/>
    </xf>
    <xf numFmtId="1" fontId="6" fillId="0" borderId="0" xfId="26" quotePrefix="1" applyNumberFormat="1" applyFont="1" applyAlignment="1">
      <alignment horizontal="center"/>
    </xf>
    <xf numFmtId="1" fontId="6" fillId="0" borderId="11" xfId="26" quotePrefix="1" applyNumberFormat="1" applyFont="1" applyBorder="1" applyAlignment="1">
      <alignment horizontal="center"/>
    </xf>
    <xf numFmtId="1" fontId="5" fillId="0" borderId="0" xfId="4" applyNumberFormat="1" applyFont="1" applyFill="1" applyBorder="1" applyAlignment="1">
      <alignment horizontal="center"/>
    </xf>
    <xf numFmtId="1" fontId="5" fillId="0" borderId="42" xfId="4" applyNumberFormat="1" applyFont="1" applyFill="1" applyBorder="1" applyAlignment="1">
      <alignment horizontal="center"/>
    </xf>
    <xf numFmtId="1" fontId="5" fillId="0" borderId="11" xfId="4" applyNumberFormat="1" applyFont="1" applyFill="1" applyBorder="1" applyAlignment="1">
      <alignment horizontal="center"/>
    </xf>
    <xf numFmtId="1" fontId="5" fillId="0" borderId="36" xfId="4" applyNumberFormat="1" applyFont="1" applyFill="1" applyBorder="1" applyAlignment="1">
      <alignment horizontal="center"/>
    </xf>
    <xf numFmtId="1" fontId="5" fillId="0" borderId="12" xfId="4" applyNumberFormat="1" applyFont="1" applyFill="1" applyBorder="1" applyAlignment="1">
      <alignment horizontal="center"/>
    </xf>
    <xf numFmtId="1" fontId="6" fillId="0" borderId="0" xfId="4" applyNumberFormat="1" applyFont="1" applyFill="1" applyBorder="1" applyAlignment="1">
      <alignment horizontal="center"/>
    </xf>
    <xf numFmtId="1" fontId="6" fillId="0" borderId="11" xfId="4" applyNumberFormat="1" applyFont="1" applyFill="1" applyBorder="1" applyAlignment="1">
      <alignment horizontal="center"/>
    </xf>
    <xf numFmtId="1" fontId="6" fillId="0" borderId="36" xfId="4" applyNumberFormat="1" applyFont="1" applyFill="1" applyBorder="1" applyAlignment="1">
      <alignment horizontal="center"/>
    </xf>
    <xf numFmtId="1" fontId="6" fillId="0" borderId="12" xfId="4" applyNumberFormat="1" applyFont="1" applyFill="1" applyBorder="1" applyAlignment="1">
      <alignment horizontal="center"/>
    </xf>
    <xf numFmtId="1" fontId="32" fillId="0" borderId="0" xfId="4" applyNumberFormat="1" applyFont="1" applyFill="1" applyBorder="1" applyAlignment="1">
      <alignment horizontal="center"/>
    </xf>
    <xf numFmtId="1" fontId="32" fillId="0" borderId="11" xfId="4" applyNumberFormat="1" applyFont="1" applyFill="1" applyBorder="1" applyAlignment="1">
      <alignment horizontal="center"/>
    </xf>
    <xf numFmtId="1" fontId="32" fillId="0" borderId="36" xfId="4" applyNumberFormat="1" applyFont="1" applyFill="1" applyBorder="1" applyAlignment="1">
      <alignment horizontal="center"/>
    </xf>
    <xf numFmtId="1" fontId="32" fillId="0" borderId="12" xfId="4" applyNumberFormat="1" applyFont="1" applyFill="1" applyBorder="1" applyAlignment="1">
      <alignment horizontal="center"/>
    </xf>
    <xf numFmtId="1" fontId="6" fillId="0" borderId="74" xfId="4" applyNumberFormat="1" applyFont="1" applyFill="1" applyBorder="1" applyAlignment="1">
      <alignment horizontal="center"/>
    </xf>
    <xf numFmtId="1" fontId="6" fillId="0" borderId="70" xfId="4" applyNumberFormat="1" applyFont="1" applyFill="1" applyBorder="1" applyAlignment="1">
      <alignment horizontal="center"/>
    </xf>
    <xf numFmtId="1" fontId="5" fillId="0" borderId="69" xfId="4" applyNumberFormat="1" applyFont="1" applyFill="1" applyBorder="1" applyAlignment="1">
      <alignment horizontal="center"/>
    </xf>
    <xf numFmtId="1" fontId="5" fillId="0" borderId="76" xfId="4" applyNumberFormat="1" applyFont="1" applyFill="1" applyBorder="1" applyAlignment="1">
      <alignment horizontal="center"/>
    </xf>
    <xf numFmtId="1" fontId="5" fillId="0" borderId="77" xfId="4" applyNumberFormat="1" applyFont="1" applyFill="1" applyBorder="1" applyAlignment="1">
      <alignment horizontal="center"/>
    </xf>
    <xf numFmtId="1" fontId="5" fillId="0" borderId="78" xfId="4" applyNumberFormat="1" applyFont="1" applyFill="1" applyBorder="1" applyAlignment="1">
      <alignment horizontal="center"/>
    </xf>
    <xf numFmtId="1" fontId="5" fillId="0" borderId="65" xfId="4" applyNumberFormat="1" applyFont="1" applyFill="1" applyBorder="1" applyAlignment="1">
      <alignment horizontal="center"/>
    </xf>
    <xf numFmtId="1" fontId="5" fillId="0" borderId="68" xfId="4" applyNumberFormat="1" applyFont="1" applyFill="1" applyBorder="1" applyAlignment="1">
      <alignment horizontal="center"/>
    </xf>
    <xf numFmtId="1" fontId="5" fillId="0" borderId="46" xfId="4" applyNumberFormat="1" applyFont="1" applyFill="1" applyBorder="1" applyAlignment="1">
      <alignment horizontal="center"/>
    </xf>
    <xf numFmtId="1" fontId="5" fillId="0" borderId="73" xfId="4" applyNumberFormat="1" applyFont="1" applyFill="1" applyBorder="1" applyAlignment="1">
      <alignment horizontal="center"/>
    </xf>
    <xf numFmtId="1" fontId="5" fillId="0" borderId="45" xfId="4" applyNumberFormat="1" applyFont="1" applyFill="1" applyBorder="1" applyAlignment="1">
      <alignment horizontal="center"/>
    </xf>
    <xf numFmtId="1" fontId="6" fillId="0" borderId="23" xfId="4" applyNumberFormat="1" applyFont="1" applyFill="1" applyBorder="1" applyAlignment="1">
      <alignment horizontal="center"/>
    </xf>
    <xf numFmtId="1" fontId="6" fillId="0" borderId="29" xfId="4" applyNumberFormat="1" applyFont="1" applyFill="1" applyBorder="1" applyAlignment="1">
      <alignment horizontal="center"/>
    </xf>
    <xf numFmtId="1" fontId="6" fillId="0" borderId="28" xfId="4" applyNumberFormat="1" applyFont="1" applyFill="1" applyBorder="1" applyAlignment="1">
      <alignment horizontal="center"/>
    </xf>
    <xf numFmtId="1" fontId="6" fillId="0" borderId="24" xfId="4" applyNumberFormat="1" applyFont="1" applyFill="1" applyBorder="1" applyAlignment="1">
      <alignment horizontal="center"/>
    </xf>
    <xf numFmtId="1" fontId="6" fillId="0" borderId="58" xfId="4" applyNumberFormat="1" applyFont="1" applyFill="1" applyBorder="1" applyAlignment="1">
      <alignment horizontal="center"/>
    </xf>
    <xf numFmtId="1" fontId="5" fillId="0" borderId="31" xfId="4" applyNumberFormat="1" applyFont="1" applyFill="1" applyBorder="1" applyAlignment="1">
      <alignment horizontal="center"/>
    </xf>
    <xf numFmtId="1" fontId="5" fillId="0" borderId="32" xfId="4" applyNumberFormat="1" applyFont="1" applyFill="1" applyBorder="1" applyAlignment="1">
      <alignment horizontal="center"/>
    </xf>
    <xf numFmtId="1" fontId="5" fillId="0" borderId="10" xfId="4" applyNumberFormat="1" applyFont="1" applyFill="1" applyBorder="1" applyAlignment="1">
      <alignment horizontal="center"/>
    </xf>
    <xf numFmtId="1" fontId="5" fillId="0" borderId="20" xfId="4" applyNumberFormat="1" applyFont="1" applyFill="1" applyBorder="1" applyAlignment="1">
      <alignment horizontal="center"/>
    </xf>
    <xf numFmtId="1" fontId="5" fillId="0" borderId="55" xfId="4" applyNumberFormat="1" applyFont="1" applyFill="1" applyBorder="1" applyAlignment="1">
      <alignment horizontal="center"/>
    </xf>
    <xf numFmtId="1" fontId="5" fillId="0" borderId="41" xfId="4" applyNumberFormat="1" applyFont="1" applyFill="1" applyBorder="1" applyAlignment="1">
      <alignment horizontal="center"/>
    </xf>
    <xf numFmtId="1" fontId="6" fillId="0" borderId="22" xfId="4" applyNumberFormat="1" applyFont="1" applyFill="1" applyBorder="1" applyAlignment="1">
      <alignment horizontal="center"/>
    </xf>
    <xf numFmtId="1" fontId="5" fillId="0" borderId="2" xfId="34" applyNumberFormat="1" applyFont="1" applyBorder="1" applyAlignment="1">
      <alignment horizontal="center"/>
    </xf>
    <xf numFmtId="1" fontId="5" fillId="0" borderId="33" xfId="34" applyNumberFormat="1" applyFont="1" applyBorder="1" applyAlignment="1">
      <alignment horizontal="center"/>
    </xf>
    <xf numFmtId="1" fontId="5" fillId="0" borderId="2" xfId="4" applyNumberFormat="1" applyFont="1" applyFill="1" applyBorder="1" applyAlignment="1">
      <alignment horizontal="center"/>
    </xf>
    <xf numFmtId="1" fontId="5" fillId="0" borderId="42" xfId="34" applyNumberFormat="1" applyFont="1" applyBorder="1" applyAlignment="1">
      <alignment horizontal="center"/>
    </xf>
    <xf numFmtId="1" fontId="5" fillId="0" borderId="33" xfId="34" applyNumberFormat="1" applyFont="1" applyBorder="1" applyAlignment="1">
      <alignment horizontal="center" wrapText="1"/>
    </xf>
    <xf numFmtId="1" fontId="5" fillId="0" borderId="21" xfId="34" applyNumberFormat="1" applyFont="1" applyBorder="1" applyAlignment="1">
      <alignment horizontal="center"/>
    </xf>
    <xf numFmtId="1" fontId="5" fillId="0" borderId="71" xfId="4" applyNumberFormat="1" applyFont="1" applyFill="1" applyBorder="1" applyAlignment="1">
      <alignment horizontal="center"/>
    </xf>
    <xf numFmtId="1" fontId="5" fillId="0" borderId="70" xfId="4" applyNumberFormat="1" applyFont="1" applyFill="1" applyBorder="1" applyAlignment="1">
      <alignment horizontal="center"/>
    </xf>
    <xf numFmtId="1" fontId="5" fillId="0" borderId="58" xfId="4" applyNumberFormat="1" applyFont="1" applyFill="1" applyBorder="1" applyAlignment="1">
      <alignment horizontal="center"/>
    </xf>
    <xf numFmtId="1" fontId="6" fillId="0" borderId="71" xfId="4" applyNumberFormat="1" applyFont="1" applyFill="1" applyBorder="1" applyAlignment="1">
      <alignment horizontal="center"/>
    </xf>
    <xf numFmtId="1" fontId="5" fillId="0" borderId="64" xfId="4" applyNumberFormat="1" applyFont="1" applyFill="1" applyBorder="1" applyAlignment="1">
      <alignment horizontal="center"/>
    </xf>
    <xf numFmtId="1" fontId="5" fillId="0" borderId="69" xfId="26" quotePrefix="1" applyNumberFormat="1" applyFont="1" applyBorder="1" applyAlignment="1">
      <alignment horizontal="center"/>
    </xf>
    <xf numFmtId="1" fontId="6" fillId="0" borderId="7" xfId="4" applyNumberFormat="1" applyFont="1" applyFill="1" applyBorder="1" applyAlignment="1">
      <alignment horizontal="center"/>
    </xf>
    <xf numFmtId="1" fontId="18" fillId="0" borderId="0" xfId="34" applyNumberFormat="1" applyFont="1" applyAlignment="1">
      <alignment vertical="center"/>
    </xf>
    <xf numFmtId="172" fontId="16" fillId="0" borderId="16" xfId="16" applyNumberFormat="1" applyFont="1" applyBorder="1" applyAlignment="1">
      <alignment horizontal="center"/>
    </xf>
    <xf numFmtId="172" fontId="16" fillId="0" borderId="16" xfId="16" applyNumberFormat="1" applyFont="1" applyBorder="1"/>
    <xf numFmtId="172" fontId="16" fillId="0" borderId="12" xfId="16" applyNumberFormat="1" applyFont="1" applyBorder="1"/>
    <xf numFmtId="177" fontId="16" fillId="0" borderId="16" xfId="16" applyNumberFormat="1" applyFont="1" applyBorder="1"/>
    <xf numFmtId="177" fontId="16" fillId="0" borderId="12" xfId="16" applyNumberFormat="1" applyFont="1" applyBorder="1"/>
    <xf numFmtId="0" fontId="59" fillId="0" borderId="12" xfId="40" applyFont="1" applyBorder="1" applyAlignment="1">
      <alignment horizontal="right" indent="2"/>
    </xf>
    <xf numFmtId="177" fontId="16" fillId="0" borderId="16" xfId="15" applyNumberFormat="1" applyFont="1" applyBorder="1"/>
    <xf numFmtId="177" fontId="16" fillId="0" borderId="12" xfId="15" applyNumberFormat="1" applyFont="1" applyBorder="1"/>
    <xf numFmtId="0" fontId="16" fillId="0" borderId="36" xfId="15" applyFont="1" applyBorder="1" applyAlignment="1">
      <alignment horizontal="center"/>
    </xf>
    <xf numFmtId="0" fontId="16" fillId="0" borderId="16" xfId="16" applyFont="1" applyBorder="1" applyAlignment="1">
      <alignment horizontal="center"/>
    </xf>
    <xf numFmtId="0" fontId="16" fillId="0" borderId="12" xfId="16" applyFont="1" applyBorder="1" applyAlignment="1">
      <alignment horizontal="center"/>
    </xf>
    <xf numFmtId="172" fontId="16" fillId="0" borderId="16" xfId="15" applyNumberFormat="1" applyFont="1" applyBorder="1"/>
    <xf numFmtId="1" fontId="3" fillId="0" borderId="0" xfId="33" applyNumberFormat="1" applyAlignment="1">
      <alignment vertical="center"/>
    </xf>
    <xf numFmtId="206" fontId="6" fillId="0" borderId="7" xfId="5" applyNumberFormat="1" applyFont="1" applyFill="1" applyBorder="1" applyAlignment="1">
      <alignment horizontal="center"/>
    </xf>
    <xf numFmtId="206" fontId="6" fillId="0" borderId="57" xfId="5" applyNumberFormat="1" applyFont="1" applyFill="1" applyBorder="1" applyAlignment="1">
      <alignment horizontal="center"/>
    </xf>
    <xf numFmtId="0" fontId="8" fillId="0" borderId="7" xfId="11" applyBorder="1"/>
    <xf numFmtId="181" fontId="6" fillId="0" borderId="33" xfId="12" applyNumberFormat="1" applyFont="1" applyBorder="1"/>
    <xf numFmtId="181" fontId="6" fillId="0" borderId="36" xfId="12" applyNumberFormat="1" applyFont="1" applyBorder="1"/>
    <xf numFmtId="181" fontId="6" fillId="0" borderId="29" xfId="12" applyNumberFormat="1" applyFont="1" applyBorder="1"/>
    <xf numFmtId="186" fontId="6" fillId="0" borderId="37" xfId="16" applyNumberFormat="1" applyFont="1" applyBorder="1" applyAlignment="1">
      <alignment horizontal="right" indent="2"/>
    </xf>
    <xf numFmtId="49" fontId="5" fillId="0" borderId="13" xfId="7" quotePrefix="1" applyNumberFormat="1" applyFont="1" applyBorder="1" applyAlignment="1">
      <alignment horizontal="right" indent="2"/>
    </xf>
    <xf numFmtId="0" fontId="6" fillId="0" borderId="38" xfId="50" applyFont="1" applyBorder="1" applyAlignment="1">
      <alignment horizontal="center" shrinkToFit="1"/>
    </xf>
    <xf numFmtId="0" fontId="6" fillId="0" borderId="13" xfId="26" applyFont="1" applyBorder="1" applyAlignment="1">
      <alignment horizontal="center"/>
    </xf>
    <xf numFmtId="172" fontId="5" fillId="0" borderId="17" xfId="1" applyNumberFormat="1" applyFont="1" applyFill="1" applyBorder="1" applyAlignment="1">
      <alignment horizontal="right"/>
    </xf>
    <xf numFmtId="3" fontId="5" fillId="0" borderId="17" xfId="54" applyNumberFormat="1" applyFont="1" applyBorder="1" applyAlignment="1">
      <alignment horizontal="right" indent="2"/>
    </xf>
    <xf numFmtId="3" fontId="6" fillId="0" borderId="37" xfId="54" applyNumberFormat="1" applyFont="1" applyBorder="1" applyAlignment="1">
      <alignment horizontal="right" indent="2"/>
    </xf>
    <xf numFmtId="199" fontId="5" fillId="0" borderId="17" xfId="54" applyNumberFormat="1" applyFont="1" applyBorder="1" applyAlignment="1">
      <alignment horizontal="right" indent="2"/>
    </xf>
    <xf numFmtId="199" fontId="6" fillId="0" borderId="16" xfId="54" applyNumberFormat="1" applyFont="1" applyBorder="1" applyAlignment="1">
      <alignment horizontal="right" indent="2"/>
    </xf>
    <xf numFmtId="199" fontId="6" fillId="0" borderId="37" xfId="54" applyNumberFormat="1" applyFont="1" applyBorder="1" applyAlignment="1">
      <alignment horizontal="right" indent="2"/>
    </xf>
    <xf numFmtId="199" fontId="5" fillId="0" borderId="17" xfId="55" applyNumberFormat="1" applyFont="1" applyBorder="1" applyAlignment="1">
      <alignment horizontal="right" indent="2"/>
    </xf>
    <xf numFmtId="199" fontId="6" fillId="0" borderId="16" xfId="55" applyNumberFormat="1" applyFont="1" applyBorder="1" applyAlignment="1">
      <alignment horizontal="right" indent="2"/>
    </xf>
    <xf numFmtId="0" fontId="16" fillId="0" borderId="15" xfId="15" applyFont="1" applyBorder="1"/>
    <xf numFmtId="0" fontId="59" fillId="0" borderId="16" xfId="40" applyFont="1" applyBorder="1" applyAlignment="1">
      <alignment horizontal="right" indent="2"/>
    </xf>
    <xf numFmtId="0" fontId="2" fillId="0" borderId="0" xfId="36" applyFont="1" applyAlignment="1">
      <alignment horizontal="left"/>
    </xf>
    <xf numFmtId="0" fontId="6" fillId="0" borderId="12" xfId="0" applyFont="1" applyBorder="1" applyAlignment="1">
      <alignment horizontal="center"/>
    </xf>
    <xf numFmtId="0" fontId="6" fillId="0" borderId="15" xfId="20" applyFont="1" applyBorder="1" applyAlignment="1">
      <alignment horizontal="center"/>
    </xf>
    <xf numFmtId="0" fontId="6" fillId="0" borderId="16" xfId="20" applyFont="1" applyBorder="1" applyAlignment="1">
      <alignment horizontal="center"/>
    </xf>
    <xf numFmtId="0" fontId="6" fillId="0" borderId="36" xfId="20" applyFont="1" applyBorder="1" applyAlignment="1">
      <alignment horizontal="center"/>
    </xf>
    <xf numFmtId="172" fontId="6" fillId="0" borderId="24" xfId="35" applyNumberFormat="1" applyFont="1" applyBorder="1" applyAlignment="1">
      <alignment horizontal="center"/>
    </xf>
    <xf numFmtId="186" fontId="6" fillId="0" borderId="1" xfId="7" applyNumberFormat="1" applyFont="1" applyFill="1" applyBorder="1" applyAlignment="1">
      <alignment horizontal="right" indent="2"/>
    </xf>
    <xf numFmtId="186" fontId="6" fillId="0" borderId="19" xfId="7" applyNumberFormat="1" applyFont="1" applyFill="1" applyBorder="1" applyAlignment="1">
      <alignment horizontal="right" indent="2"/>
    </xf>
    <xf numFmtId="188" fontId="6" fillId="0" borderId="16" xfId="7" applyNumberFormat="1" applyFont="1" applyFill="1" applyBorder="1" applyAlignment="1">
      <alignment horizontal="right"/>
    </xf>
    <xf numFmtId="189" fontId="5" fillId="0" borderId="37" xfId="7" applyNumberFormat="1" applyFont="1" applyBorder="1" applyAlignment="1">
      <alignment horizontal="right"/>
    </xf>
    <xf numFmtId="188" fontId="6" fillId="0" borderId="16" xfId="7" applyNumberFormat="1" applyFont="1" applyBorder="1" applyAlignment="1"/>
    <xf numFmtId="168" fontId="6" fillId="0" borderId="14" xfId="16" applyNumberFormat="1" applyFont="1" applyBorder="1"/>
    <xf numFmtId="168" fontId="6" fillId="0" borderId="42" xfId="16" applyNumberFormat="1" applyFont="1" applyBorder="1"/>
    <xf numFmtId="168" fontId="5" fillId="0" borderId="37" xfId="16" applyNumberFormat="1" applyFont="1" applyBorder="1"/>
    <xf numFmtId="168" fontId="5" fillId="0" borderId="40" xfId="16" applyNumberFormat="1" applyFont="1" applyBorder="1"/>
    <xf numFmtId="168" fontId="6" fillId="0" borderId="7" xfId="16" applyNumberFormat="1" applyFont="1" applyBorder="1"/>
    <xf numFmtId="168" fontId="6" fillId="0" borderId="16" xfId="16" applyNumberFormat="1" applyFont="1" applyBorder="1"/>
    <xf numFmtId="168" fontId="6" fillId="0" borderId="17" xfId="16" applyNumberFormat="1" applyFont="1" applyBorder="1"/>
    <xf numFmtId="168" fontId="5" fillId="0" borderId="9" xfId="16" applyNumberFormat="1" applyFont="1" applyBorder="1" applyAlignment="1">
      <alignment vertical="center"/>
    </xf>
    <xf numFmtId="168" fontId="5" fillId="0" borderId="10" xfId="16" applyNumberFormat="1" applyFont="1" applyBorder="1" applyAlignment="1">
      <alignment vertical="center"/>
    </xf>
    <xf numFmtId="168" fontId="5" fillId="0" borderId="41" xfId="16" applyNumberFormat="1" applyFont="1" applyBorder="1" applyAlignment="1">
      <alignment vertical="center"/>
    </xf>
    <xf numFmtId="168" fontId="6" fillId="0" borderId="15" xfId="16" applyNumberFormat="1" applyFont="1" applyBorder="1"/>
    <xf numFmtId="168" fontId="5" fillId="0" borderId="12" xfId="16" applyNumberFormat="1" applyFont="1" applyBorder="1"/>
    <xf numFmtId="168" fontId="6" fillId="0" borderId="18" xfId="16" applyNumberFormat="1" applyFont="1" applyBorder="1"/>
    <xf numFmtId="168" fontId="6" fillId="0" borderId="1" xfId="16" applyNumberFormat="1" applyFont="1" applyBorder="1"/>
    <xf numFmtId="168" fontId="5" fillId="0" borderId="24" xfId="16" applyNumberFormat="1" applyFont="1" applyBorder="1"/>
    <xf numFmtId="168" fontId="5" fillId="0" borderId="27" xfId="16" applyNumberFormat="1" applyFont="1" applyBorder="1" applyAlignment="1">
      <alignment vertical="center"/>
    </xf>
    <xf numFmtId="0" fontId="2" fillId="0" borderId="36" xfId="48" applyFont="1" applyBorder="1" applyAlignment="1">
      <alignment horizontal="center" vertical="center"/>
    </xf>
    <xf numFmtId="0" fontId="70" fillId="0" borderId="0" xfId="10"/>
    <xf numFmtId="0" fontId="5" fillId="0" borderId="9" xfId="12" applyFont="1" applyBorder="1" applyAlignment="1">
      <alignment horizontal="center" vertical="center"/>
    </xf>
    <xf numFmtId="0" fontId="5" fillId="0" borderId="9" xfId="15" applyFont="1" applyBorder="1" applyAlignment="1">
      <alignment horizontal="center" vertical="center"/>
    </xf>
    <xf numFmtId="0" fontId="3" fillId="0" borderId="0" xfId="44" applyFont="1"/>
    <xf numFmtId="0" fontId="2" fillId="0" borderId="23" xfId="44" quotePrefix="1" applyFont="1" applyBorder="1" applyAlignment="1">
      <alignment horizontal="left"/>
    </xf>
    <xf numFmtId="0" fontId="2" fillId="0" borderId="23" xfId="44" quotePrefix="1" applyFont="1" applyBorder="1"/>
    <xf numFmtId="0" fontId="5" fillId="0" borderId="70" xfId="44" applyFont="1" applyBorder="1" applyAlignment="1">
      <alignment horizontal="centerContinuous" vertical="center"/>
    </xf>
    <xf numFmtId="0" fontId="5" fillId="0" borderId="71" xfId="44" applyFont="1" applyBorder="1" applyAlignment="1">
      <alignment horizontal="centerContinuous" vertical="center"/>
    </xf>
    <xf numFmtId="0" fontId="6" fillId="0" borderId="23" xfId="44" applyFont="1" applyBorder="1" applyAlignment="1">
      <alignment horizontal="centerContinuous" vertical="center"/>
    </xf>
    <xf numFmtId="0" fontId="6" fillId="0" borderId="19" xfId="44" applyFont="1" applyBorder="1" applyAlignment="1">
      <alignment horizontal="center" vertical="center"/>
    </xf>
    <xf numFmtId="0" fontId="6" fillId="0" borderId="23" xfId="44" applyFont="1" applyBorder="1" applyAlignment="1">
      <alignment horizontal="center" vertical="center"/>
    </xf>
    <xf numFmtId="0" fontId="6" fillId="0" borderId="13" xfId="44" applyFont="1" applyBorder="1" applyAlignment="1">
      <alignment horizontal="center"/>
    </xf>
    <xf numFmtId="168" fontId="6" fillId="0" borderId="17" xfId="44" applyNumberFormat="1" applyFont="1" applyBorder="1"/>
    <xf numFmtId="168" fontId="6" fillId="0" borderId="16" xfId="44" applyNumberFormat="1" applyFont="1" applyBorder="1"/>
    <xf numFmtId="168" fontId="5" fillId="0" borderId="0" xfId="44" applyNumberFormat="1" applyFont="1"/>
    <xf numFmtId="215" fontId="5" fillId="0" borderId="37" xfId="44" applyNumberFormat="1" applyFont="1" applyBorder="1"/>
    <xf numFmtId="0" fontId="6" fillId="0" borderId="13" xfId="44" applyFont="1" applyBorder="1" applyAlignment="1">
      <alignment horizontal="center" vertical="center"/>
    </xf>
    <xf numFmtId="168" fontId="6" fillId="0" borderId="17" xfId="44" applyNumberFormat="1" applyFont="1" applyBorder="1" applyAlignment="1">
      <alignment vertical="center"/>
    </xf>
    <xf numFmtId="168" fontId="6" fillId="0" borderId="16" xfId="44" applyNumberFormat="1" applyFont="1" applyBorder="1" applyAlignment="1">
      <alignment vertical="center"/>
    </xf>
    <xf numFmtId="215" fontId="5" fillId="0" borderId="37" xfId="44" applyNumberFormat="1" applyFont="1" applyBorder="1" applyAlignment="1">
      <alignment vertical="center"/>
    </xf>
    <xf numFmtId="0" fontId="5" fillId="0" borderId="8" xfId="44" applyFont="1" applyBorder="1" applyAlignment="1">
      <alignment horizontal="center" vertical="center"/>
    </xf>
    <xf numFmtId="168" fontId="5" fillId="0" borderId="31" xfId="44" applyNumberFormat="1" applyFont="1" applyBorder="1" applyAlignment="1">
      <alignment vertical="center"/>
    </xf>
    <xf numFmtId="168" fontId="5" fillId="0" borderId="10" xfId="44" applyNumberFormat="1" applyFont="1" applyBorder="1" applyAlignment="1">
      <alignment vertical="center"/>
    </xf>
    <xf numFmtId="168" fontId="5" fillId="0" borderId="20" xfId="44" applyNumberFormat="1" applyFont="1" applyBorder="1" applyAlignment="1">
      <alignment vertical="center"/>
    </xf>
    <xf numFmtId="215" fontId="5" fillId="0" borderId="41" xfId="44" applyNumberFormat="1" applyFont="1" applyBorder="1" applyAlignment="1">
      <alignment vertical="center"/>
    </xf>
    <xf numFmtId="0" fontId="15" fillId="0" borderId="0" xfId="44" applyFont="1"/>
    <xf numFmtId="0" fontId="5" fillId="0" borderId="0" xfId="44" applyFont="1" applyAlignment="1">
      <alignment horizontal="center" vertical="center"/>
    </xf>
    <xf numFmtId="168" fontId="5" fillId="0" borderId="0" xfId="44" applyNumberFormat="1" applyFont="1" applyAlignment="1">
      <alignment vertical="center"/>
    </xf>
    <xf numFmtId="215" fontId="5" fillId="0" borderId="0" xfId="44" applyNumberFormat="1" applyFont="1" applyAlignment="1">
      <alignment vertical="center"/>
    </xf>
    <xf numFmtId="0" fontId="64" fillId="0" borderId="0" xfId="44" applyFont="1" applyAlignment="1">
      <alignment horizontal="left"/>
    </xf>
    <xf numFmtId="170" fontId="3" fillId="0" borderId="0" xfId="44" applyNumberFormat="1" applyFont="1"/>
    <xf numFmtId="37" fontId="3" fillId="0" borderId="0" xfId="44" applyNumberFormat="1" applyFont="1"/>
    <xf numFmtId="0" fontId="5" fillId="0" borderId="9" xfId="46" applyFont="1" applyBorder="1" applyAlignment="1">
      <alignment horizontal="center" vertical="center"/>
    </xf>
    <xf numFmtId="165" fontId="6" fillId="0" borderId="22" xfId="41" applyNumberFormat="1" applyFont="1" applyBorder="1" applyAlignment="1">
      <alignment horizontal="center"/>
    </xf>
    <xf numFmtId="0" fontId="5" fillId="0" borderId="18" xfId="41" applyFont="1" applyBorder="1" applyAlignment="1">
      <alignment horizontal="center" vertical="center"/>
    </xf>
    <xf numFmtId="0" fontId="6" fillId="0" borderId="19" xfId="41" applyFont="1" applyBorder="1" applyAlignment="1">
      <alignment horizontal="center" vertical="center"/>
    </xf>
    <xf numFmtId="0" fontId="6" fillId="0" borderId="7" xfId="41" applyFont="1" applyBorder="1"/>
    <xf numFmtId="49" fontId="6" fillId="0" borderId="0" xfId="41" applyNumberFormat="1" applyFont="1" applyBorder="1" applyAlignment="1">
      <alignment horizontal="right" indent="2"/>
    </xf>
    <xf numFmtId="167" fontId="6" fillId="0" borderId="0" xfId="41" applyNumberFormat="1" applyFont="1" applyBorder="1"/>
    <xf numFmtId="0" fontId="5" fillId="0" borderId="30" xfId="41" applyFont="1" applyBorder="1" applyAlignment="1">
      <alignment horizontal="centerContinuous" vertical="center"/>
    </xf>
    <xf numFmtId="0" fontId="5" fillId="0" borderId="21" xfId="41" applyFont="1" applyBorder="1" applyAlignment="1">
      <alignment horizontal="centerContinuous" vertical="center" wrapText="1"/>
    </xf>
    <xf numFmtId="0" fontId="6" fillId="0" borderId="26" xfId="41" applyFont="1" applyBorder="1" applyAlignment="1">
      <alignment horizontal="centerContinuous" vertical="center"/>
    </xf>
    <xf numFmtId="0" fontId="5" fillId="0" borderId="6" xfId="41" applyFont="1" applyBorder="1" applyAlignment="1">
      <alignment horizontal="centerContinuous" vertical="center"/>
    </xf>
    <xf numFmtId="167" fontId="6" fillId="0" borderId="7" xfId="41" applyNumberFormat="1" applyFont="1" applyBorder="1"/>
    <xf numFmtId="167" fontId="5" fillId="0" borderId="12" xfId="41" applyNumberFormat="1" applyFont="1" applyBorder="1"/>
    <xf numFmtId="0" fontId="6" fillId="0" borderId="7" xfId="47" applyFont="1" applyBorder="1" applyAlignment="1">
      <alignment horizontal="center"/>
    </xf>
    <xf numFmtId="0" fontId="6" fillId="0" borderId="7" xfId="47" quotePrefix="1" applyFont="1" applyBorder="1" applyAlignment="1">
      <alignment horizontal="center"/>
    </xf>
    <xf numFmtId="172" fontId="6" fillId="0" borderId="17" xfId="47" applyNumberFormat="1" applyFont="1" applyBorder="1"/>
    <xf numFmtId="0" fontId="5" fillId="0" borderId="30" xfId="11" applyFont="1" applyBorder="1" applyAlignment="1">
      <alignment horizontal="center" vertical="center"/>
    </xf>
    <xf numFmtId="0" fontId="6" fillId="0" borderId="7" xfId="12" applyFont="1" applyBorder="1" applyAlignment="1">
      <alignment horizontal="center" vertical="center"/>
    </xf>
    <xf numFmtId="17" fontId="6" fillId="0" borderId="7" xfId="12" applyNumberFormat="1" applyFont="1" applyBorder="1" applyAlignment="1">
      <alignment horizontal="center" vertical="center"/>
    </xf>
    <xf numFmtId="0" fontId="6" fillId="0" borderId="7" xfId="12" quotePrefix="1" applyFont="1" applyBorder="1" applyAlignment="1">
      <alignment horizontal="center" vertical="center"/>
    </xf>
    <xf numFmtId="0" fontId="5" fillId="0" borderId="7" xfId="12" quotePrefix="1" applyFont="1" applyBorder="1" applyAlignment="1">
      <alignment horizontal="center" vertical="center"/>
    </xf>
    <xf numFmtId="0" fontId="5" fillId="0" borderId="7" xfId="12" applyFont="1" applyBorder="1" applyAlignment="1">
      <alignment horizontal="center" vertical="center"/>
    </xf>
    <xf numFmtId="0" fontId="5" fillId="0" borderId="22" xfId="12" applyFont="1" applyBorder="1" applyAlignment="1">
      <alignment horizontal="center" vertical="center"/>
    </xf>
    <xf numFmtId="0" fontId="6" fillId="0" borderId="0" xfId="12" applyFont="1" applyBorder="1"/>
    <xf numFmtId="0" fontId="5" fillId="0" borderId="30" xfId="15" applyFont="1" applyBorder="1" applyAlignment="1">
      <alignment horizontal="right" vertical="center"/>
    </xf>
    <xf numFmtId="0" fontId="5" fillId="0" borderId="22" xfId="15" applyFont="1" applyBorder="1" applyAlignment="1">
      <alignment vertical="center"/>
    </xf>
    <xf numFmtId="0" fontId="6" fillId="0" borderId="7" xfId="15" applyFont="1" applyBorder="1"/>
    <xf numFmtId="188" fontId="6" fillId="0" borderId="17" xfId="7" applyNumberFormat="1" applyFont="1" applyBorder="1" applyAlignment="1">
      <alignment horizontal="right"/>
    </xf>
    <xf numFmtId="0" fontId="6" fillId="0" borderId="17" xfId="20" applyFont="1" applyBorder="1" applyAlignment="1">
      <alignment horizontal="right" indent="2"/>
    </xf>
    <xf numFmtId="0" fontId="6" fillId="0" borderId="18" xfId="20" applyFont="1" applyBorder="1" applyAlignment="1">
      <alignment horizontal="right" indent="2"/>
    </xf>
    <xf numFmtId="0" fontId="5" fillId="0" borderId="9" xfId="19" applyFont="1" applyBorder="1" applyAlignment="1">
      <alignment horizontal="center" vertical="center" wrapText="1"/>
    </xf>
    <xf numFmtId="0" fontId="6" fillId="0" borderId="14" xfId="20" applyFont="1" applyBorder="1" applyAlignment="1">
      <alignment horizontal="center"/>
    </xf>
    <xf numFmtId="0" fontId="6" fillId="0" borderId="17" xfId="20" applyFont="1" applyBorder="1" applyAlignment="1">
      <alignment horizontal="center"/>
    </xf>
    <xf numFmtId="0" fontId="5" fillId="0" borderId="2" xfId="20" applyFont="1" applyBorder="1" applyAlignment="1">
      <alignment horizontal="right" vertical="center"/>
    </xf>
    <xf numFmtId="0" fontId="6" fillId="0" borderId="0" xfId="20" applyFont="1" applyBorder="1" applyAlignment="1">
      <alignment horizontal="center"/>
    </xf>
    <xf numFmtId="0" fontId="71" fillId="0" borderId="7" xfId="0" applyFont="1" applyBorder="1"/>
    <xf numFmtId="0" fontId="5" fillId="0" borderId="9" xfId="20" applyFont="1" applyBorder="1" applyAlignment="1">
      <alignment horizontal="center" vertical="center"/>
    </xf>
    <xf numFmtId="0" fontId="5" fillId="0" borderId="10" xfId="20" applyFont="1" applyBorder="1" applyAlignment="1">
      <alignment horizontal="center" vertical="center"/>
    </xf>
    <xf numFmtId="0" fontId="71" fillId="0" borderId="22" xfId="0" applyFont="1" applyBorder="1"/>
    <xf numFmtId="0" fontId="6" fillId="0" borderId="1" xfId="0" applyFont="1" applyBorder="1" applyAlignment="1">
      <alignment horizontal="right" indent="2"/>
    </xf>
    <xf numFmtId="0" fontId="5" fillId="0" borderId="31" xfId="20" applyFont="1" applyBorder="1" applyAlignment="1">
      <alignment horizontal="center" vertical="center"/>
    </xf>
    <xf numFmtId="0" fontId="2" fillId="0" borderId="27" xfId="58" quotePrefix="1" applyFont="1" applyBorder="1" applyAlignment="1">
      <alignment horizontal="center" vertical="center"/>
    </xf>
    <xf numFmtId="170" fontId="15" fillId="0" borderId="27" xfId="58" applyNumberFormat="1" applyFont="1" applyBorder="1" applyAlignment="1">
      <alignment horizontal="right" vertical="center" indent="1"/>
    </xf>
    <xf numFmtId="0" fontId="2" fillId="0" borderId="10" xfId="14" applyFont="1" applyBorder="1" applyAlignment="1">
      <alignment horizontal="center" vertical="center"/>
    </xf>
    <xf numFmtId="0" fontId="6" fillId="0" borderId="24" xfId="20" applyFont="1" applyBorder="1" applyAlignment="1">
      <alignment horizontal="right" indent="2"/>
    </xf>
    <xf numFmtId="0" fontId="6" fillId="0" borderId="44" xfId="0" applyFont="1" applyBorder="1" applyAlignment="1">
      <alignment horizontal="right" indent="2"/>
    </xf>
    <xf numFmtId="170" fontId="5" fillId="0" borderId="17" xfId="26" applyNumberFormat="1" applyFont="1" applyBorder="1" applyAlignment="1">
      <alignment horizontal="left" indent="4"/>
    </xf>
    <xf numFmtId="170" fontId="6" fillId="0" borderId="16" xfId="26" applyNumberFormat="1" applyFont="1" applyBorder="1" applyAlignment="1">
      <alignment horizontal="left" indent="4"/>
    </xf>
    <xf numFmtId="170" fontId="6" fillId="0" borderId="37" xfId="26" applyNumberFormat="1" applyFont="1" applyBorder="1" applyAlignment="1">
      <alignment horizontal="left" indent="4"/>
    </xf>
    <xf numFmtId="0" fontId="6" fillId="0" borderId="38" xfId="26" applyFont="1" applyBorder="1" applyAlignment="1">
      <alignment horizontal="center"/>
    </xf>
    <xf numFmtId="0" fontId="5" fillId="0" borderId="27" xfId="48" applyFont="1" applyBorder="1" applyAlignment="1">
      <alignment horizontal="center" vertical="center"/>
    </xf>
    <xf numFmtId="0" fontId="84" fillId="0" borderId="12" xfId="48" applyFont="1" applyBorder="1" applyAlignment="1">
      <alignment horizontal="center" vertical="center"/>
    </xf>
    <xf numFmtId="0" fontId="6" fillId="0" borderId="38" xfId="54" applyFont="1" applyBorder="1" applyAlignment="1">
      <alignment horizontal="center"/>
    </xf>
    <xf numFmtId="0" fontId="6" fillId="0" borderId="38" xfId="55" applyFont="1" applyBorder="1" applyAlignment="1">
      <alignment horizontal="center"/>
    </xf>
    <xf numFmtId="0" fontId="6" fillId="0" borderId="30" xfId="58" applyFont="1" applyBorder="1"/>
    <xf numFmtId="0" fontId="32" fillId="0" borderId="7" xfId="0" applyFont="1" applyBorder="1" applyAlignment="1">
      <alignment horizontal="left" vertical="center" wrapText="1" indent="1"/>
    </xf>
    <xf numFmtId="0" fontId="5" fillId="0" borderId="64" xfId="0" applyFont="1" applyBorder="1" applyAlignment="1">
      <alignment horizontal="left" vertical="center" wrapText="1"/>
    </xf>
    <xf numFmtId="0" fontId="32" fillId="0" borderId="7" xfId="12" applyFont="1" applyBorder="1" applyAlignment="1">
      <alignment horizontal="left" vertical="center" wrapText="1" indent="1"/>
    </xf>
    <xf numFmtId="0" fontId="32" fillId="0" borderId="22" xfId="12" applyFont="1" applyBorder="1" applyAlignment="1">
      <alignment horizontal="left" vertical="center" wrapText="1" indent="6"/>
    </xf>
    <xf numFmtId="0" fontId="70" fillId="0" borderId="0" xfId="10"/>
    <xf numFmtId="0" fontId="5" fillId="0" borderId="27" xfId="11" applyFont="1" applyBorder="1" applyAlignment="1">
      <alignment horizontal="center" vertical="center"/>
    </xf>
    <xf numFmtId="0" fontId="5" fillId="0" borderId="27" xfId="0" applyFont="1" applyBorder="1" applyAlignment="1">
      <alignment horizontal="center" vertical="center" wrapText="1"/>
    </xf>
    <xf numFmtId="3" fontId="18" fillId="0" borderId="2" xfId="11" applyNumberFormat="1" applyFont="1" applyBorder="1" applyAlignment="1">
      <alignment vertical="center" wrapText="1"/>
    </xf>
    <xf numFmtId="3" fontId="18" fillId="0" borderId="1" xfId="11" applyNumberFormat="1" applyFont="1" applyBorder="1" applyAlignment="1">
      <alignment horizontal="left" vertical="center" wrapText="1" indent="8"/>
    </xf>
    <xf numFmtId="196" fontId="6" fillId="0" borderId="21" xfId="0" applyNumberFormat="1" applyFont="1" applyBorder="1" applyAlignment="1">
      <alignment horizontal="right" vertical="center"/>
    </xf>
    <xf numFmtId="196" fontId="6" fillId="0" borderId="12" xfId="0" applyNumberFormat="1" applyFont="1" applyBorder="1" applyAlignment="1">
      <alignment horizontal="right" vertical="center"/>
    </xf>
    <xf numFmtId="196" fontId="6" fillId="0" borderId="1" xfId="0" applyNumberFormat="1" applyFont="1" applyBorder="1" applyAlignment="1">
      <alignment horizontal="right" vertical="center"/>
    </xf>
    <xf numFmtId="196" fontId="6" fillId="0" borderId="21" xfId="11" quotePrefix="1" applyNumberFormat="1" applyFont="1" applyBorder="1" applyAlignment="1">
      <alignment horizontal="right" vertical="center" indent="1"/>
    </xf>
    <xf numFmtId="196" fontId="71" fillId="0" borderId="12" xfId="0" applyNumberFormat="1" applyFont="1" applyBorder="1" applyAlignment="1">
      <alignment horizontal="right" vertical="center" indent="1"/>
    </xf>
    <xf numFmtId="196" fontId="6" fillId="0" borderId="12" xfId="11" quotePrefix="1" applyNumberFormat="1" applyFont="1" applyBorder="1" applyAlignment="1">
      <alignment horizontal="right" vertical="center" indent="1"/>
    </xf>
    <xf numFmtId="196" fontId="72" fillId="0" borderId="27" xfId="0" applyNumberFormat="1" applyFont="1" applyBorder="1" applyAlignment="1">
      <alignment horizontal="right" vertical="center" indent="1"/>
    </xf>
    <xf numFmtId="196" fontId="6" fillId="0" borderId="15" xfId="11" quotePrefix="1" applyNumberFormat="1" applyFont="1" applyBorder="1" applyAlignment="1">
      <alignment horizontal="right" vertical="center" indent="1"/>
    </xf>
    <xf numFmtId="196" fontId="72" fillId="0" borderId="10" xfId="0" applyNumberFormat="1" applyFont="1" applyBorder="1" applyAlignment="1">
      <alignment horizontal="right" vertical="center" indent="1"/>
    </xf>
    <xf numFmtId="0" fontId="5" fillId="0" borderId="33" xfId="0" applyFont="1" applyBorder="1" applyAlignment="1">
      <alignment horizontal="center" vertical="center" wrapText="1"/>
    </xf>
    <xf numFmtId="3" fontId="6" fillId="0" borderId="16" xfId="11" applyNumberFormat="1" applyFont="1" applyFill="1" applyBorder="1" applyAlignment="1">
      <alignment horizontal="right" vertical="center" wrapText="1" indent="2"/>
    </xf>
    <xf numFmtId="3" fontId="18" fillId="0" borderId="0" xfId="11" applyNumberFormat="1" applyFont="1" applyFill="1" applyAlignment="1">
      <alignment vertical="center"/>
    </xf>
    <xf numFmtId="0" fontId="63" fillId="0" borderId="0" xfId="11" applyFont="1" applyFill="1" applyAlignment="1">
      <alignment vertical="center"/>
    </xf>
    <xf numFmtId="3" fontId="63" fillId="0" borderId="0" xfId="11" applyNumberFormat="1" applyFont="1" applyFill="1" applyAlignment="1">
      <alignment vertical="center"/>
    </xf>
    <xf numFmtId="0" fontId="18" fillId="0" borderId="0" xfId="11" applyFont="1" applyFill="1"/>
    <xf numFmtId="0" fontId="16" fillId="0" borderId="0" xfId="53" applyFont="1"/>
    <xf numFmtId="0" fontId="6" fillId="0" borderId="0" xfId="53" applyFont="1"/>
    <xf numFmtId="0" fontId="30" fillId="0" borderId="0" xfId="53" quotePrefix="1" applyFont="1" applyAlignment="1">
      <alignment horizontal="left"/>
    </xf>
    <xf numFmtId="184" fontId="16" fillId="0" borderId="0" xfId="53" applyNumberFormat="1" applyFont="1"/>
    <xf numFmtId="0" fontId="8" fillId="0" borderId="0" xfId="53"/>
    <xf numFmtId="184" fontId="8" fillId="0" borderId="0" xfId="53" applyNumberFormat="1"/>
    <xf numFmtId="0" fontId="6" fillId="0" borderId="12" xfId="53" applyFont="1" applyBorder="1" applyAlignment="1">
      <alignment horizontal="right"/>
    </xf>
    <xf numFmtId="0" fontId="6" fillId="0" borderId="15" xfId="53" applyFont="1" applyBorder="1" applyAlignment="1">
      <alignment horizontal="right"/>
    </xf>
    <xf numFmtId="0" fontId="5" fillId="0" borderId="15" xfId="53" applyFont="1" applyBorder="1" applyAlignment="1">
      <alignment horizontal="right"/>
    </xf>
    <xf numFmtId="0" fontId="5" fillId="0" borderId="0" xfId="53" applyFont="1" applyAlignment="1">
      <alignment horizontal="right"/>
    </xf>
    <xf numFmtId="0" fontId="5" fillId="0" borderId="4" xfId="53" applyFont="1" applyBorder="1" applyAlignment="1">
      <alignment horizontal="center"/>
    </xf>
    <xf numFmtId="0" fontId="5" fillId="0" borderId="3" xfId="53" quotePrefix="1" applyFont="1" applyBorder="1" applyAlignment="1">
      <alignment horizontal="center"/>
    </xf>
    <xf numFmtId="0" fontId="5" fillId="0" borderId="5" xfId="53" quotePrefix="1" applyFont="1" applyBorder="1" applyAlignment="1">
      <alignment horizontal="center"/>
    </xf>
    <xf numFmtId="0" fontId="6" fillId="0" borderId="35" xfId="53" applyFont="1" applyBorder="1" applyAlignment="1">
      <alignment horizontal="center"/>
    </xf>
    <xf numFmtId="0" fontId="6" fillId="0" borderId="34" xfId="53" applyFont="1" applyBorder="1" applyAlignment="1">
      <alignment horizontal="center"/>
    </xf>
    <xf numFmtId="0" fontId="5" fillId="0" borderId="34" xfId="53" applyFont="1" applyBorder="1" applyAlignment="1">
      <alignment horizontal="center"/>
    </xf>
    <xf numFmtId="0" fontId="2" fillId="0" borderId="23" xfId="53" quotePrefix="1" applyFont="1" applyBorder="1" applyAlignment="1">
      <alignment horizontal="left"/>
    </xf>
    <xf numFmtId="0" fontId="5" fillId="0" borderId="27" xfId="20" applyFont="1" applyBorder="1" applyAlignment="1">
      <alignment horizontal="center" vertical="center"/>
    </xf>
    <xf numFmtId="0" fontId="5" fillId="0" borderId="32" xfId="19" applyFont="1" applyBorder="1" applyAlignment="1">
      <alignment horizontal="center" vertical="center"/>
    </xf>
    <xf numFmtId="0" fontId="6" fillId="0" borderId="40" xfId="0" applyFont="1" applyBorder="1" applyAlignment="1">
      <alignment horizontal="right" indent="2"/>
    </xf>
    <xf numFmtId="0" fontId="6" fillId="0" borderId="37" xfId="0" applyFont="1" applyBorder="1" applyAlignment="1">
      <alignment horizontal="right" indent="2"/>
    </xf>
    <xf numFmtId="0" fontId="6" fillId="0" borderId="19" xfId="0" applyFont="1" applyBorder="1" applyAlignment="1">
      <alignment horizontal="right" indent="2"/>
    </xf>
    <xf numFmtId="186" fontId="5" fillId="0" borderId="18" xfId="7" applyNumberFormat="1" applyFont="1" applyFill="1" applyBorder="1" applyAlignment="1">
      <alignment horizontal="right" indent="2"/>
    </xf>
    <xf numFmtId="0" fontId="16" fillId="0" borderId="0" xfId="20" applyFill="1" applyAlignment="1">
      <alignment vertical="center"/>
    </xf>
    <xf numFmtId="3" fontId="5" fillId="0" borderId="15" xfId="53" applyNumberFormat="1" applyFont="1" applyBorder="1" applyAlignment="1">
      <alignment horizontal="right" indent="2"/>
    </xf>
    <xf numFmtId="0" fontId="32" fillId="0" borderId="44" xfId="11" applyFont="1" applyBorder="1"/>
    <xf numFmtId="196" fontId="6" fillId="0" borderId="16" xfId="22" applyNumberFormat="1" applyFont="1" applyFill="1" applyBorder="1" applyAlignment="1">
      <alignment vertical="center"/>
    </xf>
    <xf numFmtId="196" fontId="6" fillId="0" borderId="16" xfId="22" applyNumberFormat="1" applyFont="1" applyFill="1" applyBorder="1"/>
    <xf numFmtId="0" fontId="5" fillId="0" borderId="9" xfId="14" applyFont="1" applyBorder="1" applyAlignment="1">
      <alignment vertical="center"/>
    </xf>
    <xf numFmtId="3" fontId="32" fillId="0" borderId="16" xfId="11" applyNumberFormat="1" applyFont="1" applyFill="1" applyBorder="1" applyAlignment="1">
      <alignment horizontal="right" vertical="center" wrapText="1" indent="2"/>
    </xf>
    <xf numFmtId="3" fontId="32" fillId="0" borderId="0" xfId="11" applyNumberFormat="1" applyFont="1" applyFill="1" applyAlignment="1">
      <alignment horizontal="left" vertical="center" wrapText="1" indent="8"/>
    </xf>
    <xf numFmtId="3" fontId="32" fillId="0" borderId="16" xfId="11" applyNumberFormat="1" applyFont="1" applyFill="1" applyBorder="1" applyAlignment="1">
      <alignment horizontal="left" vertical="center" wrapText="1" indent="8"/>
    </xf>
    <xf numFmtId="3" fontId="32" fillId="0" borderId="11" xfId="11" applyNumberFormat="1" applyFont="1" applyFill="1" applyBorder="1" applyAlignment="1">
      <alignment horizontal="right" vertical="center" wrapText="1" indent="2"/>
    </xf>
    <xf numFmtId="0" fontId="18" fillId="0" borderId="0" xfId="11" applyFont="1" applyFill="1" applyAlignment="1">
      <alignment vertical="center"/>
    </xf>
    <xf numFmtId="3" fontId="42" fillId="0" borderId="16" xfId="11" applyNumberFormat="1" applyFont="1" applyFill="1" applyBorder="1" applyAlignment="1">
      <alignment horizontal="right" vertical="center" indent="2"/>
    </xf>
    <xf numFmtId="3" fontId="5" fillId="0" borderId="0" xfId="11" applyNumberFormat="1" applyFont="1" applyFill="1" applyAlignment="1">
      <alignment horizontal="left" vertical="center" indent="8"/>
    </xf>
    <xf numFmtId="3" fontId="5" fillId="0" borderId="16" xfId="11" applyNumberFormat="1" applyFont="1" applyFill="1" applyBorder="1" applyAlignment="1">
      <alignment horizontal="left" vertical="center" indent="8"/>
    </xf>
    <xf numFmtId="3" fontId="42" fillId="0" borderId="11" xfId="11" applyNumberFormat="1" applyFont="1" applyFill="1" applyBorder="1" applyAlignment="1">
      <alignment horizontal="right" vertical="center" indent="2"/>
    </xf>
    <xf numFmtId="0" fontId="39" fillId="0" borderId="0" xfId="11" applyFont="1" applyFill="1" applyAlignment="1">
      <alignment vertical="center"/>
    </xf>
    <xf numFmtId="3" fontId="39" fillId="0" borderId="0" xfId="11" applyNumberFormat="1" applyFont="1" applyFill="1" applyAlignment="1">
      <alignment vertical="center"/>
    </xf>
    <xf numFmtId="3" fontId="42" fillId="0" borderId="16" xfId="29" applyNumberFormat="1" applyFont="1" applyFill="1" applyBorder="1" applyAlignment="1">
      <alignment horizontal="left" vertical="center" wrapText="1" indent="8"/>
    </xf>
    <xf numFmtId="196" fontId="6" fillId="0" borderId="16" xfId="0" applyNumberFormat="1" applyFont="1" applyFill="1" applyBorder="1" applyAlignment="1">
      <alignment horizontal="right" vertical="center"/>
    </xf>
    <xf numFmtId="196" fontId="6" fillId="0" borderId="12" xfId="0" applyNumberFormat="1" applyFont="1" applyFill="1" applyBorder="1" applyAlignment="1">
      <alignment horizontal="right" vertical="center"/>
    </xf>
    <xf numFmtId="0" fontId="3" fillId="0" borderId="0" xfId="15" applyFont="1" applyFill="1" applyAlignment="1">
      <alignment vertical="center"/>
    </xf>
    <xf numFmtId="0" fontId="30" fillId="0" borderId="0" xfId="11" applyFont="1" applyBorder="1" applyProtection="1">
      <protection locked="0"/>
    </xf>
    <xf numFmtId="0" fontId="65" fillId="0" borderId="0" xfId="11" applyFont="1" applyBorder="1" applyProtection="1">
      <protection locked="0"/>
    </xf>
    <xf numFmtId="185" fontId="3" fillId="0" borderId="0" xfId="11" applyNumberFormat="1" applyFont="1" applyBorder="1" applyProtection="1">
      <protection locked="0"/>
    </xf>
    <xf numFmtId="0" fontId="3" fillId="0" borderId="0" xfId="11" applyFont="1" applyBorder="1" applyProtection="1">
      <protection locked="0"/>
    </xf>
    <xf numFmtId="0" fontId="64" fillId="0" borderId="0" xfId="11" applyFont="1" applyBorder="1" applyProtection="1">
      <protection locked="0"/>
    </xf>
    <xf numFmtId="185" fontId="30" fillId="0" borderId="0" xfId="11" applyNumberFormat="1" applyFont="1" applyBorder="1" applyProtection="1">
      <protection locked="0"/>
    </xf>
    <xf numFmtId="0" fontId="3" fillId="0" borderId="0" xfId="11" applyFont="1" applyBorder="1"/>
    <xf numFmtId="0" fontId="20" fillId="0" borderId="0" xfId="11" applyFont="1" applyBorder="1"/>
    <xf numFmtId="0" fontId="5" fillId="0" borderId="85" xfId="14" applyFont="1" applyBorder="1"/>
    <xf numFmtId="0" fontId="6" fillId="0" borderId="13" xfId="14" applyFont="1" applyBorder="1"/>
    <xf numFmtId="0" fontId="5" fillId="0" borderId="82" xfId="14" applyFont="1" applyBorder="1"/>
    <xf numFmtId="0" fontId="6" fillId="0" borderId="38" xfId="14" applyFont="1" applyBorder="1"/>
    <xf numFmtId="0" fontId="5" fillId="0" borderId="8" xfId="14" applyFont="1" applyBorder="1" applyAlignment="1">
      <alignment horizontal="center" vertical="center"/>
    </xf>
    <xf numFmtId="0" fontId="6" fillId="0" borderId="7" xfId="14" applyFont="1" applyBorder="1"/>
    <xf numFmtId="0" fontId="2" fillId="0" borderId="9" xfId="58" applyFont="1" applyBorder="1" applyAlignment="1">
      <alignment horizontal="center" vertical="center"/>
    </xf>
    <xf numFmtId="202" fontId="62" fillId="0" borderId="7" xfId="5" applyNumberFormat="1" applyFont="1" applyBorder="1" applyAlignment="1">
      <alignment horizontal="left"/>
    </xf>
    <xf numFmtId="202" fontId="62" fillId="0" borderId="7" xfId="58" applyNumberFormat="1" applyFont="1" applyBorder="1"/>
    <xf numFmtId="202" fontId="30" fillId="0" borderId="7" xfId="5" applyNumberFormat="1" applyFont="1" applyFill="1" applyBorder="1" applyAlignment="1">
      <alignment horizontal="left"/>
    </xf>
    <xf numFmtId="0" fontId="2" fillId="0" borderId="30" xfId="14" applyFont="1" applyBorder="1" applyAlignment="1">
      <alignment horizontal="center" vertical="center"/>
    </xf>
    <xf numFmtId="202" fontId="6" fillId="0" borderId="7" xfId="5" applyNumberFormat="1" applyFont="1" applyBorder="1" applyAlignment="1">
      <alignment horizontal="left"/>
    </xf>
    <xf numFmtId="202" fontId="6" fillId="0" borderId="7" xfId="14" applyNumberFormat="1" applyFont="1" applyBorder="1" applyAlignment="1">
      <alignment horizontal="left"/>
    </xf>
    <xf numFmtId="0" fontId="6" fillId="0" borderId="30" xfId="14" applyFont="1" applyBorder="1"/>
    <xf numFmtId="0" fontId="5" fillId="0" borderId="34" xfId="20" applyFont="1" applyBorder="1" applyAlignment="1">
      <alignment horizontal="center" vertical="center"/>
    </xf>
    <xf numFmtId="0" fontId="5" fillId="0" borderId="27" xfId="14" applyFont="1" applyBorder="1" applyAlignment="1">
      <alignment horizontal="center" vertical="center"/>
    </xf>
    <xf numFmtId="168" fontId="5" fillId="0" borderId="17" xfId="53" applyNumberFormat="1" applyFont="1" applyBorder="1" applyAlignment="1">
      <alignment horizontal="right"/>
    </xf>
    <xf numFmtId="168" fontId="6" fillId="0" borderId="16" xfId="53" applyNumberFormat="1" applyFont="1" applyBorder="1" applyAlignment="1">
      <alignment horizontal="right"/>
    </xf>
    <xf numFmtId="168" fontId="6" fillId="0" borderId="37" xfId="53" applyNumberFormat="1" applyFont="1" applyBorder="1" applyAlignment="1">
      <alignment horizontal="right"/>
    </xf>
    <xf numFmtId="168" fontId="6" fillId="0" borderId="11" xfId="53" applyNumberFormat="1" applyFont="1" applyBorder="1" applyAlignment="1">
      <alignment horizontal="right"/>
    </xf>
    <xf numFmtId="181" fontId="6" fillId="0" borderId="33" xfId="53" applyNumberFormat="1" applyFont="1" applyBorder="1"/>
    <xf numFmtId="181" fontId="6" fillId="0" borderId="0" xfId="53" applyNumberFormat="1" applyFont="1" applyBorder="1" applyAlignment="1">
      <alignment horizontal="right"/>
    </xf>
    <xf numFmtId="181" fontId="6" fillId="0" borderId="134" xfId="53" applyNumberFormat="1" applyFont="1" applyBorder="1"/>
    <xf numFmtId="181" fontId="6" fillId="0" borderId="29" xfId="53" applyNumberFormat="1" applyFont="1" applyBorder="1"/>
    <xf numFmtId="0" fontId="16" fillId="0" borderId="0" xfId="12" applyFont="1" applyBorder="1"/>
    <xf numFmtId="0" fontId="6" fillId="0" borderId="13" xfId="50" applyFont="1" applyBorder="1" applyAlignment="1">
      <alignment horizontal="center" shrinkToFit="1"/>
    </xf>
    <xf numFmtId="186" fontId="6" fillId="0" borderId="19" xfId="16" applyNumberFormat="1" applyFont="1" applyBorder="1" applyAlignment="1">
      <alignment horizontal="right" indent="2"/>
    </xf>
    <xf numFmtId="0" fontId="6" fillId="0" borderId="68" xfId="0" applyFont="1" applyBorder="1" applyAlignment="1">
      <alignment horizontal="center"/>
    </xf>
    <xf numFmtId="0" fontId="16" fillId="0" borderId="0" xfId="20" applyBorder="1" applyAlignment="1">
      <alignment vertical="center"/>
    </xf>
    <xf numFmtId="0" fontId="6" fillId="0" borderId="16" xfId="0" applyFont="1" applyBorder="1" applyAlignment="1">
      <alignment horizontal="center"/>
    </xf>
    <xf numFmtId="0" fontId="6" fillId="0" borderId="24" xfId="20" applyFont="1" applyBorder="1" applyAlignment="1">
      <alignment horizontal="center"/>
    </xf>
    <xf numFmtId="170" fontId="6" fillId="0" borderId="12" xfId="26" applyNumberFormat="1" applyFont="1" applyBorder="1" applyAlignment="1">
      <alignment horizontal="left" indent="4"/>
    </xf>
    <xf numFmtId="0" fontId="84" fillId="0" borderId="16" xfId="48" applyFont="1" applyBorder="1" applyAlignment="1">
      <alignment horizontal="center" vertical="center"/>
    </xf>
    <xf numFmtId="0" fontId="6" fillId="0" borderId="13" xfId="54" applyFont="1" applyBorder="1" applyAlignment="1">
      <alignment horizontal="center"/>
    </xf>
    <xf numFmtId="172" fontId="6" fillId="0" borderId="1" xfId="35" applyNumberFormat="1" applyFont="1" applyBorder="1" applyAlignment="1">
      <alignment horizontal="center"/>
    </xf>
    <xf numFmtId="172" fontId="16" fillId="0" borderId="12" xfId="16" applyNumberFormat="1" applyFont="1" applyBorder="1" applyAlignment="1">
      <alignment horizontal="center"/>
    </xf>
    <xf numFmtId="0" fontId="6" fillId="0" borderId="17" xfId="43" applyFont="1" applyBorder="1" applyAlignment="1">
      <alignment horizontal="right" indent="1"/>
    </xf>
    <xf numFmtId="0" fontId="6" fillId="0" borderId="16" xfId="43" applyFont="1" applyBorder="1" applyAlignment="1">
      <alignment horizontal="right" indent="1"/>
    </xf>
    <xf numFmtId="0" fontId="6" fillId="0" borderId="37" xfId="43" applyFont="1" applyBorder="1" applyAlignment="1">
      <alignment horizontal="right" indent="1"/>
    </xf>
    <xf numFmtId="170" fontId="6" fillId="0" borderId="36" xfId="5" applyNumberFormat="1" applyFont="1" applyFill="1" applyBorder="1" applyAlignment="1">
      <alignment horizontal="right" indent="1"/>
    </xf>
    <xf numFmtId="170" fontId="5" fillId="0" borderId="32" xfId="5" applyNumberFormat="1" applyFont="1" applyFill="1" applyBorder="1" applyAlignment="1">
      <alignment horizontal="right" vertical="center" indent="1"/>
    </xf>
    <xf numFmtId="0" fontId="16" fillId="0" borderId="7" xfId="58" applyBorder="1"/>
    <xf numFmtId="166" fontId="5" fillId="0" borderId="32" xfId="5" applyNumberFormat="1" applyFont="1" applyFill="1" applyBorder="1" applyAlignment="1">
      <alignment horizontal="right" vertical="center"/>
    </xf>
    <xf numFmtId="198" fontId="5" fillId="0" borderId="32" xfId="5" applyNumberFormat="1" applyFont="1" applyFill="1" applyBorder="1" applyAlignment="1">
      <alignment horizontal="right" vertical="center"/>
    </xf>
    <xf numFmtId="180" fontId="5" fillId="0" borderId="27" xfId="5" applyNumberFormat="1" applyFont="1" applyBorder="1" applyAlignment="1">
      <alignment horizontal="right" vertical="center"/>
    </xf>
    <xf numFmtId="202" fontId="55" fillId="0" borderId="137" xfId="5" applyNumberFormat="1" applyFont="1" applyFill="1" applyBorder="1" applyAlignment="1">
      <alignment horizontal="center" vertical="center"/>
    </xf>
    <xf numFmtId="164" fontId="5" fillId="0" borderId="137" xfId="5" applyFont="1" applyFill="1" applyBorder="1" applyAlignment="1">
      <alignment horizontal="center" vertical="center"/>
    </xf>
    <xf numFmtId="185" fontId="5" fillId="0" borderId="32" xfId="58" applyNumberFormat="1" applyFont="1" applyBorder="1" applyAlignment="1">
      <alignment horizontal="center" vertical="center"/>
    </xf>
    <xf numFmtId="0" fontId="5" fillId="0" borderId="138" xfId="58" applyFont="1" applyBorder="1" applyAlignment="1">
      <alignment horizontal="center" vertical="center"/>
    </xf>
    <xf numFmtId="0" fontId="5" fillId="0" borderId="138" xfId="58" applyFont="1" applyBorder="1" applyAlignment="1">
      <alignment vertical="center"/>
    </xf>
    <xf numFmtId="0" fontId="5" fillId="0" borderId="137" xfId="11" applyFont="1" applyBorder="1" applyAlignment="1">
      <alignment horizontal="center" vertical="center"/>
    </xf>
    <xf numFmtId="3" fontId="5" fillId="0" borderId="137" xfId="11" applyNumberFormat="1" applyFont="1" applyBorder="1" applyAlignment="1">
      <alignment horizontal="right" vertical="center" indent="2"/>
    </xf>
    <xf numFmtId="0" fontId="5" fillId="0" borderId="137" xfId="0" applyFont="1" applyBorder="1" applyAlignment="1">
      <alignment horizontal="center" vertical="center" wrapText="1"/>
    </xf>
    <xf numFmtId="3" fontId="5" fillId="0" borderId="21" xfId="11" applyNumberFormat="1" applyFont="1" applyBorder="1" applyAlignment="1">
      <alignment horizontal="left" vertical="center" indent="8"/>
    </xf>
    <xf numFmtId="3" fontId="5" fillId="0" borderId="141" xfId="11" applyNumberFormat="1" applyFont="1" applyBorder="1" applyAlignment="1">
      <alignment horizontal="left" vertical="center" indent="8"/>
    </xf>
    <xf numFmtId="3" fontId="42" fillId="0" borderId="12" xfId="11" applyNumberFormat="1" applyFont="1" applyBorder="1" applyAlignment="1">
      <alignment horizontal="left" vertical="center" wrapText="1" indent="8"/>
    </xf>
    <xf numFmtId="3" fontId="32" fillId="0" borderId="12" xfId="11" applyNumberFormat="1" applyFont="1" applyBorder="1" applyAlignment="1">
      <alignment horizontal="left" vertical="center" wrapText="1" indent="8"/>
    </xf>
    <xf numFmtId="3" fontId="6" fillId="0" borderId="12" xfId="11" applyNumberFormat="1" applyFont="1" applyBorder="1" applyAlignment="1">
      <alignment horizontal="left" vertical="center" wrapText="1" indent="8"/>
    </xf>
    <xf numFmtId="3" fontId="42" fillId="0" borderId="12" xfId="11" applyNumberFormat="1" applyFont="1" applyBorder="1" applyAlignment="1">
      <alignment horizontal="left" vertical="center" indent="8"/>
    </xf>
    <xf numFmtId="3" fontId="5" fillId="0" borderId="12" xfId="11" applyNumberFormat="1" applyFont="1" applyBorder="1" applyAlignment="1">
      <alignment horizontal="right" vertical="center" wrapText="1" indent="2"/>
    </xf>
    <xf numFmtId="3" fontId="42" fillId="0" borderId="12" xfId="11" applyNumberFormat="1" applyFont="1" applyBorder="1" applyAlignment="1">
      <alignment horizontal="right" vertical="center" wrapText="1" indent="2"/>
    </xf>
    <xf numFmtId="3" fontId="42" fillId="0" borderId="134" xfId="11" applyNumberFormat="1" applyFont="1" applyBorder="1" applyAlignment="1">
      <alignment horizontal="left" vertical="center" wrapText="1" indent="8"/>
    </xf>
    <xf numFmtId="3" fontId="32" fillId="0" borderId="134" xfId="11" applyNumberFormat="1" applyFont="1" applyBorder="1" applyAlignment="1">
      <alignment horizontal="left" vertical="center" wrapText="1" indent="8"/>
    </xf>
    <xf numFmtId="3" fontId="6" fillId="0" borderId="134" xfId="11" applyNumberFormat="1" applyFont="1" applyBorder="1" applyAlignment="1">
      <alignment horizontal="left" vertical="center" wrapText="1" indent="8"/>
    </xf>
    <xf numFmtId="3" fontId="42" fillId="0" borderId="134" xfId="11" applyNumberFormat="1" applyFont="1" applyBorder="1" applyAlignment="1">
      <alignment horizontal="left" vertical="center" indent="8"/>
    </xf>
    <xf numFmtId="3" fontId="5" fillId="0" borderId="134" xfId="11" applyNumberFormat="1" applyFont="1" applyBorder="1" applyAlignment="1">
      <alignment horizontal="right" vertical="center" wrapText="1" indent="2"/>
    </xf>
    <xf numFmtId="3" fontId="42" fillId="0" borderId="134" xfId="11" applyNumberFormat="1" applyFont="1" applyBorder="1" applyAlignment="1">
      <alignment horizontal="right" vertical="center" wrapText="1" indent="2"/>
    </xf>
    <xf numFmtId="3" fontId="5" fillId="0" borderId="12" xfId="11" applyNumberFormat="1" applyFont="1" applyBorder="1" applyAlignment="1">
      <alignment horizontal="left" vertical="center" wrapText="1" indent="8"/>
    </xf>
    <xf numFmtId="3" fontId="32" fillId="0" borderId="134" xfId="11" applyNumberFormat="1" applyFont="1" applyFill="1" applyBorder="1" applyAlignment="1">
      <alignment horizontal="left" vertical="center" wrapText="1" indent="8"/>
    </xf>
    <xf numFmtId="3" fontId="5" fillId="0" borderId="134" xfId="11" applyNumberFormat="1" applyFont="1" applyBorder="1" applyAlignment="1">
      <alignment horizontal="left" vertical="center" wrapText="1" indent="8"/>
    </xf>
    <xf numFmtId="3" fontId="32" fillId="0" borderId="12" xfId="11" applyNumberFormat="1" applyFont="1" applyBorder="1" applyAlignment="1">
      <alignment horizontal="left" vertical="center" indent="8"/>
    </xf>
    <xf numFmtId="3" fontId="5" fillId="0" borderId="12" xfId="11" applyNumberFormat="1" applyFont="1" applyBorder="1" applyAlignment="1">
      <alignment horizontal="left" vertical="center" indent="8"/>
    </xf>
    <xf numFmtId="3" fontId="32" fillId="0" borderId="134" xfId="11" applyNumberFormat="1" applyFont="1" applyBorder="1" applyAlignment="1">
      <alignment horizontal="left" vertical="center" indent="8"/>
    </xf>
    <xf numFmtId="3" fontId="5" fillId="0" borderId="134" xfId="11" applyNumberFormat="1" applyFont="1" applyBorder="1" applyAlignment="1">
      <alignment horizontal="left" vertical="center" indent="8"/>
    </xf>
    <xf numFmtId="3" fontId="5" fillId="0" borderId="134" xfId="11" applyNumberFormat="1" applyFont="1" applyFill="1" applyBorder="1" applyAlignment="1">
      <alignment horizontal="left" vertical="center" indent="8"/>
    </xf>
    <xf numFmtId="3" fontId="42" fillId="0" borderId="134" xfId="29" applyNumberFormat="1" applyFont="1" applyFill="1" applyBorder="1" applyAlignment="1">
      <alignment horizontal="left" vertical="center" wrapText="1" indent="8"/>
    </xf>
    <xf numFmtId="3" fontId="18" fillId="0" borderId="90" xfId="11" applyNumberFormat="1" applyFont="1" applyBorder="1" applyAlignment="1">
      <alignment vertical="center" wrapText="1"/>
    </xf>
    <xf numFmtId="196" fontId="6" fillId="0" borderId="141" xfId="0" applyNumberFormat="1" applyFont="1" applyBorder="1" applyAlignment="1">
      <alignment horizontal="right" vertical="center"/>
    </xf>
    <xf numFmtId="196" fontId="6" fillId="0" borderId="134" xfId="0" applyNumberFormat="1" applyFont="1" applyBorder="1" applyAlignment="1">
      <alignment horizontal="right" vertical="center"/>
    </xf>
    <xf numFmtId="196" fontId="6" fillId="0" borderId="134" xfId="0" applyNumberFormat="1" applyFont="1" applyFill="1" applyBorder="1" applyAlignment="1">
      <alignment horizontal="right" vertical="center"/>
    </xf>
    <xf numFmtId="196" fontId="5" fillId="0" borderId="27" xfId="0" applyNumberFormat="1" applyFont="1" applyBorder="1" applyAlignment="1">
      <alignment horizontal="left" vertical="center" indent="9"/>
    </xf>
    <xf numFmtId="196" fontId="5" fillId="0" borderId="137" xfId="0" applyNumberFormat="1" applyFont="1" applyBorder="1" applyAlignment="1">
      <alignment horizontal="left" vertical="center" indent="9"/>
    </xf>
    <xf numFmtId="0" fontId="2" fillId="0" borderId="0" xfId="15" applyFont="1" applyAlignment="1">
      <alignment horizontal="center" vertical="center"/>
    </xf>
    <xf numFmtId="0" fontId="0" fillId="0" borderId="0" xfId="0"/>
    <xf numFmtId="0" fontId="6" fillId="0" borderId="0" xfId="11" applyFont="1"/>
    <xf numFmtId="0" fontId="20" fillId="0" borderId="93" xfId="11" applyFont="1" applyBorder="1"/>
    <xf numFmtId="0" fontId="20" fillId="0" borderId="95" xfId="11" applyFont="1" applyBorder="1"/>
    <xf numFmtId="0" fontId="20" fillId="0" borderId="89" xfId="11" applyFont="1" applyBorder="1"/>
    <xf numFmtId="0" fontId="20" fillId="0" borderId="92" xfId="11" applyFont="1" applyBorder="1"/>
    <xf numFmtId="0" fontId="3" fillId="0" borderId="0" xfId="11" applyFont="1" applyBorder="1" applyProtection="1">
      <protection locked="0"/>
    </xf>
    <xf numFmtId="0" fontId="3" fillId="0" borderId="0" xfId="11" applyFont="1" applyBorder="1"/>
    <xf numFmtId="0" fontId="20" fillId="0" borderId="0" xfId="11" applyFont="1" applyBorder="1"/>
    <xf numFmtId="0" fontId="5" fillId="0" borderId="20" xfId="42" applyFont="1" applyBorder="1" applyAlignment="1">
      <alignment horizontal="center" vertical="center"/>
    </xf>
    <xf numFmtId="0" fontId="5" fillId="0" borderId="27" xfId="42" applyFont="1" applyBorder="1" applyAlignment="1">
      <alignment horizontal="center" vertical="center"/>
    </xf>
    <xf numFmtId="0" fontId="2" fillId="0" borderId="0" xfId="28" applyFont="1" applyAlignment="1">
      <alignment horizontal="center" vertical="center"/>
    </xf>
    <xf numFmtId="0" fontId="5" fillId="0" borderId="9" xfId="14" applyFont="1" applyBorder="1" applyAlignment="1">
      <alignment horizontal="center" vertical="center"/>
    </xf>
    <xf numFmtId="0" fontId="5" fillId="0" borderId="20" xfId="14" applyFont="1" applyBorder="1" applyAlignment="1">
      <alignment horizontal="center" vertical="center"/>
    </xf>
    <xf numFmtId="0" fontId="5" fillId="0" borderId="7" xfId="14" applyFont="1" applyBorder="1" applyAlignment="1">
      <alignment horizontal="center" vertical="center"/>
    </xf>
    <xf numFmtId="0" fontId="2" fillId="0" borderId="0" xfId="12" quotePrefix="1" applyFont="1" applyBorder="1" applyAlignment="1">
      <alignment horizontal="left"/>
    </xf>
    <xf numFmtId="0" fontId="2" fillId="0" borderId="0" xfId="15" applyFont="1" applyBorder="1" applyAlignment="1">
      <alignment horizontal="left" vertical="center"/>
    </xf>
    <xf numFmtId="0" fontId="5" fillId="0" borderId="27" xfId="58" quotePrefix="1" applyFont="1" applyBorder="1" applyAlignment="1">
      <alignment horizontal="center" vertical="center"/>
    </xf>
    <xf numFmtId="203" fontId="55" fillId="0" borderId="27" xfId="5" applyNumberFormat="1" applyFont="1" applyBorder="1" applyAlignment="1">
      <alignment horizontal="center" vertical="center"/>
    </xf>
    <xf numFmtId="203" fontId="55" fillId="0" borderId="55" xfId="5" applyNumberFormat="1" applyFont="1" applyBorder="1" applyAlignment="1">
      <alignment horizontal="center" vertical="center"/>
    </xf>
    <xf numFmtId="0" fontId="6" fillId="0" borderId="13" xfId="58" applyFont="1" applyBorder="1" applyAlignment="1">
      <alignment horizontal="left"/>
    </xf>
    <xf numFmtId="0" fontId="5" fillId="0" borderId="8" xfId="58" applyFont="1" applyBorder="1" applyAlignment="1">
      <alignment horizontal="center" vertical="center"/>
    </xf>
    <xf numFmtId="0" fontId="6" fillId="0" borderId="13" xfId="58" applyFont="1" applyBorder="1"/>
    <xf numFmtId="0" fontId="71" fillId="0" borderId="0" xfId="70" applyFont="1" applyAlignment="1">
      <alignment horizontal="left"/>
    </xf>
    <xf numFmtId="0" fontId="8" fillId="0" borderId="0" xfId="36" applyFont="1" applyAlignment="1">
      <alignment vertical="center"/>
    </xf>
    <xf numFmtId="166" fontId="8" fillId="0" borderId="0" xfId="36" applyNumberFormat="1" applyFont="1" applyAlignment="1">
      <alignment vertical="center"/>
    </xf>
    <xf numFmtId="0" fontId="5" fillId="0" borderId="26" xfId="14" applyFont="1" applyBorder="1" applyAlignment="1">
      <alignment horizontal="center" vertical="center" wrapText="1"/>
    </xf>
    <xf numFmtId="0" fontId="5" fillId="0" borderId="4" xfId="14" applyFont="1" applyBorder="1" applyAlignment="1">
      <alignment horizontal="center" vertical="center" wrapText="1"/>
    </xf>
    <xf numFmtId="0" fontId="5" fillId="0" borderId="27" xfId="0" applyFont="1" applyBorder="1" applyAlignment="1">
      <alignment horizontal="center" vertical="center"/>
    </xf>
    <xf numFmtId="3" fontId="5" fillId="0" borderId="78" xfId="0" applyNumberFormat="1" applyFont="1" applyBorder="1" applyAlignment="1">
      <alignment horizontal="right" vertical="center" indent="1"/>
    </xf>
    <xf numFmtId="3" fontId="5" fillId="0" borderId="27" xfId="0" applyNumberFormat="1" applyFont="1" applyBorder="1" applyAlignment="1">
      <alignment horizontal="right" vertical="center" indent="1"/>
    </xf>
    <xf numFmtId="0" fontId="5" fillId="0" borderId="10" xfId="0" applyFont="1" applyBorder="1" applyAlignment="1">
      <alignment horizontal="center" vertical="center"/>
    </xf>
    <xf numFmtId="3" fontId="5" fillId="0" borderId="60" xfId="0" applyNumberFormat="1" applyFont="1" applyBorder="1" applyAlignment="1">
      <alignment horizontal="right" vertical="center" indent="1"/>
    </xf>
    <xf numFmtId="3" fontId="5" fillId="0" borderId="10" xfId="0" applyNumberFormat="1" applyFont="1" applyBorder="1" applyAlignment="1">
      <alignment horizontal="right" vertical="center" indent="1"/>
    </xf>
    <xf numFmtId="170" fontId="5" fillId="0" borderId="7" xfId="11" applyNumberFormat="1" applyFont="1" applyBorder="1" applyAlignment="1">
      <alignment horizontal="left" vertical="center"/>
    </xf>
    <xf numFmtId="0" fontId="6" fillId="0" borderId="22" xfId="11" applyFont="1" applyBorder="1" applyAlignment="1">
      <alignment horizontal="left" vertical="center" wrapText="1"/>
    </xf>
    <xf numFmtId="0" fontId="6" fillId="0" borderId="7" xfId="53" applyFont="1" applyBorder="1"/>
    <xf numFmtId="182" fontId="6" fillId="0" borderId="7" xfId="53" applyNumberFormat="1" applyFont="1" applyBorder="1"/>
    <xf numFmtId="0" fontId="6" fillId="0" borderId="13" xfId="53" applyFont="1" applyBorder="1"/>
    <xf numFmtId="0" fontId="6" fillId="0" borderId="13" xfId="11" applyFont="1" applyBorder="1"/>
    <xf numFmtId="0" fontId="6" fillId="0" borderId="38" xfId="53" applyFont="1" applyBorder="1"/>
    <xf numFmtId="0" fontId="3" fillId="0" borderId="13" xfId="16" applyFont="1" applyBorder="1" applyAlignment="1">
      <alignment horizontal="center"/>
    </xf>
    <xf numFmtId="0" fontId="3" fillId="0" borderId="13" xfId="16" quotePrefix="1" applyFont="1" applyBorder="1" applyAlignment="1">
      <alignment horizontal="center"/>
    </xf>
    <xf numFmtId="0" fontId="3" fillId="0" borderId="38" xfId="16" applyFont="1" applyBorder="1" applyAlignment="1">
      <alignment horizontal="center"/>
    </xf>
    <xf numFmtId="0" fontId="3" fillId="0" borderId="143" xfId="16" applyFont="1" applyBorder="1" applyAlignment="1">
      <alignment horizontal="center"/>
    </xf>
    <xf numFmtId="0" fontId="3" fillId="0" borderId="145" xfId="16" applyFont="1" applyBorder="1" applyAlignment="1">
      <alignment horizontal="center"/>
    </xf>
    <xf numFmtId="0" fontId="3" fillId="0" borderId="145" xfId="16" quotePrefix="1" applyFont="1" applyBorder="1" applyAlignment="1">
      <alignment horizontal="center"/>
    </xf>
    <xf numFmtId="0" fontId="3" fillId="0" borderId="144" xfId="16" applyFont="1" applyBorder="1" applyAlignment="1">
      <alignment horizontal="center"/>
    </xf>
    <xf numFmtId="0" fontId="6" fillId="0" borderId="17" xfId="15" applyFont="1" applyBorder="1" applyAlignment="1">
      <alignment horizontal="left" vertical="center" indent="1"/>
    </xf>
    <xf numFmtId="0" fontId="5" fillId="0" borderId="10" xfId="35" applyFont="1" applyBorder="1" applyAlignment="1">
      <alignment horizontal="center" vertical="center"/>
    </xf>
    <xf numFmtId="0" fontId="5" fillId="0" borderId="20" xfId="35" applyFont="1" applyBorder="1" applyAlignment="1">
      <alignment horizontal="center" vertical="center"/>
    </xf>
    <xf numFmtId="0" fontId="5" fillId="0" borderId="27" xfId="35" applyFont="1" applyBorder="1" applyAlignment="1">
      <alignment horizontal="center" vertical="center"/>
    </xf>
    <xf numFmtId="172" fontId="6" fillId="0" borderId="7" xfId="35" applyNumberFormat="1" applyFont="1" applyBorder="1"/>
    <xf numFmtId="172" fontId="6" fillId="0" borderId="40" xfId="35" applyNumberFormat="1" applyFont="1" applyBorder="1"/>
    <xf numFmtId="172" fontId="6" fillId="0" borderId="37" xfId="35" applyNumberFormat="1" applyFont="1" applyBorder="1"/>
    <xf numFmtId="172" fontId="6" fillId="0" borderId="19" xfId="35" applyNumberFormat="1" applyFont="1" applyBorder="1"/>
    <xf numFmtId="172" fontId="5" fillId="0" borderId="9" xfId="35" applyNumberFormat="1" applyFont="1" applyBorder="1" applyAlignment="1">
      <alignment vertical="center"/>
    </xf>
    <xf numFmtId="172" fontId="5" fillId="0" borderId="41" xfId="35" applyNumberFormat="1" applyFont="1" applyBorder="1" applyAlignment="1">
      <alignment vertical="center"/>
    </xf>
    <xf numFmtId="0" fontId="5" fillId="0" borderId="10" xfId="15" applyFont="1" applyBorder="1" applyAlignment="1">
      <alignment horizontal="center" vertical="center" wrapText="1"/>
    </xf>
    <xf numFmtId="0" fontId="5" fillId="0" borderId="32" xfId="15" applyFont="1" applyBorder="1" applyAlignment="1">
      <alignment horizontal="center" vertical="center" wrapText="1"/>
    </xf>
    <xf numFmtId="0" fontId="5" fillId="0" borderId="27" xfId="15" applyFont="1" applyBorder="1" applyAlignment="1">
      <alignment horizontal="center" vertical="center" wrapText="1"/>
    </xf>
    <xf numFmtId="0" fontId="5" fillId="2" borderId="16" xfId="15" applyFont="1" applyFill="1" applyBorder="1" applyAlignment="1">
      <alignment horizontal="center" vertical="center" wrapText="1"/>
    </xf>
    <xf numFmtId="0" fontId="5" fillId="2" borderId="36" xfId="15" applyFont="1" applyFill="1" applyBorder="1" applyAlignment="1">
      <alignment horizontal="center" vertical="center" wrapText="1"/>
    </xf>
    <xf numFmtId="0" fontId="5" fillId="2" borderId="119" xfId="15" applyFont="1" applyFill="1" applyBorder="1" applyAlignment="1">
      <alignment horizontal="center" vertical="center" wrapText="1"/>
    </xf>
    <xf numFmtId="0" fontId="5" fillId="2" borderId="133" xfId="15" applyFont="1" applyFill="1" applyBorder="1" applyAlignment="1">
      <alignment horizontal="center" vertical="center" wrapText="1"/>
    </xf>
    <xf numFmtId="0" fontId="6" fillId="2" borderId="1" xfId="15" quotePrefix="1" applyFont="1" applyFill="1" applyBorder="1" applyAlignment="1">
      <alignment horizontal="center"/>
    </xf>
    <xf numFmtId="0" fontId="6" fillId="2" borderId="29" xfId="15" quotePrefix="1" applyFont="1" applyFill="1" applyBorder="1" applyAlignment="1">
      <alignment horizontal="center"/>
    </xf>
    <xf numFmtId="0" fontId="6" fillId="2" borderId="111" xfId="15" quotePrefix="1" applyFont="1" applyFill="1" applyBorder="1" applyAlignment="1">
      <alignment horizontal="center"/>
    </xf>
    <xf numFmtId="0" fontId="5" fillId="0" borderId="10" xfId="42" applyFont="1" applyBorder="1" applyAlignment="1">
      <alignment horizontal="center" vertical="center"/>
    </xf>
    <xf numFmtId="0" fontId="5" fillId="0" borderId="55" xfId="42" applyFont="1" applyBorder="1" applyAlignment="1">
      <alignment horizontal="center" vertical="center"/>
    </xf>
    <xf numFmtId="0" fontId="6" fillId="0" borderId="36" xfId="0" applyFont="1" applyBorder="1" applyAlignment="1">
      <alignment horizontal="right" indent="2"/>
    </xf>
    <xf numFmtId="0" fontId="6" fillId="0" borderId="29" xfId="0" applyFont="1" applyBorder="1" applyAlignment="1">
      <alignment horizontal="right" indent="2"/>
    </xf>
    <xf numFmtId="0" fontId="5" fillId="0" borderId="32" xfId="20" applyFont="1" applyBorder="1" applyAlignment="1">
      <alignment horizontal="center" vertical="center"/>
    </xf>
    <xf numFmtId="170" fontId="6" fillId="3" borderId="66" xfId="28" applyNumberFormat="1" applyFont="1" applyFill="1" applyBorder="1" applyAlignment="1">
      <alignment horizontal="center"/>
    </xf>
    <xf numFmtId="170" fontId="6" fillId="3" borderId="56" xfId="28" applyNumberFormat="1" applyFont="1" applyFill="1" applyBorder="1" applyAlignment="1">
      <alignment horizontal="center"/>
    </xf>
    <xf numFmtId="170" fontId="6" fillId="3" borderId="67" xfId="28" applyNumberFormat="1" applyFont="1" applyFill="1" applyBorder="1" applyAlignment="1">
      <alignment horizontal="center"/>
    </xf>
    <xf numFmtId="49" fontId="6" fillId="3" borderId="60" xfId="28" applyNumberFormat="1" applyFont="1" applyFill="1" applyBorder="1" applyAlignment="1">
      <alignment horizontal="center"/>
    </xf>
    <xf numFmtId="170" fontId="6" fillId="3" borderId="60" xfId="28" applyNumberFormat="1" applyFont="1" applyFill="1" applyBorder="1" applyAlignment="1">
      <alignment horizontal="center"/>
    </xf>
    <xf numFmtId="49" fontId="6" fillId="3" borderId="61" xfId="28" applyNumberFormat="1" applyFont="1" applyFill="1" applyBorder="1" applyAlignment="1">
      <alignment horizontal="center"/>
    </xf>
    <xf numFmtId="170" fontId="6" fillId="3" borderId="39" xfId="28" applyNumberFormat="1" applyFont="1" applyFill="1" applyBorder="1" applyAlignment="1">
      <alignment horizontal="center"/>
    </xf>
    <xf numFmtId="49" fontId="6" fillId="3" borderId="4" xfId="28" applyNumberFormat="1" applyFont="1" applyFill="1" applyBorder="1" applyAlignment="1">
      <alignment horizontal="center"/>
    </xf>
    <xf numFmtId="170" fontId="6" fillId="3" borderId="4" xfId="28" applyNumberFormat="1" applyFont="1" applyFill="1" applyBorder="1" applyAlignment="1">
      <alignment horizontal="center"/>
    </xf>
    <xf numFmtId="49" fontId="6" fillId="3" borderId="25" xfId="28" applyNumberFormat="1" applyFont="1" applyFill="1" applyBorder="1" applyAlignment="1">
      <alignment horizontal="center"/>
    </xf>
    <xf numFmtId="0" fontId="2" fillId="0" borderId="0" xfId="39" applyFont="1" applyBorder="1" applyAlignment="1">
      <alignment horizontal="left" vertical="center"/>
    </xf>
    <xf numFmtId="172" fontId="16" fillId="0" borderId="7" xfId="35" applyNumberFormat="1" applyFont="1" applyBorder="1"/>
    <xf numFmtId="172" fontId="16" fillId="0" borderId="40" xfId="35" applyNumberFormat="1" applyFont="1" applyBorder="1"/>
    <xf numFmtId="172" fontId="16" fillId="0" borderId="37" xfId="35" applyNumberFormat="1" applyFont="1" applyBorder="1"/>
    <xf numFmtId="172" fontId="16" fillId="0" borderId="19" xfId="35" applyNumberFormat="1" applyFont="1" applyBorder="1"/>
    <xf numFmtId="172" fontId="2" fillId="0" borderId="9" xfId="35" applyNumberFormat="1" applyFont="1" applyBorder="1" applyAlignment="1">
      <alignment vertical="center"/>
    </xf>
    <xf numFmtId="172" fontId="2" fillId="0" borderId="41" xfId="35" applyNumberFormat="1" applyFont="1" applyBorder="1" applyAlignment="1">
      <alignment vertical="center"/>
    </xf>
    <xf numFmtId="0" fontId="5" fillId="0" borderId="27" xfId="53" applyFont="1" applyBorder="1" applyAlignment="1">
      <alignment horizontal="center" vertical="center"/>
    </xf>
    <xf numFmtId="170" fontId="6" fillId="0" borderId="18" xfId="53" applyNumberFormat="1" applyFont="1" applyBorder="1"/>
    <xf numFmtId="170" fontId="6" fillId="0" borderId="1" xfId="53" applyNumberFormat="1" applyFont="1" applyBorder="1"/>
    <xf numFmtId="0" fontId="6" fillId="0" borderId="23" xfId="53" applyFont="1" applyBorder="1"/>
    <xf numFmtId="0" fontId="6" fillId="0" borderId="24" xfId="53" applyFont="1" applyBorder="1"/>
    <xf numFmtId="0" fontId="6" fillId="0" borderId="7" xfId="53" applyFont="1" applyBorder="1" applyAlignment="1">
      <alignment horizontal="center"/>
    </xf>
    <xf numFmtId="0" fontId="6" fillId="0" borderId="38" xfId="53" applyFont="1" applyBorder="1" applyAlignment="1">
      <alignment horizontal="center"/>
    </xf>
    <xf numFmtId="0" fontId="5" fillId="0" borderId="8" xfId="53" applyFont="1" applyBorder="1" applyAlignment="1">
      <alignment horizontal="center" vertical="center"/>
    </xf>
    <xf numFmtId="2" fontId="6" fillId="0" borderId="11" xfId="53" applyNumberFormat="1" applyFont="1" applyBorder="1" applyAlignment="1">
      <alignment horizontal="right" indent="2"/>
    </xf>
    <xf numFmtId="2" fontId="6" fillId="0" borderId="16" xfId="53" applyNumberFormat="1" applyFont="1" applyBorder="1" applyAlignment="1">
      <alignment horizontal="right" indent="2"/>
    </xf>
    <xf numFmtId="2" fontId="6" fillId="0" borderId="12" xfId="53" applyNumberFormat="1" applyFont="1" applyBorder="1" applyAlignment="1">
      <alignment horizontal="right" indent="2"/>
    </xf>
    <xf numFmtId="167" fontId="6" fillId="0" borderId="17" xfId="41" applyNumberFormat="1" applyFont="1" applyBorder="1"/>
    <xf numFmtId="167" fontId="5" fillId="0" borderId="37" xfId="41" applyNumberFormat="1" applyFont="1" applyBorder="1"/>
    <xf numFmtId="167" fontId="6" fillId="0" borderId="11" xfId="41" applyNumberFormat="1" applyFont="1" applyBorder="1"/>
    <xf numFmtId="166" fontId="5" fillId="0" borderId="18" xfId="53" applyNumberFormat="1" applyFont="1" applyFill="1" applyBorder="1" applyAlignment="1">
      <alignment horizontal="right"/>
    </xf>
    <xf numFmtId="166" fontId="6" fillId="0" borderId="1" xfId="53" applyNumberFormat="1" applyFont="1" applyFill="1" applyBorder="1" applyAlignment="1">
      <alignment horizontal="right"/>
    </xf>
    <xf numFmtId="166" fontId="6" fillId="0" borderId="19" xfId="53" applyNumberFormat="1" applyFont="1" applyFill="1" applyBorder="1" applyAlignment="1">
      <alignment horizontal="right"/>
    </xf>
    <xf numFmtId="166" fontId="6" fillId="0" borderId="28" xfId="53" applyNumberFormat="1" applyFont="1" applyFill="1" applyBorder="1" applyAlignment="1">
      <alignment horizontal="right"/>
    </xf>
    <xf numFmtId="0" fontId="6" fillId="0" borderId="22" xfId="41" applyFont="1" applyFill="1" applyBorder="1"/>
    <xf numFmtId="167" fontId="6" fillId="0" borderId="18" xfId="41" applyNumberFormat="1" applyFont="1" applyFill="1" applyBorder="1"/>
    <xf numFmtId="167" fontId="6" fillId="0" borderId="1" xfId="41" applyNumberFormat="1" applyFont="1" applyFill="1" applyBorder="1"/>
    <xf numFmtId="167" fontId="5" fillId="0" borderId="19" xfId="41" applyNumberFormat="1" applyFont="1" applyFill="1" applyBorder="1"/>
    <xf numFmtId="167" fontId="6" fillId="0" borderId="28" xfId="41" applyNumberFormat="1" applyFont="1" applyFill="1" applyBorder="1"/>
    <xf numFmtId="169" fontId="6" fillId="0" borderId="19" xfId="41" applyNumberFormat="1" applyFont="1" applyFill="1" applyBorder="1"/>
    <xf numFmtId="0" fontId="30" fillId="0" borderId="0" xfId="44" applyFont="1" applyFill="1" applyAlignment="1">
      <alignment horizontal="left"/>
    </xf>
    <xf numFmtId="168" fontId="6" fillId="0" borderId="17" xfId="44" applyNumberFormat="1" applyFont="1" applyFill="1" applyBorder="1"/>
    <xf numFmtId="168" fontId="6" fillId="0" borderId="16" xfId="44" applyNumberFormat="1" applyFont="1" applyFill="1" applyBorder="1"/>
    <xf numFmtId="168" fontId="5" fillId="0" borderId="0" xfId="44" applyNumberFormat="1" applyFont="1" applyFill="1"/>
    <xf numFmtId="215" fontId="5" fillId="0" borderId="37" xfId="44" applyNumberFormat="1" applyFont="1" applyFill="1" applyBorder="1"/>
    <xf numFmtId="168" fontId="6" fillId="0" borderId="17" xfId="44" applyNumberFormat="1" applyFont="1" applyFill="1" applyBorder="1" applyAlignment="1">
      <alignment vertical="center"/>
    </xf>
    <xf numFmtId="168" fontId="6" fillId="0" borderId="16" xfId="44" applyNumberFormat="1" applyFont="1" applyFill="1" applyBorder="1" applyAlignment="1">
      <alignment vertical="center"/>
    </xf>
    <xf numFmtId="215" fontId="5" fillId="0" borderId="37" xfId="44" applyNumberFormat="1" applyFont="1" applyFill="1" applyBorder="1" applyAlignment="1">
      <alignment vertical="center"/>
    </xf>
    <xf numFmtId="168" fontId="5" fillId="0" borderId="10" xfId="44" applyNumberFormat="1" applyFont="1" applyFill="1" applyBorder="1" applyAlignment="1">
      <alignment vertical="center"/>
    </xf>
    <xf numFmtId="215" fontId="5" fillId="0" borderId="41" xfId="44" applyNumberFormat="1" applyFont="1" applyFill="1" applyBorder="1" applyAlignment="1">
      <alignment vertical="center"/>
    </xf>
    <xf numFmtId="0" fontId="30" fillId="0" borderId="0" xfId="46" applyFont="1" applyFill="1"/>
    <xf numFmtId="177" fontId="5" fillId="0" borderId="40" xfId="41" applyNumberFormat="1" applyFont="1" applyFill="1" applyBorder="1" applyAlignment="1">
      <alignment horizontal="right"/>
    </xf>
    <xf numFmtId="177" fontId="5" fillId="0" borderId="37" xfId="41" applyNumberFormat="1" applyFont="1" applyFill="1" applyBorder="1" applyAlignment="1">
      <alignment horizontal="right"/>
    </xf>
    <xf numFmtId="172" fontId="5" fillId="0" borderId="9" xfId="41" applyNumberFormat="1" applyFont="1" applyFill="1" applyBorder="1" applyAlignment="1">
      <alignment horizontal="right" vertical="center"/>
    </xf>
    <xf numFmtId="165" fontId="6" fillId="0" borderId="0" xfId="41" applyNumberFormat="1" applyFont="1" applyBorder="1" applyAlignment="1">
      <alignment horizontal="center"/>
    </xf>
    <xf numFmtId="166" fontId="5" fillId="0" borderId="0" xfId="53" applyNumberFormat="1" applyFont="1" applyFill="1" applyBorder="1" applyAlignment="1">
      <alignment horizontal="right"/>
    </xf>
    <xf numFmtId="166" fontId="6" fillId="0" borderId="0" xfId="53" applyNumberFormat="1" applyFont="1" applyFill="1" applyBorder="1" applyAlignment="1">
      <alignment horizontal="right"/>
    </xf>
    <xf numFmtId="172" fontId="6" fillId="0" borderId="14" xfId="53" applyNumberFormat="1" applyFont="1" applyFill="1" applyBorder="1"/>
    <xf numFmtId="172" fontId="6" fillId="0" borderId="15" xfId="53" applyNumberFormat="1" applyFont="1" applyFill="1" applyBorder="1"/>
    <xf numFmtId="172" fontId="5" fillId="0" borderId="16" xfId="53" applyNumberFormat="1" applyFont="1" applyFill="1" applyBorder="1"/>
    <xf numFmtId="173" fontId="5" fillId="0" borderId="40" xfId="53" applyNumberFormat="1" applyFont="1" applyFill="1" applyBorder="1" applyAlignment="1">
      <alignment horizontal="right" indent="1"/>
    </xf>
    <xf numFmtId="172" fontId="6" fillId="0" borderId="17" xfId="53" applyNumberFormat="1" applyFont="1" applyFill="1" applyBorder="1"/>
    <xf numFmtId="172" fontId="6" fillId="0" borderId="16" xfId="53" applyNumberFormat="1" applyFont="1" applyFill="1" applyBorder="1"/>
    <xf numFmtId="173" fontId="5" fillId="0" borderId="37" xfId="53" applyNumberFormat="1" applyFont="1" applyFill="1" applyBorder="1" applyAlignment="1">
      <alignment horizontal="right" indent="1"/>
    </xf>
    <xf numFmtId="172" fontId="6" fillId="0" borderId="11" xfId="53" applyNumberFormat="1" applyFont="1" applyFill="1" applyBorder="1"/>
    <xf numFmtId="172" fontId="6" fillId="0" borderId="18" xfId="53" applyNumberFormat="1" applyFont="1" applyFill="1" applyBorder="1"/>
    <xf numFmtId="172" fontId="6" fillId="0" borderId="1" xfId="53" applyNumberFormat="1" applyFont="1" applyFill="1" applyBorder="1"/>
    <xf numFmtId="173" fontId="6" fillId="0" borderId="19" xfId="53" applyNumberFormat="1" applyFont="1" applyFill="1" applyBorder="1" applyAlignment="1">
      <alignment horizontal="center"/>
    </xf>
    <xf numFmtId="172" fontId="5" fillId="0" borderId="9" xfId="53" applyNumberFormat="1" applyFont="1" applyFill="1" applyBorder="1" applyAlignment="1">
      <alignment vertical="center"/>
    </xf>
    <xf numFmtId="172" fontId="5" fillId="0" borderId="10" xfId="53" applyNumberFormat="1" applyFont="1" applyFill="1" applyBorder="1" applyAlignment="1">
      <alignment vertical="center"/>
    </xf>
    <xf numFmtId="172" fontId="5" fillId="0" borderId="20" xfId="53" applyNumberFormat="1" applyFont="1" applyFill="1" applyBorder="1" applyAlignment="1">
      <alignment vertical="center"/>
    </xf>
    <xf numFmtId="173" fontId="5" fillId="0" borderId="37" xfId="53" applyNumberFormat="1" applyFont="1" applyFill="1" applyBorder="1" applyAlignment="1">
      <alignment horizontal="right" vertical="center" indent="1"/>
    </xf>
    <xf numFmtId="0" fontId="6" fillId="0" borderId="14" xfId="53" applyFont="1" applyFill="1" applyBorder="1"/>
    <xf numFmtId="0" fontId="6" fillId="0" borderId="15" xfId="53" applyFont="1" applyFill="1" applyBorder="1"/>
    <xf numFmtId="0" fontId="6" fillId="0" borderId="2" xfId="53" applyFont="1" applyFill="1" applyBorder="1"/>
    <xf numFmtId="0" fontId="6" fillId="0" borderId="21" xfId="53" applyFont="1" applyFill="1" applyBorder="1"/>
    <xf numFmtId="170" fontId="6" fillId="0" borderId="17" xfId="53" applyNumberFormat="1" applyFont="1" applyFill="1" applyBorder="1" applyAlignment="1">
      <alignment horizontal="right" indent="2"/>
    </xf>
    <xf numFmtId="170" fontId="6" fillId="0" borderId="16" xfId="53" applyNumberFormat="1" applyFont="1" applyFill="1" applyBorder="1" applyAlignment="1">
      <alignment horizontal="right" indent="2"/>
    </xf>
    <xf numFmtId="168" fontId="5" fillId="0" borderId="18" xfId="53" applyNumberFormat="1" applyFont="1" applyFill="1" applyBorder="1" applyAlignment="1">
      <alignment horizontal="right"/>
    </xf>
    <xf numFmtId="168" fontId="6" fillId="0" borderId="1" xfId="53" applyNumberFormat="1" applyFont="1" applyFill="1" applyBorder="1" applyAlignment="1">
      <alignment horizontal="right"/>
    </xf>
    <xf numFmtId="175" fontId="5" fillId="0" borderId="13" xfId="45" applyNumberFormat="1" applyFont="1" applyFill="1" applyBorder="1" applyAlignment="1">
      <alignment horizontal="right"/>
    </xf>
    <xf numFmtId="167" fontId="71" fillId="0" borderId="17" xfId="45" applyNumberFormat="1" applyFont="1" applyFill="1" applyBorder="1" applyAlignment="1">
      <alignment horizontal="right"/>
    </xf>
    <xf numFmtId="167" fontId="6" fillId="0" borderId="16" xfId="45" applyNumberFormat="1" applyFont="1" applyFill="1" applyBorder="1" applyAlignment="1">
      <alignment horizontal="right"/>
    </xf>
    <xf numFmtId="167" fontId="6" fillId="0" borderId="37" xfId="45" applyNumberFormat="1" applyFont="1" applyFill="1" applyBorder="1" applyAlignment="1">
      <alignment horizontal="right"/>
    </xf>
    <xf numFmtId="172" fontId="6" fillId="0" borderId="13" xfId="45" applyNumberFormat="1" applyFont="1" applyFill="1" applyBorder="1" applyAlignment="1">
      <alignment horizontal="right"/>
    </xf>
    <xf numFmtId="167" fontId="6" fillId="0" borderId="13" xfId="45" applyNumberFormat="1" applyFont="1" applyFill="1" applyBorder="1" applyAlignment="1">
      <alignment horizontal="right"/>
    </xf>
    <xf numFmtId="176" fontId="6" fillId="0" borderId="17" xfId="45" applyNumberFormat="1" applyFont="1" applyFill="1" applyBorder="1" applyAlignment="1">
      <alignment horizontal="right"/>
    </xf>
    <xf numFmtId="176" fontId="6" fillId="0" borderId="16" xfId="45" applyNumberFormat="1" applyFont="1" applyFill="1" applyBorder="1" applyAlignment="1">
      <alignment horizontal="right"/>
    </xf>
    <xf numFmtId="176" fontId="6" fillId="0" borderId="37" xfId="45" applyNumberFormat="1" applyFont="1" applyFill="1" applyBorder="1" applyAlignment="1">
      <alignment horizontal="right"/>
    </xf>
    <xf numFmtId="0" fontId="6" fillId="0" borderId="13" xfId="45" applyFont="1" applyFill="1" applyBorder="1" applyAlignment="1">
      <alignment horizontal="center"/>
    </xf>
    <xf numFmtId="0" fontId="6" fillId="0" borderId="38" xfId="45" applyFont="1" applyFill="1" applyBorder="1" applyAlignment="1">
      <alignment horizontal="center"/>
    </xf>
    <xf numFmtId="167" fontId="71" fillId="0" borderId="18" xfId="45" applyNumberFormat="1" applyFont="1" applyFill="1" applyBorder="1" applyAlignment="1">
      <alignment horizontal="right"/>
    </xf>
    <xf numFmtId="167" fontId="6" fillId="0" borderId="1" xfId="45" applyNumberFormat="1" applyFont="1" applyFill="1" applyBorder="1" applyAlignment="1">
      <alignment horizontal="right"/>
    </xf>
    <xf numFmtId="167" fontId="6" fillId="0" borderId="19" xfId="45" applyNumberFormat="1" applyFont="1" applyFill="1" applyBorder="1" applyAlignment="1">
      <alignment horizontal="right"/>
    </xf>
    <xf numFmtId="172" fontId="6" fillId="0" borderId="38" xfId="45" applyNumberFormat="1" applyFont="1" applyFill="1" applyBorder="1" applyAlignment="1">
      <alignment horizontal="right"/>
    </xf>
    <xf numFmtId="167" fontId="6" fillId="0" borderId="38" xfId="45" applyNumberFormat="1" applyFont="1" applyFill="1" applyBorder="1" applyAlignment="1">
      <alignment horizontal="right"/>
    </xf>
    <xf numFmtId="176" fontId="6" fillId="0" borderId="18" xfId="45" applyNumberFormat="1" applyFont="1" applyFill="1" applyBorder="1" applyAlignment="1">
      <alignment horizontal="right"/>
    </xf>
    <xf numFmtId="176" fontId="6" fillId="0" borderId="1" xfId="45" applyNumberFormat="1" applyFont="1" applyFill="1" applyBorder="1" applyAlignment="1">
      <alignment horizontal="right"/>
    </xf>
    <xf numFmtId="176" fontId="6" fillId="0" borderId="19" xfId="45" applyNumberFormat="1" applyFont="1" applyFill="1" applyBorder="1" applyAlignment="1">
      <alignment horizontal="right"/>
    </xf>
    <xf numFmtId="0" fontId="6" fillId="0" borderId="0" xfId="45" applyFont="1" applyFill="1" applyBorder="1" applyAlignment="1">
      <alignment horizontal="center"/>
    </xf>
    <xf numFmtId="175" fontId="5" fillId="0" borderId="0" xfId="45" applyNumberFormat="1" applyFont="1" applyFill="1" applyBorder="1" applyAlignment="1">
      <alignment horizontal="right"/>
    </xf>
    <xf numFmtId="167" fontId="71" fillId="0" borderId="0" xfId="45" applyNumberFormat="1" applyFont="1" applyFill="1" applyBorder="1" applyAlignment="1">
      <alignment horizontal="right"/>
    </xf>
    <xf numFmtId="167" fontId="6" fillId="0" borderId="0" xfId="45" applyNumberFormat="1" applyFont="1" applyFill="1" applyBorder="1" applyAlignment="1">
      <alignment horizontal="right"/>
    </xf>
    <xf numFmtId="172" fontId="6" fillId="0" borderId="0" xfId="45" applyNumberFormat="1" applyFont="1" applyFill="1" applyBorder="1" applyAlignment="1">
      <alignment horizontal="right"/>
    </xf>
    <xf numFmtId="176" fontId="6" fillId="0" borderId="0" xfId="45" applyNumberFormat="1" applyFont="1" applyFill="1" applyBorder="1" applyAlignment="1">
      <alignment horizontal="right"/>
    </xf>
    <xf numFmtId="167" fontId="5" fillId="0" borderId="0" xfId="45" applyNumberFormat="1" applyFont="1" applyFill="1" applyBorder="1" applyAlignment="1">
      <alignment horizontal="right"/>
    </xf>
    <xf numFmtId="0" fontId="6" fillId="0" borderId="0" xfId="53" applyFont="1" applyBorder="1" applyAlignment="1">
      <alignment horizontal="center"/>
    </xf>
    <xf numFmtId="168" fontId="5" fillId="0" borderId="0" xfId="53" applyNumberFormat="1" applyFont="1" applyFill="1" applyBorder="1" applyAlignment="1">
      <alignment horizontal="right"/>
    </xf>
    <xf numFmtId="168" fontId="6" fillId="0" borderId="0" xfId="53" applyNumberFormat="1" applyFont="1" applyFill="1" applyBorder="1" applyAlignment="1">
      <alignment horizontal="right"/>
    </xf>
    <xf numFmtId="174" fontId="6" fillId="0" borderId="0" xfId="53" applyNumberFormat="1" applyFont="1" applyFill="1" applyBorder="1" applyAlignment="1">
      <alignment horizontal="right"/>
    </xf>
    <xf numFmtId="0" fontId="8" fillId="0" borderId="0" xfId="11" applyBorder="1"/>
    <xf numFmtId="0" fontId="5" fillId="0" borderId="0" xfId="46" applyFont="1" applyBorder="1" applyAlignment="1">
      <alignment horizontal="center" vertical="center"/>
    </xf>
    <xf numFmtId="172" fontId="5" fillId="0" borderId="0" xfId="41" applyNumberFormat="1" applyFont="1" applyFill="1" applyBorder="1" applyAlignment="1">
      <alignment horizontal="right" vertical="center"/>
    </xf>
    <xf numFmtId="177" fontId="5" fillId="0" borderId="0" xfId="41" applyNumberFormat="1" applyFont="1" applyFill="1" applyBorder="1" applyAlignment="1">
      <alignment horizontal="right" vertical="center"/>
    </xf>
    <xf numFmtId="0" fontId="6" fillId="0" borderId="14" xfId="53" applyFont="1" applyFill="1" applyBorder="1" applyAlignment="1">
      <alignment horizontal="center"/>
    </xf>
    <xf numFmtId="0" fontId="6" fillId="0" borderId="15" xfId="53" applyFont="1" applyFill="1" applyBorder="1" applyAlignment="1">
      <alignment horizontal="center"/>
    </xf>
    <xf numFmtId="0" fontId="6" fillId="0" borderId="15" xfId="53" quotePrefix="1" applyFont="1" applyFill="1" applyBorder="1" applyAlignment="1">
      <alignment horizontal="center"/>
    </xf>
    <xf numFmtId="0" fontId="6" fillId="0" borderId="21" xfId="53" applyFont="1" applyFill="1" applyBorder="1" applyAlignment="1">
      <alignment horizontal="center"/>
    </xf>
    <xf numFmtId="0" fontId="6" fillId="0" borderId="17" xfId="53" applyFont="1" applyFill="1" applyBorder="1" applyAlignment="1">
      <alignment horizontal="center"/>
    </xf>
    <xf numFmtId="0" fontId="6" fillId="0" borderId="36" xfId="53" applyFont="1" applyFill="1" applyBorder="1" applyAlignment="1">
      <alignment horizontal="center"/>
    </xf>
    <xf numFmtId="0" fontId="6" fillId="0" borderId="16" xfId="53" quotePrefix="1" applyFont="1" applyFill="1" applyBorder="1" applyAlignment="1">
      <alignment horizontal="center"/>
    </xf>
    <xf numFmtId="0" fontId="6" fillId="0" borderId="12" xfId="53" applyFont="1" applyFill="1" applyBorder="1" applyAlignment="1">
      <alignment horizontal="center"/>
    </xf>
    <xf numFmtId="0" fontId="6" fillId="0" borderId="16" xfId="53" applyFont="1" applyFill="1" applyBorder="1" applyAlignment="1">
      <alignment horizontal="center"/>
    </xf>
    <xf numFmtId="0" fontId="6" fillId="0" borderId="11" xfId="53" applyFont="1" applyFill="1" applyBorder="1" applyAlignment="1">
      <alignment horizontal="center"/>
    </xf>
    <xf numFmtId="0" fontId="6" fillId="0" borderId="11" xfId="53" quotePrefix="1" applyFont="1" applyFill="1" applyBorder="1" applyAlignment="1">
      <alignment horizontal="center"/>
    </xf>
    <xf numFmtId="0" fontId="6" fillId="0" borderId="18" xfId="53" applyFont="1" applyFill="1" applyBorder="1" applyAlignment="1">
      <alignment horizontal="center"/>
    </xf>
    <xf numFmtId="0" fontId="6" fillId="0" borderId="1" xfId="53" applyFont="1" applyFill="1" applyBorder="1" applyAlignment="1">
      <alignment horizontal="center"/>
    </xf>
    <xf numFmtId="0" fontId="6" fillId="0" borderId="24" xfId="53" applyFont="1" applyFill="1" applyBorder="1" applyAlignment="1">
      <alignment horizontal="center"/>
    </xf>
    <xf numFmtId="0" fontId="6" fillId="0" borderId="38" xfId="53" applyFont="1" applyFill="1" applyBorder="1" applyAlignment="1">
      <alignment horizontal="center"/>
    </xf>
    <xf numFmtId="168" fontId="6" fillId="0" borderId="19" xfId="53" applyNumberFormat="1" applyFont="1" applyFill="1" applyBorder="1" applyAlignment="1">
      <alignment horizontal="right"/>
    </xf>
    <xf numFmtId="0" fontId="16" fillId="0" borderId="0" xfId="53" applyFont="1" applyFill="1"/>
    <xf numFmtId="0" fontId="6" fillId="0" borderId="0" xfId="53" applyFont="1" applyFill="1" applyBorder="1" applyAlignment="1">
      <alignment horizontal="center"/>
    </xf>
    <xf numFmtId="0" fontId="6" fillId="0" borderId="7" xfId="47" applyFont="1" applyFill="1" applyBorder="1" applyAlignment="1">
      <alignment horizontal="center"/>
    </xf>
    <xf numFmtId="172" fontId="6" fillId="0" borderId="17" xfId="47" applyNumberFormat="1" applyFont="1" applyFill="1" applyBorder="1"/>
    <xf numFmtId="177" fontId="6" fillId="0" borderId="16" xfId="47" applyNumberFormat="1" applyFont="1" applyFill="1" applyBorder="1"/>
    <xf numFmtId="178" fontId="6" fillId="0" borderId="16" xfId="47" applyNumberFormat="1" applyFont="1" applyFill="1" applyBorder="1"/>
    <xf numFmtId="178" fontId="6" fillId="0" borderId="37" xfId="47" applyNumberFormat="1" applyFont="1" applyFill="1" applyBorder="1"/>
    <xf numFmtId="0" fontId="6" fillId="0" borderId="0" xfId="47" applyFont="1" applyFill="1" applyAlignment="1">
      <alignment vertical="center"/>
    </xf>
    <xf numFmtId="0" fontId="6" fillId="0" borderId="38" xfId="47" applyFont="1" applyFill="1" applyBorder="1" applyAlignment="1">
      <alignment horizontal="center"/>
    </xf>
    <xf numFmtId="172" fontId="6" fillId="0" borderId="18" xfId="47" applyNumberFormat="1" applyFont="1" applyFill="1" applyBorder="1"/>
    <xf numFmtId="177" fontId="6" fillId="0" borderId="1" xfId="47" applyNumberFormat="1" applyFont="1" applyFill="1" applyBorder="1"/>
    <xf numFmtId="178" fontId="6" fillId="0" borderId="1" xfId="47" applyNumberFormat="1" applyFont="1" applyFill="1" applyBorder="1"/>
    <xf numFmtId="178" fontId="6" fillId="0" borderId="19" xfId="47" applyNumberFormat="1" applyFont="1" applyFill="1" applyBorder="1"/>
    <xf numFmtId="0" fontId="6" fillId="0" borderId="0" xfId="47" applyFont="1" applyFill="1" applyBorder="1" applyAlignment="1">
      <alignment horizontal="center"/>
    </xf>
    <xf numFmtId="172" fontId="6" fillId="0" borderId="0" xfId="47" applyNumberFormat="1" applyFont="1" applyFill="1" applyBorder="1"/>
    <xf numFmtId="177" fontId="6" fillId="0" borderId="0" xfId="47" applyNumberFormat="1" applyFont="1" applyFill="1" applyBorder="1"/>
    <xf numFmtId="178" fontId="6" fillId="0" borderId="0" xfId="47" applyNumberFormat="1" applyFont="1" applyFill="1" applyBorder="1"/>
    <xf numFmtId="179" fontId="6" fillId="0" borderId="12" xfId="53" applyNumberFormat="1" applyFont="1" applyFill="1" applyBorder="1" applyAlignment="1" applyProtection="1">
      <alignment horizontal="right" indent="3"/>
      <protection locked="0"/>
    </xf>
    <xf numFmtId="180" fontId="6" fillId="0" borderId="12" xfId="53" applyNumberFormat="1" applyFont="1" applyFill="1" applyBorder="1" applyAlignment="1" applyProtection="1">
      <alignment horizontal="right" indent="3"/>
      <protection locked="0"/>
    </xf>
    <xf numFmtId="179" fontId="6" fillId="0" borderId="24" xfId="53" applyNumberFormat="1" applyFont="1" applyFill="1" applyBorder="1" applyAlignment="1">
      <alignment horizontal="right" indent="3"/>
    </xf>
    <xf numFmtId="172" fontId="5" fillId="0" borderId="17" xfId="53" applyNumberFormat="1" applyFont="1" applyFill="1" applyBorder="1" applyAlignment="1">
      <alignment horizontal="right" indent="2"/>
    </xf>
    <xf numFmtId="172" fontId="6" fillId="0" borderId="36" xfId="53" applyNumberFormat="1" applyFont="1" applyFill="1" applyBorder="1" applyAlignment="1">
      <alignment horizontal="right" indent="2"/>
    </xf>
    <xf numFmtId="172" fontId="6" fillId="0" borderId="37" xfId="53" applyNumberFormat="1" applyFont="1" applyFill="1" applyBorder="1" applyAlignment="1">
      <alignment horizontal="right" indent="2"/>
    </xf>
    <xf numFmtId="0" fontId="16" fillId="0" borderId="0" xfId="11" applyFont="1" applyFill="1" applyAlignment="1">
      <alignment vertical="center"/>
    </xf>
    <xf numFmtId="0" fontId="16" fillId="0" borderId="0" xfId="12" applyFont="1" applyFill="1" applyAlignment="1">
      <alignment vertical="center"/>
    </xf>
    <xf numFmtId="0" fontId="5" fillId="0" borderId="27" xfId="53" applyFont="1" applyFill="1" applyBorder="1" applyAlignment="1">
      <alignment horizontal="center" vertical="center"/>
    </xf>
    <xf numFmtId="0" fontId="16" fillId="0" borderId="0" xfId="11" applyFont="1" applyFill="1"/>
    <xf numFmtId="0" fontId="16" fillId="0" borderId="0" xfId="12" applyFont="1" applyFill="1"/>
    <xf numFmtId="181" fontId="6" fillId="0" borderId="12" xfId="53" applyNumberFormat="1" applyFont="1" applyFill="1" applyBorder="1"/>
    <xf numFmtId="0" fontId="2" fillId="0" borderId="7" xfId="53" applyFont="1" applyFill="1" applyBorder="1" applyAlignment="1">
      <alignment horizontal="right" indent="2"/>
    </xf>
    <xf numFmtId="0" fontId="2" fillId="0" borderId="16" xfId="53" applyFont="1" applyFill="1" applyBorder="1" applyAlignment="1">
      <alignment horizontal="right" indent="2"/>
    </xf>
    <xf numFmtId="183" fontId="6" fillId="0" borderId="16" xfId="53" applyNumberFormat="1" applyFont="1" applyFill="1" applyBorder="1" applyAlignment="1">
      <alignment horizontal="right" vertical="center"/>
    </xf>
    <xf numFmtId="183" fontId="5" fillId="0" borderId="16" xfId="53" applyNumberFormat="1" applyFont="1" applyFill="1" applyBorder="1" applyAlignment="1">
      <alignment horizontal="right" vertical="center"/>
    </xf>
    <xf numFmtId="184" fontId="5" fillId="0" borderId="16" xfId="53" applyNumberFormat="1" applyFont="1" applyFill="1" applyBorder="1" applyAlignment="1">
      <alignment horizontal="right" vertical="center"/>
    </xf>
    <xf numFmtId="184" fontId="6" fillId="0" borderId="12" xfId="53" applyNumberFormat="1" applyFont="1" applyFill="1" applyBorder="1" applyAlignment="1">
      <alignment horizontal="right" vertical="center"/>
    </xf>
    <xf numFmtId="184" fontId="6" fillId="0" borderId="37" xfId="53" applyNumberFormat="1" applyFont="1" applyFill="1" applyBorder="1" applyAlignment="1">
      <alignment horizontal="right" vertical="center"/>
    </xf>
    <xf numFmtId="184" fontId="5" fillId="0" borderId="16" xfId="53" applyNumberFormat="1" applyFont="1" applyFill="1" applyBorder="1" applyAlignment="1">
      <alignment horizontal="right"/>
    </xf>
    <xf numFmtId="0" fontId="2" fillId="0" borderId="0" xfId="53" applyFont="1" applyFill="1" applyAlignment="1">
      <alignment horizontal="right" indent="2"/>
    </xf>
    <xf numFmtId="0" fontId="5" fillId="0" borderId="36" xfId="53" quotePrefix="1" applyFont="1" applyFill="1" applyBorder="1" applyAlignment="1">
      <alignment horizontal="right" vertical="center" indent="2"/>
    </xf>
    <xf numFmtId="0" fontId="5" fillId="0" borderId="16" xfId="53" quotePrefix="1" applyFont="1" applyFill="1" applyBorder="1" applyAlignment="1">
      <alignment horizontal="right" vertical="center" indent="2"/>
    </xf>
    <xf numFmtId="183" fontId="5" fillId="0" borderId="36" xfId="53" quotePrefix="1" applyNumberFormat="1" applyFont="1" applyFill="1" applyBorder="1" applyAlignment="1">
      <alignment horizontal="right" vertical="center"/>
    </xf>
    <xf numFmtId="184" fontId="2" fillId="0" borderId="16" xfId="53" applyNumberFormat="1" applyFont="1" applyFill="1" applyBorder="1" applyAlignment="1">
      <alignment horizontal="right"/>
    </xf>
    <xf numFmtId="182" fontId="5" fillId="0" borderId="16" xfId="53" applyNumberFormat="1" applyFont="1" applyFill="1" applyBorder="1" applyAlignment="1">
      <alignment horizontal="right"/>
    </xf>
    <xf numFmtId="166" fontId="6" fillId="0" borderId="16" xfId="53" applyNumberFormat="1" applyFont="1" applyFill="1" applyBorder="1" applyAlignment="1">
      <alignment horizontal="right" vertical="center"/>
    </xf>
    <xf numFmtId="184" fontId="6" fillId="0" borderId="16" xfId="53" applyNumberFormat="1" applyFont="1" applyFill="1" applyBorder="1" applyAlignment="1">
      <alignment horizontal="right" vertical="center"/>
    </xf>
    <xf numFmtId="183" fontId="5" fillId="0" borderId="10" xfId="53" applyNumberFormat="1" applyFont="1" applyFill="1" applyBorder="1" applyAlignment="1">
      <alignment horizontal="right" vertical="center"/>
    </xf>
    <xf numFmtId="184" fontId="5" fillId="0" borderId="10" xfId="53" applyNumberFormat="1" applyFont="1" applyFill="1" applyBorder="1" applyAlignment="1">
      <alignment horizontal="right" vertical="center"/>
    </xf>
    <xf numFmtId="0" fontId="70" fillId="0" borderId="0" xfId="10" applyFill="1"/>
    <xf numFmtId="0" fontId="6" fillId="0" borderId="0" xfId="11" applyFont="1" applyFill="1" applyAlignment="1">
      <alignment vertical="center"/>
    </xf>
    <xf numFmtId="180" fontId="2" fillId="0" borderId="23" xfId="53" quotePrefix="1" applyNumberFormat="1" applyFont="1" applyFill="1" applyBorder="1" applyAlignment="1">
      <alignment horizontal="left" vertical="center"/>
    </xf>
    <xf numFmtId="0" fontId="6" fillId="0" borderId="0" xfId="53" applyFont="1" applyFill="1" applyAlignment="1">
      <alignment vertical="center"/>
    </xf>
    <xf numFmtId="180" fontId="5" fillId="0" borderId="39" xfId="53" quotePrefix="1" applyNumberFormat="1" applyFont="1" applyFill="1" applyBorder="1" applyAlignment="1">
      <alignment horizontal="center" vertical="center" wrapText="1"/>
    </xf>
    <xf numFmtId="180" fontId="6" fillId="0" borderId="4" xfId="53" applyNumberFormat="1" applyFont="1" applyFill="1" applyBorder="1" applyAlignment="1">
      <alignment horizontal="center" vertical="center"/>
    </xf>
    <xf numFmtId="180" fontId="6" fillId="0" borderId="25" xfId="53" applyNumberFormat="1" applyFont="1" applyFill="1" applyBorder="1" applyAlignment="1">
      <alignment horizontal="center" vertical="center"/>
    </xf>
    <xf numFmtId="180" fontId="5" fillId="0" borderId="5" xfId="53" quotePrefix="1" applyNumberFormat="1" applyFont="1" applyFill="1" applyBorder="1" applyAlignment="1">
      <alignment horizontal="center" vertical="center" wrapText="1"/>
    </xf>
    <xf numFmtId="180" fontId="6" fillId="0" borderId="13" xfId="53" applyNumberFormat="1" applyFont="1" applyFill="1" applyBorder="1" applyAlignment="1">
      <alignment horizontal="center"/>
    </xf>
    <xf numFmtId="180" fontId="5" fillId="0" borderId="17" xfId="53" applyNumberFormat="1" applyFont="1" applyFill="1" applyBorder="1"/>
    <xf numFmtId="185" fontId="71" fillId="0" borderId="16" xfId="2" applyNumberFormat="1" applyFont="1" applyFill="1" applyBorder="1"/>
    <xf numFmtId="185" fontId="71" fillId="0" borderId="40" xfId="2" applyNumberFormat="1" applyFont="1" applyFill="1" applyBorder="1"/>
    <xf numFmtId="185" fontId="71" fillId="0" borderId="37" xfId="2" applyNumberFormat="1" applyFont="1" applyFill="1" applyBorder="1"/>
    <xf numFmtId="185" fontId="71" fillId="0" borderId="19" xfId="2" applyNumberFormat="1" applyFont="1" applyFill="1" applyBorder="1"/>
    <xf numFmtId="180" fontId="5" fillId="0" borderId="8" xfId="53" applyNumberFormat="1" applyFont="1" applyFill="1" applyBorder="1" applyAlignment="1">
      <alignment horizontal="center" vertical="center"/>
    </xf>
    <xf numFmtId="180" fontId="5" fillId="0" borderId="31" xfId="53" applyNumberFormat="1" applyFont="1" applyFill="1" applyBorder="1" applyAlignment="1">
      <alignment vertical="center"/>
    </xf>
    <xf numFmtId="180" fontId="5" fillId="0" borderId="10" xfId="53" applyNumberFormat="1" applyFont="1" applyFill="1" applyBorder="1" applyAlignment="1">
      <alignment vertical="center"/>
    </xf>
    <xf numFmtId="180" fontId="5" fillId="0" borderId="41" xfId="53" applyNumberFormat="1" applyFont="1" applyFill="1" applyBorder="1" applyAlignment="1">
      <alignment vertical="center"/>
    </xf>
    <xf numFmtId="0" fontId="19" fillId="0" borderId="0" xfId="53" applyFont="1" applyFill="1"/>
    <xf numFmtId="0" fontId="20" fillId="0" borderId="0" xfId="53" applyFont="1" applyFill="1"/>
    <xf numFmtId="2" fontId="6" fillId="0" borderId="0" xfId="53" applyNumberFormat="1" applyFont="1" applyFill="1" applyAlignment="1">
      <alignment vertical="center"/>
    </xf>
    <xf numFmtId="0" fontId="30" fillId="0" borderId="0" xfId="41" applyFont="1" applyFill="1"/>
    <xf numFmtId="180" fontId="6" fillId="0" borderId="0" xfId="11" applyNumberFormat="1" applyFont="1" applyFill="1" applyAlignment="1">
      <alignment vertical="center"/>
    </xf>
    <xf numFmtId="0" fontId="6" fillId="0" borderId="0" xfId="34" applyFont="1" applyFill="1"/>
    <xf numFmtId="0" fontId="16" fillId="0" borderId="4" xfId="31" applyFont="1" applyFill="1" applyBorder="1" applyAlignment="1" applyProtection="1">
      <alignment horizontal="center" vertical="center"/>
      <protection hidden="1"/>
    </xf>
    <xf numFmtId="217" fontId="6" fillId="0" borderId="0" xfId="34" applyNumberFormat="1" applyFont="1" applyFill="1"/>
    <xf numFmtId="0" fontId="2" fillId="0" borderId="23" xfId="50" applyFont="1" applyBorder="1" applyAlignment="1">
      <alignment horizontal="left" shrinkToFit="1"/>
    </xf>
    <xf numFmtId="214" fontId="6" fillId="0" borderId="49" xfId="66" applyNumberFormat="1" applyFont="1" applyBorder="1" applyAlignment="1">
      <alignment vertical="center"/>
    </xf>
    <xf numFmtId="180" fontId="5" fillId="0" borderId="130" xfId="66" applyNumberFormat="1" applyFont="1" applyBorder="1" applyAlignment="1">
      <alignment vertical="center"/>
    </xf>
    <xf numFmtId="172" fontId="5" fillId="0" borderId="18" xfId="1" applyNumberFormat="1" applyFont="1" applyFill="1" applyBorder="1" applyAlignment="1">
      <alignment horizontal="right"/>
    </xf>
    <xf numFmtId="0" fontId="6" fillId="0" borderId="1" xfId="26" applyFont="1" applyBorder="1" applyAlignment="1">
      <alignment horizontal="left" indent="4"/>
    </xf>
    <xf numFmtId="0" fontId="6" fillId="0" borderId="19" xfId="26" applyFont="1" applyBorder="1" applyAlignment="1">
      <alignment horizontal="left" indent="4"/>
    </xf>
    <xf numFmtId="0" fontId="5" fillId="0" borderId="18" xfId="26" applyFont="1" applyBorder="1" applyAlignment="1">
      <alignment horizontal="left" indent="4"/>
    </xf>
    <xf numFmtId="0" fontId="6" fillId="0" borderId="24" xfId="26" applyFont="1" applyBorder="1" applyAlignment="1">
      <alignment horizontal="left" indent="4"/>
    </xf>
    <xf numFmtId="170" fontId="5" fillId="0" borderId="18" xfId="26" applyNumberFormat="1" applyFont="1" applyBorder="1" applyAlignment="1">
      <alignment horizontal="left" indent="4"/>
    </xf>
    <xf numFmtId="170" fontId="6" fillId="0" borderId="28" xfId="26" applyNumberFormat="1" applyFont="1" applyBorder="1" applyAlignment="1">
      <alignment horizontal="left" indent="4"/>
    </xf>
    <xf numFmtId="170" fontId="6" fillId="0" borderId="19" xfId="26" applyNumberFormat="1" applyFont="1" applyBorder="1" applyAlignment="1">
      <alignment horizontal="left" indent="4"/>
    </xf>
    <xf numFmtId="0" fontId="16" fillId="0" borderId="0" xfId="48" applyFont="1" applyAlignment="1">
      <alignment vertical="center"/>
    </xf>
    <xf numFmtId="216" fontId="6" fillId="0" borderId="146" xfId="37" applyNumberFormat="1" applyFont="1" applyBorder="1"/>
    <xf numFmtId="216" fontId="6" fillId="0" borderId="146" xfId="37" applyNumberFormat="1" applyFont="1" applyBorder="1" applyAlignment="1">
      <alignment horizontal="right"/>
    </xf>
    <xf numFmtId="216" fontId="6" fillId="0" borderId="0" xfId="37" applyNumberFormat="1" applyFont="1" applyAlignment="1">
      <alignment horizontal="right"/>
    </xf>
    <xf numFmtId="216" fontId="6" fillId="0" borderId="0" xfId="37" applyNumberFormat="1" applyFont="1"/>
    <xf numFmtId="216" fontId="6" fillId="0" borderId="147" xfId="37" applyNumberFormat="1" applyFont="1" applyBorder="1"/>
    <xf numFmtId="216" fontId="6" fillId="0" borderId="129" xfId="37" applyNumberFormat="1" applyFont="1" applyBorder="1"/>
    <xf numFmtId="0" fontId="6" fillId="0" borderId="0" xfId="54" applyFont="1" applyBorder="1" applyAlignment="1">
      <alignment horizontal="center"/>
    </xf>
    <xf numFmtId="3" fontId="88" fillId="0" borderId="0" xfId="54" applyNumberFormat="1" applyFont="1" applyBorder="1" applyAlignment="1">
      <alignment horizontal="right" indent="2"/>
    </xf>
    <xf numFmtId="3" fontId="87" fillId="0" borderId="0" xfId="54" applyNumberFormat="1" applyFont="1" applyBorder="1" applyAlignment="1">
      <alignment horizontal="right" indent="2"/>
    </xf>
    <xf numFmtId="199" fontId="88" fillId="0" borderId="0" xfId="54" applyNumberFormat="1" applyFont="1" applyBorder="1" applyAlignment="1">
      <alignment horizontal="right" indent="2"/>
    </xf>
    <xf numFmtId="199" fontId="87" fillId="0" borderId="0" xfId="54" applyNumberFormat="1" applyFont="1" applyBorder="1" applyAlignment="1">
      <alignment horizontal="right" indent="2"/>
    </xf>
    <xf numFmtId="3" fontId="5" fillId="0" borderId="18" xfId="54" applyNumberFormat="1" applyFont="1" applyBorder="1" applyAlignment="1">
      <alignment horizontal="right" indent="2"/>
    </xf>
    <xf numFmtId="3" fontId="6" fillId="0" borderId="1" xfId="54" applyNumberFormat="1" applyFont="1" applyBorder="1" applyAlignment="1">
      <alignment horizontal="right" indent="2"/>
    </xf>
    <xf numFmtId="3" fontId="6" fillId="0" borderId="19" xfId="54" applyNumberFormat="1" applyFont="1" applyBorder="1" applyAlignment="1">
      <alignment horizontal="right" indent="2"/>
    </xf>
    <xf numFmtId="199" fontId="5" fillId="0" borderId="18" xfId="54" applyNumberFormat="1" applyFont="1" applyBorder="1" applyAlignment="1">
      <alignment horizontal="right" indent="2"/>
    </xf>
    <xf numFmtId="199" fontId="6" fillId="0" borderId="1" xfId="54" applyNumberFormat="1" applyFont="1" applyBorder="1" applyAlignment="1">
      <alignment horizontal="right" indent="2"/>
    </xf>
    <xf numFmtId="199" fontId="6" fillId="0" borderId="19" xfId="54" applyNumberFormat="1" applyFont="1" applyBorder="1" applyAlignment="1">
      <alignment horizontal="right" indent="2"/>
    </xf>
    <xf numFmtId="3" fontId="5" fillId="0" borderId="18" xfId="55" applyNumberFormat="1" applyFont="1" applyBorder="1" applyAlignment="1">
      <alignment horizontal="right" indent="2"/>
    </xf>
    <xf numFmtId="3" fontId="6" fillId="0" borderId="1" xfId="55" applyNumberFormat="1" applyFont="1" applyBorder="1" applyAlignment="1">
      <alignment horizontal="right" indent="2"/>
    </xf>
    <xf numFmtId="3" fontId="6" fillId="0" borderId="19" xfId="55" applyNumberFormat="1" applyFont="1" applyBorder="1" applyAlignment="1">
      <alignment horizontal="right" indent="2"/>
    </xf>
    <xf numFmtId="199" fontId="6" fillId="0" borderId="1" xfId="55" applyNumberFormat="1" applyFont="1" applyBorder="1" applyAlignment="1">
      <alignment horizontal="right" indent="2"/>
    </xf>
    <xf numFmtId="170" fontId="6" fillId="0" borderId="19" xfId="55" applyNumberFormat="1" applyFont="1" applyBorder="1" applyAlignment="1">
      <alignment horizontal="right" indent="2"/>
    </xf>
    <xf numFmtId="0" fontId="6" fillId="0" borderId="0" xfId="55" applyFont="1" applyBorder="1" applyAlignment="1">
      <alignment horizontal="center"/>
    </xf>
    <xf numFmtId="3" fontId="5" fillId="0" borderId="0" xfId="55" applyNumberFormat="1" applyFont="1" applyBorder="1" applyAlignment="1">
      <alignment horizontal="right" indent="2"/>
    </xf>
    <xf numFmtId="3" fontId="6" fillId="0" borderId="0" xfId="55" applyNumberFormat="1" applyFont="1" applyBorder="1" applyAlignment="1">
      <alignment horizontal="right" indent="2"/>
    </xf>
    <xf numFmtId="199" fontId="5" fillId="0" borderId="0" xfId="55" applyNumberFormat="1" applyFont="1" applyBorder="1" applyAlignment="1">
      <alignment horizontal="right" indent="2"/>
    </xf>
    <xf numFmtId="199" fontId="6" fillId="0" borderId="0" xfId="55" applyNumberFormat="1" applyFont="1" applyBorder="1" applyAlignment="1">
      <alignment horizontal="right" indent="2"/>
    </xf>
    <xf numFmtId="170" fontId="6" fillId="0" borderId="0" xfId="55" applyNumberFormat="1" applyFont="1" applyBorder="1" applyAlignment="1">
      <alignment horizontal="right" indent="2"/>
    </xf>
    <xf numFmtId="0" fontId="2" fillId="0" borderId="0" xfId="44" quotePrefix="1" applyFont="1" applyBorder="1" applyAlignment="1">
      <alignment horizontal="left"/>
    </xf>
    <xf numFmtId="0" fontId="2" fillId="0" borderId="0" xfId="44" quotePrefix="1" applyFont="1" applyBorder="1"/>
    <xf numFmtId="0" fontId="5" fillId="0" borderId="0" xfId="46" quotePrefix="1" applyFont="1" applyBorder="1" applyAlignment="1">
      <alignment horizontal="left"/>
    </xf>
    <xf numFmtId="0" fontId="5" fillId="0" borderId="0" xfId="46" quotePrefix="1" applyFont="1" applyBorder="1"/>
    <xf numFmtId="0" fontId="2" fillId="0" borderId="0" xfId="11" applyFont="1" applyBorder="1" applyAlignment="1">
      <alignment horizontal="left"/>
    </xf>
    <xf numFmtId="0" fontId="2" fillId="0" borderId="0" xfId="11" applyFont="1" applyBorder="1"/>
    <xf numFmtId="0" fontId="2" fillId="0" borderId="0" xfId="45" quotePrefix="1" applyFont="1" applyBorder="1" applyAlignment="1">
      <alignment horizontal="left"/>
    </xf>
    <xf numFmtId="0" fontId="2" fillId="0" borderId="0" xfId="45" quotePrefix="1" applyFont="1" applyBorder="1"/>
    <xf numFmtId="0" fontId="2" fillId="0" borderId="0" xfId="11" quotePrefix="1" applyFont="1" applyBorder="1" applyAlignment="1">
      <alignment horizontal="left"/>
    </xf>
    <xf numFmtId="0" fontId="2" fillId="0" borderId="0" xfId="11" quotePrefix="1" applyFont="1" applyBorder="1"/>
    <xf numFmtId="0" fontId="2" fillId="0" borderId="0" xfId="47" quotePrefix="1" applyFont="1" applyBorder="1" applyAlignment="1">
      <alignment horizontal="left"/>
    </xf>
    <xf numFmtId="0" fontId="2" fillId="0" borderId="0" xfId="53" quotePrefix="1" applyFont="1" applyBorder="1" applyAlignment="1">
      <alignment horizontal="left"/>
    </xf>
    <xf numFmtId="180" fontId="2" fillId="0" borderId="0" xfId="53" quotePrefix="1" applyNumberFormat="1" applyFont="1" applyFill="1" applyBorder="1" applyAlignment="1">
      <alignment horizontal="left" vertical="center"/>
    </xf>
    <xf numFmtId="187" fontId="2" fillId="0" borderId="0" xfId="15" quotePrefix="1" applyNumberFormat="1" applyFont="1" applyBorder="1" applyAlignment="1">
      <alignment horizontal="left" vertical="center"/>
    </xf>
    <xf numFmtId="0" fontId="2" fillId="0" borderId="0" xfId="19" applyFont="1" applyBorder="1" applyAlignment="1">
      <alignment horizontal="left"/>
    </xf>
    <xf numFmtId="0" fontId="2" fillId="0" borderId="0" xfId="19" applyFont="1" applyBorder="1"/>
    <xf numFmtId="0" fontId="2" fillId="0" borderId="0" xfId="20" applyFont="1" applyBorder="1" applyAlignment="1">
      <alignment horizontal="left"/>
    </xf>
    <xf numFmtId="0" fontId="2" fillId="0" borderId="0" xfId="20" applyFont="1" applyBorder="1"/>
    <xf numFmtId="0" fontId="35" fillId="0" borderId="0" xfId="22" applyFont="1" applyBorder="1" applyAlignment="1">
      <alignment horizontal="left" vertical="center"/>
    </xf>
    <xf numFmtId="0" fontId="2" fillId="0" borderId="0" xfId="32" applyFont="1" applyBorder="1" applyAlignment="1">
      <alignment horizontal="left"/>
    </xf>
    <xf numFmtId="0" fontId="2" fillId="0" borderId="0" xfId="32" applyFont="1" applyBorder="1" applyAlignment="1">
      <alignment horizontal="left" vertical="center"/>
    </xf>
    <xf numFmtId="0" fontId="35" fillId="0" borderId="0" xfId="32" applyFont="1" applyBorder="1" applyAlignment="1">
      <alignment horizontal="left"/>
    </xf>
    <xf numFmtId="0" fontId="35" fillId="0" borderId="0" xfId="32" applyFont="1" applyBorder="1" applyAlignment="1">
      <alignment horizontal="left" vertical="center"/>
    </xf>
    <xf numFmtId="0" fontId="2" fillId="0" borderId="0" xfId="26" applyFont="1" applyBorder="1" applyAlignment="1">
      <alignment horizontal="left"/>
    </xf>
    <xf numFmtId="0" fontId="2" fillId="0" borderId="0" xfId="26" applyFont="1" applyBorder="1" applyAlignment="1">
      <alignment horizontal="left" vertical="center"/>
    </xf>
    <xf numFmtId="0" fontId="5" fillId="0" borderId="30" xfId="38" applyFont="1" applyBorder="1" applyAlignment="1">
      <alignment horizontal="centerContinuous" vertical="center"/>
    </xf>
    <xf numFmtId="0" fontId="5" fillId="0" borderId="39" xfId="38" applyFont="1" applyBorder="1" applyAlignment="1">
      <alignment horizontal="centerContinuous" vertical="center"/>
    </xf>
    <xf numFmtId="0" fontId="6" fillId="0" borderId="30" xfId="38" applyFont="1" applyBorder="1" applyAlignment="1">
      <alignment horizontal="center" vertical="center"/>
    </xf>
    <xf numFmtId="0" fontId="6" fillId="0" borderId="7" xfId="38" applyFont="1" applyBorder="1" applyAlignment="1">
      <alignment horizontal="center" vertical="center"/>
    </xf>
    <xf numFmtId="0" fontId="5" fillId="0" borderId="9" xfId="38" applyFont="1" applyBorder="1" applyAlignment="1">
      <alignment horizontal="center" vertical="center"/>
    </xf>
    <xf numFmtId="180" fontId="5" fillId="0" borderId="148" xfId="66" applyNumberFormat="1" applyFont="1" applyBorder="1" applyAlignment="1">
      <alignment vertical="center"/>
    </xf>
    <xf numFmtId="0" fontId="5" fillId="0" borderId="43" xfId="37" applyFont="1" applyBorder="1" applyAlignment="1">
      <alignment horizontal="center"/>
    </xf>
    <xf numFmtId="216" fontId="6" fillId="0" borderId="43" xfId="37" applyNumberFormat="1" applyFont="1" applyBorder="1"/>
    <xf numFmtId="216" fontId="6" fillId="0" borderId="13" xfId="37" applyNumberFormat="1" applyFont="1" applyBorder="1"/>
    <xf numFmtId="0" fontId="5" fillId="0" borderId="7" xfId="37" applyFont="1" applyBorder="1" applyAlignment="1">
      <alignment horizontal="center"/>
    </xf>
    <xf numFmtId="0" fontId="6" fillId="0" borderId="0" xfId="37" applyFont="1" applyBorder="1"/>
    <xf numFmtId="216" fontId="6" fillId="0" borderId="152" xfId="37" applyNumberFormat="1" applyFont="1" applyBorder="1"/>
    <xf numFmtId="216" fontId="6" fillId="0" borderId="152" xfId="37" applyNumberFormat="1" applyFont="1" applyBorder="1" applyAlignment="1">
      <alignment horizontal="right"/>
    </xf>
    <xf numFmtId="216" fontId="6" fillId="0" borderId="153" xfId="37" applyNumberFormat="1" applyFont="1" applyBorder="1" applyAlignment="1">
      <alignment horizontal="right"/>
    </xf>
    <xf numFmtId="0" fontId="6" fillId="0" borderId="43" xfId="37" quotePrefix="1" applyFont="1" applyBorder="1" applyAlignment="1">
      <alignment horizontal="center"/>
    </xf>
    <xf numFmtId="0" fontId="6" fillId="0" borderId="13" xfId="37" quotePrefix="1" applyFont="1" applyBorder="1" applyAlignment="1">
      <alignment horizontal="center"/>
    </xf>
    <xf numFmtId="0" fontId="5" fillId="0" borderId="36" xfId="37" applyFont="1" applyBorder="1" applyAlignment="1">
      <alignment horizontal="center"/>
    </xf>
    <xf numFmtId="196" fontId="6" fillId="0" borderId="0" xfId="37" applyNumberFormat="1" applyFont="1" applyBorder="1" applyAlignment="1">
      <alignment horizontal="right" indent="2"/>
    </xf>
    <xf numFmtId="216" fontId="6" fillId="0" borderId="0" xfId="37" applyNumberFormat="1" applyFont="1" applyBorder="1"/>
    <xf numFmtId="216" fontId="6" fillId="0" borderId="156" xfId="37" applyNumberFormat="1" applyFont="1" applyBorder="1" applyAlignment="1">
      <alignment horizontal="right"/>
    </xf>
    <xf numFmtId="0" fontId="5" fillId="0" borderId="20" xfId="37" applyFont="1" applyBorder="1" applyAlignment="1">
      <alignment horizontal="center"/>
    </xf>
    <xf numFmtId="196" fontId="5" fillId="0" borderId="20" xfId="37" applyNumberFormat="1" applyFont="1" applyBorder="1" applyAlignment="1">
      <alignment horizontal="right" indent="2"/>
    </xf>
    <xf numFmtId="196" fontId="5" fillId="0" borderId="2" xfId="37" applyNumberFormat="1" applyFont="1" applyBorder="1" applyAlignment="1">
      <alignment horizontal="right" indent="2"/>
    </xf>
    <xf numFmtId="216" fontId="6" fillId="0" borderId="0" xfId="37" applyNumberFormat="1" applyFont="1" applyBorder="1" applyAlignment="1">
      <alignment horizontal="right"/>
    </xf>
    <xf numFmtId="0" fontId="5" fillId="0" borderId="38" xfId="37" applyFont="1" applyBorder="1" applyAlignment="1">
      <alignment horizontal="centerContinuous" vertical="center"/>
    </xf>
    <xf numFmtId="0" fontId="5" fillId="0" borderId="150" xfId="37" applyFont="1" applyBorder="1" applyAlignment="1">
      <alignment horizontal="center" vertical="center"/>
    </xf>
    <xf numFmtId="0" fontId="5" fillId="0" borderId="150" xfId="37" applyFont="1" applyBorder="1" applyAlignment="1">
      <alignment horizontal="centerContinuous" vertical="center"/>
    </xf>
    <xf numFmtId="0" fontId="15" fillId="0" borderId="151" xfId="80" applyFont="1" applyBorder="1" applyAlignment="1">
      <alignment horizontal="center" vertical="center" wrapText="1"/>
    </xf>
    <xf numFmtId="0" fontId="5" fillId="0" borderId="59" xfId="37" applyFont="1" applyBorder="1" applyAlignment="1">
      <alignment horizontal="centerContinuous" vertical="center"/>
    </xf>
    <xf numFmtId="0" fontId="15" fillId="0" borderId="0" xfId="38" applyFont="1" applyBorder="1"/>
    <xf numFmtId="180" fontId="6" fillId="0" borderId="0" xfId="38" applyNumberFormat="1" applyFont="1" applyBorder="1" applyAlignment="1">
      <alignment horizontal="right" vertical="center"/>
    </xf>
    <xf numFmtId="0" fontId="5" fillId="0" borderId="43" xfId="38" applyFont="1" applyBorder="1" applyAlignment="1">
      <alignment horizontal="center" vertical="center" wrapText="1"/>
    </xf>
    <xf numFmtId="0" fontId="5" fillId="0" borderId="38" xfId="38" applyFont="1" applyBorder="1" applyAlignment="1">
      <alignment horizontal="center" vertical="center" wrapText="1"/>
    </xf>
    <xf numFmtId="196" fontId="5" fillId="0" borderId="8" xfId="26" applyNumberFormat="1" applyFont="1" applyBorder="1" applyAlignment="1">
      <alignment horizontal="right" vertical="center"/>
    </xf>
    <xf numFmtId="180" fontId="5" fillId="0" borderId="8" xfId="66" applyNumberFormat="1" applyFont="1" applyBorder="1" applyAlignment="1">
      <alignment vertical="center"/>
    </xf>
    <xf numFmtId="0" fontId="15" fillId="0" borderId="20" xfId="38" applyFont="1" applyBorder="1"/>
    <xf numFmtId="196" fontId="5" fillId="0" borderId="20" xfId="38" applyNumberFormat="1" applyFont="1" applyBorder="1" applyAlignment="1">
      <alignment horizontal="right" vertical="center"/>
    </xf>
    <xf numFmtId="180" fontId="5" fillId="0" borderId="20" xfId="38" applyNumberFormat="1" applyFont="1" applyBorder="1" applyAlignment="1">
      <alignment horizontal="right" vertical="center"/>
    </xf>
    <xf numFmtId="216" fontId="5" fillId="0" borderId="154" xfId="37" applyNumberFormat="1" applyFont="1" applyBorder="1" applyAlignment="1">
      <alignment vertical="center"/>
    </xf>
    <xf numFmtId="216" fontId="5" fillId="0" borderId="155" xfId="37" applyNumberFormat="1" applyFont="1" applyBorder="1" applyAlignment="1">
      <alignment vertical="center"/>
    </xf>
    <xf numFmtId="216" fontId="5" fillId="0" borderId="27" xfId="37" applyNumberFormat="1" applyFont="1" applyBorder="1" applyAlignment="1">
      <alignment vertical="center"/>
    </xf>
    <xf numFmtId="216" fontId="5" fillId="0" borderId="20" xfId="37" applyNumberFormat="1" applyFont="1" applyBorder="1" applyAlignment="1">
      <alignment vertical="center"/>
    </xf>
    <xf numFmtId="216" fontId="5" fillId="0" borderId="8" xfId="37" applyNumberFormat="1" applyFont="1" applyBorder="1" applyAlignment="1">
      <alignment vertical="center"/>
    </xf>
    <xf numFmtId="0" fontId="5" fillId="0" borderId="8" xfId="37" applyFont="1" applyBorder="1" applyAlignment="1">
      <alignment horizontal="center" vertical="center"/>
    </xf>
    <xf numFmtId="0" fontId="2" fillId="0" borderId="0" xfId="54" applyFont="1" applyBorder="1" applyAlignment="1">
      <alignment horizontal="left" vertical="center"/>
    </xf>
    <xf numFmtId="0" fontId="2" fillId="0" borderId="0" xfId="55" applyFont="1" applyBorder="1" applyAlignment="1">
      <alignment horizontal="left" vertical="center"/>
    </xf>
    <xf numFmtId="0" fontId="2" fillId="0" borderId="0" xfId="39" applyFont="1" applyBorder="1" applyAlignment="1">
      <alignment horizontal="left"/>
    </xf>
    <xf numFmtId="0" fontId="2" fillId="0" borderId="0" xfId="54" applyFont="1" applyBorder="1" applyAlignment="1">
      <alignment horizontal="left"/>
    </xf>
    <xf numFmtId="180" fontId="2" fillId="0" borderId="0" xfId="53" quotePrefix="1" applyNumberFormat="1" applyFont="1" applyFill="1" applyBorder="1" applyAlignment="1">
      <alignment horizontal="left"/>
    </xf>
    <xf numFmtId="187" fontId="2" fillId="0" borderId="0" xfId="15" quotePrefix="1" applyNumberFormat="1" applyFont="1" applyBorder="1" applyAlignment="1">
      <alignment horizontal="left"/>
    </xf>
    <xf numFmtId="0" fontId="2" fillId="0" borderId="0" xfId="15" applyFont="1" applyBorder="1" applyAlignment="1">
      <alignment horizontal="left"/>
    </xf>
    <xf numFmtId="0" fontId="2" fillId="0" borderId="0" xfId="55" applyFont="1" applyBorder="1" applyAlignment="1">
      <alignment horizontal="left"/>
    </xf>
    <xf numFmtId="0" fontId="2" fillId="0" borderId="0" xfId="35" applyFont="1" applyBorder="1" applyAlignment="1">
      <alignment horizontal="left"/>
    </xf>
    <xf numFmtId="0" fontId="46" fillId="0" borderId="0" xfId="15" applyFont="1" applyAlignment="1">
      <alignment horizontal="left"/>
    </xf>
    <xf numFmtId="0" fontId="46" fillId="0" borderId="0" xfId="15" applyFont="1" applyBorder="1" applyAlignment="1">
      <alignment horizontal="left"/>
    </xf>
    <xf numFmtId="0" fontId="2" fillId="0" borderId="0" xfId="16" applyFont="1" applyAlignment="1">
      <alignment horizontal="center"/>
    </xf>
    <xf numFmtId="0" fontId="2" fillId="0" borderId="0" xfId="28" applyFont="1" applyBorder="1" applyAlignment="1">
      <alignment horizontal="left"/>
    </xf>
    <xf numFmtId="0" fontId="2" fillId="0" borderId="0" xfId="36" applyFont="1" applyBorder="1" applyAlignment="1">
      <alignment horizontal="left"/>
    </xf>
    <xf numFmtId="0" fontId="5" fillId="0" borderId="0" xfId="43" applyFont="1" applyBorder="1"/>
    <xf numFmtId="0" fontId="6" fillId="0" borderId="0" xfId="43" applyFont="1" applyBorder="1"/>
    <xf numFmtId="0" fontId="6" fillId="0" borderId="0" xfId="43" applyFont="1" applyBorder="1" applyAlignment="1">
      <alignment horizontal="right" indent="1"/>
    </xf>
    <xf numFmtId="0" fontId="6" fillId="0" borderId="0" xfId="58" applyFont="1" applyBorder="1" applyAlignment="1">
      <alignment horizontal="center" vertical="center"/>
    </xf>
    <xf numFmtId="205" fontId="6" fillId="0" borderId="0" xfId="14" quotePrefix="1" applyNumberFormat="1" applyFont="1" applyBorder="1" applyAlignment="1">
      <alignment horizontal="right" vertical="center" indent="3"/>
    </xf>
    <xf numFmtId="0" fontId="6" fillId="0" borderId="0" xfId="20" applyFont="1" applyBorder="1"/>
    <xf numFmtId="0" fontId="6" fillId="0" borderId="0" xfId="20" applyFont="1" applyBorder="1" applyAlignment="1">
      <alignment horizontal="right" indent="2"/>
    </xf>
    <xf numFmtId="185" fontId="5" fillId="0" borderId="41" xfId="58" applyNumberFormat="1" applyFont="1" applyBorder="1" applyAlignment="1">
      <alignment horizontal="center" vertical="center"/>
    </xf>
    <xf numFmtId="0" fontId="16" fillId="0" borderId="13" xfId="31" applyFont="1" applyFill="1" applyBorder="1" applyProtection="1">
      <protection hidden="1"/>
    </xf>
    <xf numFmtId="202" fontId="16" fillId="0" borderId="12" xfId="34" applyNumberFormat="1" applyFont="1" applyFill="1" applyBorder="1"/>
    <xf numFmtId="202" fontId="79" fillId="0" borderId="37" xfId="34" applyNumberFormat="1" applyFont="1" applyFill="1" applyBorder="1"/>
    <xf numFmtId="3" fontId="42" fillId="0" borderId="12" xfId="29" applyNumberFormat="1" applyFont="1" applyBorder="1" applyAlignment="1">
      <alignment horizontal="left" vertical="center" wrapText="1" indent="8"/>
    </xf>
    <xf numFmtId="0" fontId="6" fillId="0" borderId="30" xfId="14" applyFont="1" applyBorder="1" applyAlignment="1">
      <alignment horizontal="left"/>
    </xf>
    <xf numFmtId="170" fontId="6" fillId="0" borderId="15" xfId="5" applyNumberFormat="1" applyFont="1" applyBorder="1" applyAlignment="1">
      <alignment horizontal="right" indent="1"/>
    </xf>
    <xf numFmtId="170" fontId="6" fillId="0" borderId="33" xfId="5" applyNumberFormat="1" applyFont="1" applyBorder="1" applyAlignment="1">
      <alignment horizontal="right" indent="1"/>
    </xf>
    <xf numFmtId="170" fontId="6" fillId="0" borderId="33" xfId="5" applyNumberFormat="1" applyFont="1" applyFill="1" applyBorder="1" applyAlignment="1">
      <alignment horizontal="right" indent="1"/>
    </xf>
    <xf numFmtId="0" fontId="6" fillId="0" borderId="8" xfId="14" applyFont="1" applyBorder="1"/>
    <xf numFmtId="170" fontId="6" fillId="0" borderId="10" xfId="5" applyNumberFormat="1" applyFont="1" applyBorder="1" applyAlignment="1">
      <alignment horizontal="right" indent="1"/>
    </xf>
    <xf numFmtId="170" fontId="6" fillId="0" borderId="20" xfId="5" applyNumberFormat="1" applyFont="1" applyBorder="1" applyAlignment="1">
      <alignment horizontal="right" indent="1"/>
    </xf>
    <xf numFmtId="170" fontId="6" fillId="0" borderId="32" xfId="5" applyNumberFormat="1" applyFont="1" applyBorder="1" applyAlignment="1">
      <alignment horizontal="right" indent="1"/>
    </xf>
    <xf numFmtId="170" fontId="6" fillId="0" borderId="32" xfId="5" applyNumberFormat="1" applyFont="1" applyFill="1" applyBorder="1" applyAlignment="1">
      <alignment horizontal="right" indent="1"/>
    </xf>
    <xf numFmtId="0" fontId="0" fillId="0" borderId="0" xfId="0" applyFill="1"/>
    <xf numFmtId="0" fontId="16" fillId="0" borderId="0" xfId="15" applyFont="1" applyFill="1"/>
    <xf numFmtId="0" fontId="6" fillId="0" borderId="7" xfId="15" applyFont="1" applyFill="1" applyBorder="1" applyAlignment="1">
      <alignment horizontal="left" vertical="center" indent="1"/>
    </xf>
    <xf numFmtId="0" fontId="6" fillId="0" borderId="17" xfId="15" applyFont="1" applyFill="1" applyBorder="1" applyAlignment="1">
      <alignment horizontal="left" vertical="center" indent="1"/>
    </xf>
    <xf numFmtId="0" fontId="3" fillId="0" borderId="0" xfId="15" applyFont="1" applyFill="1"/>
    <xf numFmtId="49" fontId="6" fillId="0" borderId="61" xfId="28" applyNumberFormat="1" applyFont="1" applyFill="1" applyBorder="1" applyAlignment="1">
      <alignment horizontal="center"/>
    </xf>
    <xf numFmtId="49" fontId="6" fillId="0" borderId="4" xfId="28" applyNumberFormat="1" applyFont="1" applyFill="1" applyBorder="1" applyAlignment="1">
      <alignment horizontal="center"/>
    </xf>
    <xf numFmtId="0" fontId="70" fillId="0" borderId="0" xfId="10" applyFill="1" applyAlignment="1">
      <alignment horizontal="left"/>
    </xf>
    <xf numFmtId="0" fontId="2" fillId="0" borderId="0" xfId="28" applyFont="1" applyFill="1" applyAlignment="1">
      <alignment horizontal="center" vertical="center"/>
    </xf>
    <xf numFmtId="0" fontId="2" fillId="0" borderId="0" xfId="28" applyFont="1" applyFill="1" applyBorder="1" applyAlignment="1">
      <alignment horizontal="left"/>
    </xf>
    <xf numFmtId="0" fontId="2" fillId="0" borderId="23" xfId="28" applyFont="1" applyFill="1" applyBorder="1" applyAlignment="1">
      <alignment horizontal="left"/>
    </xf>
    <xf numFmtId="0" fontId="5" fillId="0" borderId="32" xfId="28" applyFont="1" applyFill="1" applyBorder="1" applyAlignment="1">
      <alignment horizontal="center" vertical="center" wrapText="1"/>
    </xf>
    <xf numFmtId="49" fontId="71" fillId="0" borderId="61" xfId="28" applyNumberFormat="1" applyFont="1" applyFill="1" applyBorder="1" applyAlignment="1">
      <alignment horizontal="center"/>
    </xf>
    <xf numFmtId="49" fontId="6" fillId="0" borderId="25" xfId="28" applyNumberFormat="1" applyFont="1" applyFill="1" applyBorder="1" applyAlignment="1">
      <alignment horizontal="center"/>
    </xf>
    <xf numFmtId="0" fontId="3" fillId="0" borderId="0" xfId="28" applyFont="1" applyFill="1"/>
    <xf numFmtId="0" fontId="6" fillId="0" borderId="0" xfId="28" applyFont="1" applyFill="1"/>
    <xf numFmtId="0" fontId="47" fillId="0" borderId="0" xfId="28" applyFill="1"/>
    <xf numFmtId="0" fontId="5" fillId="0" borderId="41" xfId="28" applyFont="1" applyFill="1" applyBorder="1" applyAlignment="1">
      <alignment horizontal="center" vertical="center" wrapText="1"/>
    </xf>
    <xf numFmtId="3" fontId="6" fillId="0" borderId="1" xfId="11" applyNumberFormat="1" applyFont="1" applyBorder="1" applyAlignment="1">
      <alignment horizontal="right" indent="2"/>
    </xf>
    <xf numFmtId="0" fontId="5" fillId="0" borderId="0" xfId="11" applyFont="1" applyAlignment="1">
      <alignment horizontal="center"/>
    </xf>
    <xf numFmtId="167" fontId="3" fillId="0" borderId="0" xfId="41" applyNumberFormat="1" applyFont="1"/>
    <xf numFmtId="168" fontId="5" fillId="0" borderId="16" xfId="44" applyNumberFormat="1" applyFont="1" applyBorder="1" applyAlignment="1">
      <alignment vertical="center"/>
    </xf>
    <xf numFmtId="168" fontId="5" fillId="0" borderId="9" xfId="44" applyNumberFormat="1" applyFont="1" applyFill="1" applyBorder="1" applyAlignment="1">
      <alignment vertical="center"/>
    </xf>
    <xf numFmtId="177" fontId="5" fillId="0" borderId="27" xfId="41" applyNumberFormat="1" applyFont="1" applyFill="1" applyBorder="1" applyAlignment="1">
      <alignment horizontal="right" vertical="center"/>
    </xf>
    <xf numFmtId="172" fontId="5" fillId="0" borderId="10" xfId="41" applyNumberFormat="1" applyFont="1" applyFill="1" applyBorder="1" applyAlignment="1">
      <alignment horizontal="right" vertical="center"/>
    </xf>
    <xf numFmtId="0" fontId="70" fillId="0" borderId="0" xfId="10"/>
    <xf numFmtId="0" fontId="70" fillId="0" borderId="0" xfId="10"/>
    <xf numFmtId="0" fontId="5" fillId="0" borderId="43" xfId="15" applyFont="1" applyBorder="1" applyAlignment="1">
      <alignment horizontal="center" vertical="center"/>
    </xf>
    <xf numFmtId="0" fontId="2" fillId="0" borderId="0" xfId="57" applyFont="1" applyAlignment="1">
      <alignment horizontal="center" vertical="center"/>
    </xf>
    <xf numFmtId="168" fontId="5" fillId="0" borderId="22" xfId="12" applyNumberFormat="1" applyFont="1" applyBorder="1" applyAlignment="1">
      <alignment horizontal="right"/>
    </xf>
    <xf numFmtId="168" fontId="6" fillId="0" borderId="1" xfId="12" applyNumberFormat="1" applyFont="1" applyBorder="1" applyAlignment="1">
      <alignment horizontal="right"/>
    </xf>
    <xf numFmtId="174" fontId="6" fillId="0" borderId="19" xfId="12" applyNumberFormat="1" applyFont="1" applyBorder="1" applyAlignment="1">
      <alignment horizontal="right"/>
    </xf>
    <xf numFmtId="168" fontId="5" fillId="0" borderId="18" xfId="12" applyNumberFormat="1" applyFont="1" applyBorder="1" applyAlignment="1">
      <alignment horizontal="right"/>
    </xf>
    <xf numFmtId="168" fontId="6" fillId="0" borderId="28" xfId="12" applyNumberFormat="1" applyFont="1" applyBorder="1" applyAlignment="1">
      <alignment horizontal="right"/>
    </xf>
    <xf numFmtId="174" fontId="6" fillId="0" borderId="24" xfId="12" applyNumberFormat="1" applyFont="1" applyBorder="1" applyAlignment="1">
      <alignment horizontal="right"/>
    </xf>
    <xf numFmtId="167" fontId="5" fillId="0" borderId="13" xfId="45" applyNumberFormat="1" applyFont="1" applyFill="1" applyBorder="1" applyAlignment="1">
      <alignment horizontal="right"/>
    </xf>
    <xf numFmtId="175" fontId="5" fillId="0" borderId="38" xfId="45" applyNumberFormat="1" applyFont="1" applyFill="1" applyBorder="1" applyAlignment="1">
      <alignment horizontal="right"/>
    </xf>
    <xf numFmtId="167" fontId="5" fillId="0" borderId="38" xfId="45" applyNumberFormat="1" applyFont="1" applyFill="1" applyBorder="1" applyAlignment="1">
      <alignment horizontal="right"/>
    </xf>
    <xf numFmtId="166" fontId="5" fillId="0" borderId="9" xfId="53" applyNumberFormat="1" applyFont="1" applyFill="1" applyBorder="1" applyAlignment="1">
      <alignment horizontal="center" vertical="center"/>
    </xf>
    <xf numFmtId="166" fontId="5" fillId="0" borderId="10" xfId="53" applyNumberFormat="1" applyFont="1" applyFill="1" applyBorder="1" applyAlignment="1">
      <alignment horizontal="center" vertical="center"/>
    </xf>
    <xf numFmtId="166" fontId="5" fillId="0" borderId="41" xfId="53" applyNumberFormat="1" applyFont="1" applyFill="1" applyBorder="1" applyAlignment="1">
      <alignment horizontal="center" vertical="center"/>
    </xf>
    <xf numFmtId="172" fontId="6" fillId="0" borderId="16" xfId="0" applyNumberFormat="1" applyFont="1" applyFill="1" applyBorder="1" applyAlignment="1">
      <alignment horizontal="right"/>
    </xf>
    <xf numFmtId="172" fontId="5" fillId="0" borderId="16" xfId="0" applyNumberFormat="1" applyFont="1" applyFill="1" applyBorder="1" applyAlignment="1">
      <alignment horizontal="right"/>
    </xf>
    <xf numFmtId="172" fontId="5" fillId="0" borderId="27" xfId="53" applyNumberFormat="1" applyFont="1" applyFill="1" applyBorder="1" applyAlignment="1">
      <alignment horizontal="right" vertical="center" indent="2"/>
    </xf>
    <xf numFmtId="172" fontId="5" fillId="0" borderId="10" xfId="53" applyNumberFormat="1" applyFont="1" applyFill="1" applyBorder="1" applyAlignment="1">
      <alignment horizontal="right" vertical="center" indent="2"/>
    </xf>
    <xf numFmtId="0" fontId="6" fillId="0" borderId="0" xfId="34" applyFont="1" applyBorder="1" applyAlignment="1">
      <alignment horizontal="left" indent="1"/>
    </xf>
    <xf numFmtId="0" fontId="6" fillId="0" borderId="0" xfId="26" applyFont="1" applyBorder="1" applyAlignment="1">
      <alignment horizontal="center"/>
    </xf>
    <xf numFmtId="172" fontId="5" fillId="0" borderId="0" xfId="1" applyNumberFormat="1" applyFont="1" applyFill="1" applyBorder="1" applyAlignment="1">
      <alignment horizontal="right"/>
    </xf>
    <xf numFmtId="0" fontId="6" fillId="0" borderId="0" xfId="26" applyFont="1" applyBorder="1" applyAlignment="1">
      <alignment horizontal="left" indent="4"/>
    </xf>
    <xf numFmtId="0" fontId="5" fillId="0" borderId="0" xfId="26" applyFont="1" applyBorder="1" applyAlignment="1">
      <alignment horizontal="left" indent="4"/>
    </xf>
    <xf numFmtId="170" fontId="5" fillId="0" borderId="0" xfId="26" applyNumberFormat="1" applyFont="1" applyBorder="1" applyAlignment="1">
      <alignment horizontal="left" indent="4"/>
    </xf>
    <xf numFmtId="170" fontId="6" fillId="0" borderId="0" xfId="26" applyNumberFormat="1" applyFont="1" applyBorder="1" applyAlignment="1">
      <alignment horizontal="left" indent="4"/>
    </xf>
    <xf numFmtId="0" fontId="30" fillId="0" borderId="0" xfId="26" applyFont="1" applyAlignment="1">
      <alignment horizontal="left" vertical="center"/>
    </xf>
    <xf numFmtId="196" fontId="15" fillId="0" borderId="14" xfId="26" applyNumberFormat="1" applyFont="1" applyBorder="1" applyAlignment="1">
      <alignment horizontal="right"/>
    </xf>
    <xf numFmtId="196" fontId="3" fillId="0" borderId="15" xfId="26" applyNumberFormat="1" applyFont="1" applyBorder="1" applyAlignment="1">
      <alignment horizontal="right"/>
    </xf>
    <xf numFmtId="196" fontId="3" fillId="0" borderId="21" xfId="26" applyNumberFormat="1" applyFont="1" applyBorder="1" applyAlignment="1">
      <alignment horizontal="right"/>
    </xf>
    <xf numFmtId="201" fontId="15" fillId="0" borderId="17" xfId="26" applyNumberFormat="1" applyFont="1" applyBorder="1" applyAlignment="1">
      <alignment horizontal="center"/>
    </xf>
    <xf numFmtId="201" fontId="3" fillId="0" borderId="16" xfId="26" applyNumberFormat="1" applyFont="1" applyBorder="1" applyAlignment="1">
      <alignment horizontal="center"/>
    </xf>
    <xf numFmtId="201" fontId="3" fillId="0" borderId="37" xfId="26" applyNumberFormat="1" applyFont="1" applyBorder="1" applyAlignment="1">
      <alignment horizontal="center"/>
    </xf>
    <xf numFmtId="1" fontId="15" fillId="0" borderId="17" xfId="26" applyNumberFormat="1" applyFont="1" applyBorder="1" applyAlignment="1">
      <alignment horizontal="right" indent="1"/>
    </xf>
    <xf numFmtId="1" fontId="3" fillId="0" borderId="16" xfId="26" applyNumberFormat="1" applyFont="1" applyBorder="1" applyAlignment="1">
      <alignment horizontal="right" indent="1"/>
    </xf>
    <xf numFmtId="1" fontId="3" fillId="0" borderId="12" xfId="26" applyNumberFormat="1" applyFont="1" applyBorder="1" applyAlignment="1">
      <alignment horizontal="right" indent="1"/>
    </xf>
    <xf numFmtId="196" fontId="15" fillId="0" borderId="17" xfId="26" applyNumberFormat="1" applyFont="1" applyBorder="1" applyAlignment="1">
      <alignment horizontal="right"/>
    </xf>
    <xf numFmtId="196" fontId="3" fillId="0" borderId="16" xfId="26" applyNumberFormat="1" applyFont="1" applyBorder="1" applyAlignment="1">
      <alignment horizontal="right"/>
    </xf>
    <xf numFmtId="196" fontId="3" fillId="0" borderId="12" xfId="26" applyNumberFormat="1" applyFont="1" applyBorder="1" applyAlignment="1">
      <alignment horizontal="right"/>
    </xf>
    <xf numFmtId="0" fontId="15" fillId="0" borderId="11" xfId="26" applyFont="1" applyBorder="1" applyAlignment="1">
      <alignment horizontal="right" indent="1"/>
    </xf>
    <xf numFmtId="0" fontId="3" fillId="0" borderId="16" xfId="26" applyFont="1" applyBorder="1" applyAlignment="1">
      <alignment horizontal="right" indent="1"/>
    </xf>
    <xf numFmtId="201" fontId="15" fillId="0" borderId="11" xfId="26" applyNumberFormat="1" applyFont="1" applyBorder="1" applyAlignment="1">
      <alignment horizontal="center"/>
    </xf>
    <xf numFmtId="201" fontId="3" fillId="0" borderId="16" xfId="26" applyNumberFormat="1" applyFont="1" applyBorder="1" applyAlignment="1">
      <alignment horizontal="right" indent="1"/>
    </xf>
    <xf numFmtId="201" fontId="3" fillId="0" borderId="12" xfId="26" applyNumberFormat="1" applyFont="1" applyBorder="1" applyAlignment="1">
      <alignment horizontal="center"/>
    </xf>
    <xf numFmtId="201" fontId="3" fillId="0" borderId="0" xfId="26" applyNumberFormat="1" applyFont="1" applyAlignment="1">
      <alignment horizontal="center"/>
    </xf>
    <xf numFmtId="196" fontId="15" fillId="0" borderId="18" xfId="26" applyNumberFormat="1" applyFont="1" applyBorder="1" applyAlignment="1">
      <alignment horizontal="right"/>
    </xf>
    <xf numFmtId="196" fontId="3" fillId="0" borderId="1" xfId="26" applyNumberFormat="1" applyFont="1" applyBorder="1" applyAlignment="1">
      <alignment horizontal="right"/>
    </xf>
    <xf numFmtId="196" fontId="3" fillId="0" borderId="24" xfId="26" applyNumberFormat="1" applyFont="1" applyBorder="1" applyAlignment="1">
      <alignment horizontal="right"/>
    </xf>
    <xf numFmtId="196" fontId="15" fillId="0" borderId="66" xfId="26" applyNumberFormat="1" applyFont="1" applyBorder="1" applyAlignment="1">
      <alignment horizontal="right"/>
    </xf>
    <xf numFmtId="196" fontId="15" fillId="0" borderId="9" xfId="26" applyNumberFormat="1" applyFont="1" applyBorder="1" applyAlignment="1">
      <alignment horizontal="right" vertical="center"/>
    </xf>
    <xf numFmtId="196" fontId="15" fillId="0" borderId="10" xfId="26" applyNumberFormat="1" applyFont="1" applyBorder="1" applyAlignment="1">
      <alignment horizontal="right" vertical="center"/>
    </xf>
    <xf numFmtId="196" fontId="15" fillId="0" borderId="41" xfId="26" applyNumberFormat="1" applyFont="1" applyBorder="1" applyAlignment="1">
      <alignment horizontal="right" vertical="center"/>
    </xf>
    <xf numFmtId="0" fontId="15" fillId="0" borderId="47" xfId="26" applyFont="1" applyBorder="1" applyAlignment="1">
      <alignment horizontal="center" vertical="center" wrapText="1"/>
    </xf>
    <xf numFmtId="0" fontId="3" fillId="0" borderId="44" xfId="26" applyFont="1" applyBorder="1" applyAlignment="1">
      <alignment horizontal="center" vertical="center"/>
    </xf>
    <xf numFmtId="0" fontId="3" fillId="0" borderId="45" xfId="26" applyFont="1" applyBorder="1" applyAlignment="1">
      <alignment horizontal="center" vertical="center"/>
    </xf>
    <xf numFmtId="0" fontId="3" fillId="0" borderId="30" xfId="26" applyFont="1" applyBorder="1" applyAlignment="1">
      <alignment horizontal="center"/>
    </xf>
    <xf numFmtId="0" fontId="3" fillId="0" borderId="7" xfId="26" applyFont="1" applyBorder="1" applyAlignment="1">
      <alignment horizontal="center"/>
    </xf>
    <xf numFmtId="0" fontId="3" fillId="0" borderId="22" xfId="26" applyFont="1" applyBorder="1" applyAlignment="1">
      <alignment horizontal="center"/>
    </xf>
    <xf numFmtId="0" fontId="15" fillId="0" borderId="9" xfId="26" applyFont="1" applyBorder="1" applyAlignment="1">
      <alignment horizontal="center" vertical="center"/>
    </xf>
    <xf numFmtId="0" fontId="5" fillId="0" borderId="55" xfId="15" applyFont="1" applyBorder="1" applyAlignment="1">
      <alignment horizontal="center" vertical="center" wrapText="1"/>
    </xf>
    <xf numFmtId="0" fontId="5" fillId="0" borderId="13" xfId="15" applyFont="1" applyBorder="1" applyAlignment="1">
      <alignment horizontal="center" vertical="center"/>
    </xf>
    <xf numFmtId="0" fontId="5" fillId="0" borderId="11" xfId="15" applyFont="1" applyBorder="1" applyAlignment="1">
      <alignment horizontal="center" vertical="center" wrapText="1"/>
    </xf>
    <xf numFmtId="0" fontId="6" fillId="0" borderId="13" xfId="15" applyFont="1" applyBorder="1" applyAlignment="1">
      <alignment horizontal="left"/>
    </xf>
    <xf numFmtId="0" fontId="6" fillId="0" borderId="11" xfId="15" applyFont="1" applyBorder="1" applyAlignment="1">
      <alignment horizontal="right" indent="2"/>
    </xf>
    <xf numFmtId="3" fontId="6" fillId="2" borderId="110" xfId="16" applyNumberFormat="1" applyFont="1" applyFill="1" applyBorder="1" applyAlignment="1">
      <alignment horizontal="right" indent="2"/>
    </xf>
    <xf numFmtId="3" fontId="6" fillId="2" borderId="126" xfId="16" applyNumberFormat="1" applyFont="1" applyFill="1" applyBorder="1" applyAlignment="1">
      <alignment horizontal="right" indent="2"/>
    </xf>
    <xf numFmtId="3" fontId="6" fillId="2" borderId="110" xfId="15" applyNumberFormat="1" applyFont="1" applyFill="1" applyBorder="1" applyAlignment="1">
      <alignment horizontal="right" indent="2"/>
    </xf>
    <xf numFmtId="3" fontId="6" fillId="2" borderId="127" xfId="16" applyNumberFormat="1" applyFont="1" applyFill="1" applyBorder="1" applyAlignment="1">
      <alignment horizontal="right" indent="2"/>
    </xf>
    <xf numFmtId="0" fontId="6" fillId="0" borderId="13" xfId="15" applyFont="1" applyBorder="1" applyAlignment="1">
      <alignment horizontal="right" indent="2"/>
    </xf>
    <xf numFmtId="3" fontId="6" fillId="2" borderId="112" xfId="15" applyNumberFormat="1" applyFont="1" applyFill="1" applyBorder="1" applyAlignment="1">
      <alignment horizontal="right" indent="2"/>
    </xf>
    <xf numFmtId="3" fontId="6" fillId="2" borderId="36" xfId="15" applyNumberFormat="1" applyFont="1" applyFill="1" applyBorder="1" applyAlignment="1">
      <alignment horizontal="right" indent="2"/>
    </xf>
    <xf numFmtId="3" fontId="6" fillId="0" borderId="127" xfId="16" applyNumberFormat="1" applyFont="1" applyFill="1" applyBorder="1" applyAlignment="1">
      <alignment horizontal="right" indent="2"/>
    </xf>
    <xf numFmtId="0" fontId="6" fillId="0" borderId="38" xfId="15" applyFont="1" applyBorder="1"/>
    <xf numFmtId="0" fontId="6" fillId="0" borderId="18" xfId="15" quotePrefix="1" applyFont="1" applyBorder="1" applyAlignment="1">
      <alignment horizontal="center"/>
    </xf>
    <xf numFmtId="3" fontId="5" fillId="0" borderId="33" xfId="11" applyNumberFormat="1" applyFont="1" applyBorder="1" applyAlignment="1">
      <alignment horizontal="right" indent="2"/>
    </xf>
    <xf numFmtId="3" fontId="5" fillId="0" borderId="15" xfId="11" applyNumberFormat="1" applyFont="1" applyBorder="1" applyAlignment="1">
      <alignment horizontal="right" indent="2"/>
    </xf>
    <xf numFmtId="3" fontId="5" fillId="0" borderId="21" xfId="11" applyNumberFormat="1" applyFont="1" applyBorder="1" applyAlignment="1">
      <alignment horizontal="right" indent="2"/>
    </xf>
    <xf numFmtId="3" fontId="5" fillId="0" borderId="36" xfId="11" applyNumberFormat="1" applyFont="1" applyBorder="1" applyAlignment="1">
      <alignment horizontal="right" indent="2"/>
    </xf>
    <xf numFmtId="3" fontId="5" fillId="0" borderId="16" xfId="11" applyNumberFormat="1" applyFont="1" applyBorder="1" applyAlignment="1">
      <alignment horizontal="right" indent="2"/>
    </xf>
    <xf numFmtId="3" fontId="5" fillId="0" borderId="12" xfId="11" applyNumberFormat="1" applyFont="1" applyBorder="1" applyAlignment="1">
      <alignment horizontal="right" indent="2"/>
    </xf>
    <xf numFmtId="3" fontId="6" fillId="0" borderId="36" xfId="11" applyNumberFormat="1" applyFont="1" applyBorder="1" applyAlignment="1">
      <alignment horizontal="right" indent="2"/>
    </xf>
    <xf numFmtId="1" fontId="6" fillId="0" borderId="16" xfId="20" applyNumberFormat="1" applyFont="1" applyBorder="1" applyAlignment="1">
      <alignment horizontal="right" indent="2"/>
    </xf>
    <xf numFmtId="3" fontId="6" fillId="0" borderId="11" xfId="11" applyNumberFormat="1" applyFont="1" applyBorder="1" applyAlignment="1">
      <alignment horizontal="right" indent="2"/>
    </xf>
    <xf numFmtId="3" fontId="6" fillId="0" borderId="0" xfId="11" applyNumberFormat="1" applyFont="1" applyAlignment="1">
      <alignment horizontal="right" indent="2"/>
    </xf>
    <xf numFmtId="3" fontId="6" fillId="0" borderId="12" xfId="11" applyNumberFormat="1" applyFont="1" applyBorder="1" applyAlignment="1">
      <alignment horizontal="right" indent="2"/>
    </xf>
    <xf numFmtId="3" fontId="6" fillId="0" borderId="33" xfId="11" applyNumberFormat="1" applyFont="1" applyBorder="1" applyAlignment="1">
      <alignment horizontal="right" indent="2"/>
    </xf>
    <xf numFmtId="3" fontId="6" fillId="0" borderId="15" xfId="11" applyNumberFormat="1" applyFont="1" applyBorder="1" applyAlignment="1">
      <alignment horizontal="right" indent="2"/>
    </xf>
    <xf numFmtId="3" fontId="6" fillId="0" borderId="42" xfId="11" applyNumberFormat="1" applyFont="1" applyBorder="1" applyAlignment="1">
      <alignment horizontal="right" indent="2"/>
    </xf>
    <xf numFmtId="3" fontId="6" fillId="0" borderId="21" xfId="11" applyNumberFormat="1" applyFont="1" applyBorder="1" applyAlignment="1">
      <alignment horizontal="right" indent="2"/>
    </xf>
    <xf numFmtId="1" fontId="6" fillId="0" borderId="36" xfId="11" applyNumberFormat="1" applyFont="1" applyBorder="1" applyAlignment="1">
      <alignment horizontal="right" indent="2"/>
    </xf>
    <xf numFmtId="1" fontId="6" fillId="0" borderId="16" xfId="11" applyNumberFormat="1" applyFont="1" applyBorder="1" applyAlignment="1">
      <alignment horizontal="right" indent="2"/>
    </xf>
    <xf numFmtId="1" fontId="6" fillId="0" borderId="11" xfId="11" applyNumberFormat="1" applyFont="1" applyBorder="1" applyAlignment="1">
      <alignment horizontal="right" indent="2"/>
    </xf>
    <xf numFmtId="1" fontId="6" fillId="0" borderId="12" xfId="11" applyNumberFormat="1" applyFont="1" applyBorder="1" applyAlignment="1">
      <alignment horizontal="right" indent="2"/>
    </xf>
    <xf numFmtId="1" fontId="6" fillId="0" borderId="36" xfId="42" applyNumberFormat="1" applyFont="1" applyBorder="1" applyAlignment="1">
      <alignment horizontal="right" indent="2"/>
    </xf>
    <xf numFmtId="1" fontId="6" fillId="0" borderId="16" xfId="42" applyNumberFormat="1" applyFont="1" applyBorder="1" applyAlignment="1">
      <alignment horizontal="right" indent="2"/>
    </xf>
    <xf numFmtId="1" fontId="6" fillId="0" borderId="0" xfId="49" applyNumberFormat="1" applyFont="1" applyAlignment="1">
      <alignment horizontal="right" indent="2"/>
    </xf>
    <xf numFmtId="1" fontId="6" fillId="0" borderId="12" xfId="42" applyNumberFormat="1" applyFont="1" applyBorder="1" applyAlignment="1">
      <alignment horizontal="right" indent="2"/>
    </xf>
    <xf numFmtId="1" fontId="6" fillId="0" borderId="0" xfId="11" applyNumberFormat="1" applyFont="1" applyAlignment="1">
      <alignment horizontal="right" indent="2"/>
    </xf>
    <xf numFmtId="1" fontId="6" fillId="0" borderId="29" xfId="49" applyNumberFormat="1" applyFont="1" applyBorder="1" applyAlignment="1">
      <alignment horizontal="right" indent="2"/>
    </xf>
    <xf numFmtId="1" fontId="6" fillId="0" borderId="1" xfId="49" applyNumberFormat="1" applyFont="1" applyBorder="1" applyAlignment="1">
      <alignment horizontal="right" indent="2"/>
    </xf>
    <xf numFmtId="1" fontId="6" fillId="0" borderId="28" xfId="49" applyNumberFormat="1" applyFont="1" applyBorder="1" applyAlignment="1">
      <alignment horizontal="right" indent="2"/>
    </xf>
    <xf numFmtId="1" fontId="6" fillId="0" borderId="24" xfId="49" applyNumberFormat="1" applyFont="1" applyBorder="1" applyAlignment="1">
      <alignment horizontal="right" indent="2"/>
    </xf>
    <xf numFmtId="1" fontId="5" fillId="0" borderId="31" xfId="12" applyNumberFormat="1" applyFont="1" applyBorder="1" applyAlignment="1">
      <alignment horizontal="right" indent="2"/>
    </xf>
    <xf numFmtId="1" fontId="5" fillId="0" borderId="10" xfId="12" applyNumberFormat="1" applyFont="1" applyBorder="1" applyAlignment="1">
      <alignment horizontal="right" indent="2"/>
    </xf>
    <xf numFmtId="1" fontId="5" fillId="0" borderId="1" xfId="12" applyNumberFormat="1" applyFont="1" applyBorder="1" applyAlignment="1">
      <alignment horizontal="right" indent="2"/>
    </xf>
    <xf numFmtId="1" fontId="5" fillId="0" borderId="41" xfId="12" applyNumberFormat="1" applyFont="1" applyBorder="1" applyAlignment="1">
      <alignment horizontal="right" indent="2"/>
    </xf>
    <xf numFmtId="1" fontId="5" fillId="0" borderId="17" xfId="12" applyNumberFormat="1" applyFont="1" applyBorder="1" applyAlignment="1">
      <alignment horizontal="right" indent="2"/>
    </xf>
    <xf numFmtId="1" fontId="5" fillId="0" borderId="16" xfId="12" applyNumberFormat="1" applyFont="1" applyBorder="1" applyAlignment="1">
      <alignment horizontal="right" indent="2"/>
    </xf>
    <xf numFmtId="1" fontId="5" fillId="0" borderId="15" xfId="12" applyNumberFormat="1" applyFont="1" applyBorder="1" applyAlignment="1">
      <alignment horizontal="right" indent="2"/>
    </xf>
    <xf numFmtId="1" fontId="5" fillId="0" borderId="37" xfId="12" applyNumberFormat="1" applyFont="1" applyBorder="1" applyAlignment="1">
      <alignment horizontal="right" indent="2"/>
    </xf>
    <xf numFmtId="1" fontId="6" fillId="0" borderId="17" xfId="12" applyNumberFormat="1" applyFont="1" applyBorder="1" applyAlignment="1">
      <alignment horizontal="right" indent="2"/>
    </xf>
    <xf numFmtId="1" fontId="6" fillId="0" borderId="16" xfId="12" applyNumberFormat="1" applyFont="1" applyBorder="1" applyAlignment="1">
      <alignment horizontal="right" indent="2"/>
    </xf>
    <xf numFmtId="1" fontId="6" fillId="0" borderId="37" xfId="12" applyNumberFormat="1" applyFont="1" applyBorder="1" applyAlignment="1">
      <alignment horizontal="right" indent="2"/>
    </xf>
    <xf numFmtId="1" fontId="32" fillId="0" borderId="17" xfId="12" applyNumberFormat="1" applyFont="1" applyBorder="1" applyAlignment="1">
      <alignment horizontal="right" indent="2"/>
    </xf>
    <xf numFmtId="1" fontId="32" fillId="0" borderId="16" xfId="12" applyNumberFormat="1" applyFont="1" applyBorder="1" applyAlignment="1">
      <alignment horizontal="right" indent="2"/>
    </xf>
    <xf numFmtId="1" fontId="32" fillId="0" borderId="37" xfId="12" applyNumberFormat="1" applyFont="1" applyBorder="1" applyAlignment="1">
      <alignment horizontal="right" indent="2"/>
    </xf>
    <xf numFmtId="1" fontId="6" fillId="0" borderId="66" xfId="12" applyNumberFormat="1" applyFont="1" applyBorder="1" applyAlignment="1">
      <alignment horizontal="right" indent="2"/>
    </xf>
    <xf numFmtId="1" fontId="6" fillId="0" borderId="57" xfId="12" applyNumberFormat="1" applyFont="1" applyBorder="1" applyAlignment="1">
      <alignment horizontal="right" indent="2"/>
    </xf>
    <xf numFmtId="1" fontId="5" fillId="0" borderId="67" xfId="4" applyNumberFormat="1" applyFont="1" applyFill="1" applyBorder="1" applyAlignment="1">
      <alignment horizontal="right" indent="2"/>
    </xf>
    <xf numFmtId="1" fontId="5" fillId="0" borderId="60" xfId="12" applyNumberFormat="1" applyFont="1" applyBorder="1" applyAlignment="1">
      <alignment horizontal="right" indent="2"/>
    </xf>
    <xf numFmtId="1" fontId="5" fillId="0" borderId="61" xfId="12" applyNumberFormat="1" applyFont="1" applyBorder="1" applyAlignment="1">
      <alignment horizontal="right" indent="2"/>
    </xf>
    <xf numFmtId="1" fontId="5" fillId="0" borderId="47" xfId="4" applyNumberFormat="1" applyFont="1" applyFill="1" applyBorder="1" applyAlignment="1">
      <alignment horizontal="right" indent="2"/>
    </xf>
    <xf numFmtId="1" fontId="5" fillId="0" borderId="44" xfId="12" applyNumberFormat="1" applyFont="1" applyBorder="1" applyAlignment="1">
      <alignment horizontal="right" indent="2"/>
    </xf>
    <xf numFmtId="1" fontId="5" fillId="0" borderId="62" xfId="12" applyNumberFormat="1" applyFont="1" applyBorder="1" applyAlignment="1">
      <alignment horizontal="right" indent="2"/>
    </xf>
    <xf numFmtId="1" fontId="6" fillId="0" borderId="17" xfId="4" applyNumberFormat="1" applyFont="1" applyFill="1" applyBorder="1" applyAlignment="1">
      <alignment horizontal="right" indent="2"/>
    </xf>
    <xf numFmtId="1" fontId="6" fillId="0" borderId="16" xfId="4" applyNumberFormat="1" applyFont="1" applyFill="1" applyBorder="1" applyAlignment="1">
      <alignment horizontal="right" indent="2"/>
    </xf>
    <xf numFmtId="1" fontId="6" fillId="0" borderId="37" xfId="4" applyNumberFormat="1" applyFont="1" applyFill="1" applyBorder="1" applyAlignment="1">
      <alignment horizontal="right" indent="2"/>
    </xf>
    <xf numFmtId="0" fontId="6" fillId="0" borderId="17" xfId="4" applyNumberFormat="1" applyFont="1" applyFill="1" applyBorder="1" applyAlignment="1">
      <alignment horizontal="right" indent="2"/>
    </xf>
    <xf numFmtId="1" fontId="5" fillId="0" borderId="47" xfId="12" applyNumberFormat="1" applyFont="1" applyBorder="1" applyAlignment="1">
      <alignment horizontal="right" indent="2"/>
    </xf>
    <xf numFmtId="1" fontId="6" fillId="0" borderId="66" xfId="4" applyNumberFormat="1" applyFont="1" applyFill="1" applyBorder="1" applyAlignment="1">
      <alignment horizontal="right" indent="2"/>
    </xf>
    <xf numFmtId="1" fontId="6" fillId="0" borderId="56" xfId="12" applyNumberFormat="1" applyFont="1" applyBorder="1" applyAlignment="1">
      <alignment horizontal="right" indent="2"/>
    </xf>
    <xf numFmtId="1" fontId="6" fillId="0" borderId="57" xfId="4" applyNumberFormat="1" applyFont="1" applyFill="1" applyBorder="1" applyAlignment="1">
      <alignment horizontal="right" indent="2"/>
    </xf>
    <xf numFmtId="0" fontId="5" fillId="0" borderId="67" xfId="4" applyNumberFormat="1" applyFont="1" applyFill="1" applyBorder="1" applyAlignment="1">
      <alignment horizontal="right" indent="2"/>
    </xf>
    <xf numFmtId="0" fontId="5" fillId="0" borderId="60" xfId="4" applyNumberFormat="1" applyFont="1" applyFill="1" applyBorder="1" applyAlignment="1">
      <alignment horizontal="right" indent="2"/>
    </xf>
    <xf numFmtId="0" fontId="5" fillId="0" borderId="61" xfId="4" applyNumberFormat="1" applyFont="1" applyFill="1" applyBorder="1" applyAlignment="1">
      <alignment horizontal="right" indent="2"/>
    </xf>
    <xf numFmtId="1" fontId="5" fillId="0" borderId="60" xfId="4" applyNumberFormat="1" applyFont="1" applyFill="1" applyBorder="1" applyAlignment="1">
      <alignment horizontal="right" indent="2"/>
    </xf>
    <xf numFmtId="1" fontId="5" fillId="0" borderId="61" xfId="4" applyNumberFormat="1" applyFont="1" applyFill="1" applyBorder="1" applyAlignment="1">
      <alignment horizontal="right" indent="2"/>
    </xf>
    <xf numFmtId="1" fontId="5" fillId="0" borderId="44" xfId="4" applyNumberFormat="1" applyFont="1" applyFill="1" applyBorder="1" applyAlignment="1">
      <alignment horizontal="right" indent="2"/>
    </xf>
    <xf numFmtId="1" fontId="5" fillId="0" borderId="62" xfId="4" applyNumberFormat="1" applyFont="1" applyFill="1" applyBorder="1" applyAlignment="1">
      <alignment horizontal="right" indent="2"/>
    </xf>
    <xf numFmtId="3" fontId="6" fillId="0" borderId="16" xfId="12" applyNumberFormat="1" applyFont="1" applyBorder="1" applyAlignment="1">
      <alignment horizontal="right" indent="2"/>
    </xf>
    <xf numFmtId="3" fontId="6" fillId="0" borderId="37" xfId="12" applyNumberFormat="1" applyFont="1" applyBorder="1" applyAlignment="1">
      <alignment horizontal="right" indent="2"/>
    </xf>
    <xf numFmtId="1" fontId="6" fillId="0" borderId="18" xfId="12" applyNumberFormat="1" applyFont="1" applyBorder="1" applyAlignment="1">
      <alignment horizontal="right" indent="2"/>
    </xf>
    <xf numFmtId="3" fontId="6" fillId="0" borderId="1" xfId="12" applyNumberFormat="1" applyFont="1" applyBorder="1" applyAlignment="1">
      <alignment horizontal="right" indent="2"/>
    </xf>
    <xf numFmtId="3" fontId="6" fillId="0" borderId="19" xfId="12" applyNumberFormat="1" applyFont="1" applyBorder="1" applyAlignment="1">
      <alignment horizontal="right" indent="2"/>
    </xf>
    <xf numFmtId="0" fontId="3" fillId="0" borderId="7" xfId="34" applyFont="1" applyBorder="1" applyAlignment="1">
      <alignment horizontal="left" indent="1"/>
    </xf>
    <xf numFmtId="0" fontId="3" fillId="0" borderId="63" xfId="34" applyFont="1" applyBorder="1" applyAlignment="1">
      <alignment horizontal="left" indent="1"/>
    </xf>
    <xf numFmtId="0" fontId="3" fillId="0" borderId="7" xfId="34" applyFont="1" applyBorder="1" applyAlignment="1">
      <alignment horizontal="left" wrapText="1" indent="1"/>
    </xf>
    <xf numFmtId="0" fontId="3" fillId="0" borderId="22" xfId="34" applyFont="1" applyBorder="1" applyAlignment="1">
      <alignment horizontal="left" indent="1"/>
    </xf>
    <xf numFmtId="0" fontId="30" fillId="0" borderId="7" xfId="34" applyFont="1" applyBorder="1" applyAlignment="1">
      <alignment horizontal="left" indent="2"/>
    </xf>
    <xf numFmtId="0" fontId="30" fillId="0" borderId="0" xfId="12" applyFont="1" applyAlignment="1">
      <alignment horizontal="left" vertical="center"/>
    </xf>
    <xf numFmtId="0" fontId="2" fillId="0" borderId="0" xfId="57" applyFont="1" applyAlignment="1" applyProtection="1">
      <alignment horizontal="left" vertical="center"/>
      <protection locked="0"/>
    </xf>
    <xf numFmtId="0" fontId="5" fillId="0" borderId="0" xfId="57" applyFont="1" applyAlignment="1">
      <alignment vertical="center"/>
    </xf>
    <xf numFmtId="0" fontId="71" fillId="0" borderId="0" xfId="11" applyFont="1" applyAlignment="1">
      <alignment vertical="center"/>
    </xf>
    <xf numFmtId="0" fontId="88" fillId="0" borderId="0" xfId="11" applyFont="1" applyAlignment="1">
      <alignment vertical="center"/>
    </xf>
    <xf numFmtId="0" fontId="72" fillId="0" borderId="0" xfId="11" applyFont="1" applyAlignment="1">
      <alignment vertical="center"/>
    </xf>
    <xf numFmtId="0" fontId="71" fillId="0" borderId="65" xfId="11" applyFont="1" applyBorder="1" applyAlignment="1">
      <alignment horizontal="center" vertical="center"/>
    </xf>
    <xf numFmtId="0" fontId="72" fillId="0" borderId="68" xfId="11" applyFont="1" applyBorder="1" applyAlignment="1">
      <alignment horizontal="center" vertical="center"/>
    </xf>
    <xf numFmtId="0" fontId="72" fillId="0" borderId="45" xfId="11" applyFont="1" applyBorder="1" applyAlignment="1">
      <alignment horizontal="center" vertical="center"/>
    </xf>
    <xf numFmtId="0" fontId="71" fillId="0" borderId="26" xfId="11" applyFont="1" applyBorder="1" applyAlignment="1">
      <alignment horizontal="center" vertical="center"/>
    </xf>
    <xf numFmtId="0" fontId="72" fillId="0" borderId="6" xfId="11" applyFont="1" applyBorder="1" applyAlignment="1">
      <alignment horizontal="center" vertical="center"/>
    </xf>
    <xf numFmtId="3" fontId="5" fillId="0" borderId="37" xfId="11" applyNumberFormat="1" applyFont="1" applyBorder="1" applyAlignment="1">
      <alignment horizontal="center"/>
    </xf>
    <xf numFmtId="0" fontId="72" fillId="0" borderId="12" xfId="11" applyFont="1" applyBorder="1"/>
    <xf numFmtId="3" fontId="72" fillId="0" borderId="37" xfId="11" applyNumberFormat="1" applyFont="1" applyBorder="1" applyAlignment="1">
      <alignment horizontal="center"/>
    </xf>
    <xf numFmtId="3" fontId="5" fillId="0" borderId="12" xfId="11" applyNumberFormat="1" applyFont="1" applyBorder="1" applyAlignment="1">
      <alignment horizontal="center"/>
    </xf>
    <xf numFmtId="3" fontId="78" fillId="0" borderId="12" xfId="11" applyNumberFormat="1" applyFont="1" applyBorder="1" applyAlignment="1">
      <alignment horizontal="center"/>
    </xf>
    <xf numFmtId="3" fontId="72" fillId="0" borderId="20" xfId="11" applyNumberFormat="1" applyFont="1" applyBorder="1" applyAlignment="1">
      <alignment horizontal="center" vertical="center"/>
    </xf>
    <xf numFmtId="3" fontId="72" fillId="0" borderId="41" xfId="11" applyNumberFormat="1" applyFont="1" applyBorder="1" applyAlignment="1">
      <alignment horizontal="center" vertical="center"/>
    </xf>
    <xf numFmtId="0" fontId="3" fillId="0" borderId="0" xfId="57" applyFont="1" applyAlignment="1" applyProtection="1">
      <alignment horizontal="center" vertical="center"/>
      <protection locked="0"/>
    </xf>
    <xf numFmtId="0" fontId="65" fillId="0" borderId="0" xfId="31" applyFont="1" applyAlignment="1" applyProtection="1">
      <alignment horizontal="left" vertical="center"/>
      <protection hidden="1"/>
    </xf>
    <xf numFmtId="0" fontId="5" fillId="0" borderId="38" xfId="14" applyFont="1" applyBorder="1" applyAlignment="1">
      <alignment horizontal="center" vertical="center"/>
    </xf>
    <xf numFmtId="0" fontId="5" fillId="0" borderId="9" xfId="14" applyFont="1" applyBorder="1" applyAlignment="1">
      <alignment horizontal="center" vertical="center"/>
    </xf>
    <xf numFmtId="196" fontId="6" fillId="0" borderId="2" xfId="52" applyNumberFormat="1" applyFont="1" applyFill="1" applyBorder="1" applyAlignment="1">
      <alignment vertical="center"/>
    </xf>
    <xf numFmtId="196" fontId="6" fillId="0" borderId="2" xfId="62" applyNumberFormat="1" applyFont="1" applyFill="1" applyBorder="1" applyAlignment="1">
      <alignment vertical="center"/>
    </xf>
    <xf numFmtId="0" fontId="5" fillId="0" borderId="4" xfId="53" applyFont="1" applyBorder="1" applyAlignment="1">
      <alignment horizontal="center" vertical="center"/>
    </xf>
    <xf numFmtId="0" fontId="5" fillId="0" borderId="12" xfId="53" applyFont="1" applyBorder="1" applyAlignment="1">
      <alignment horizontal="center" vertical="center"/>
    </xf>
    <xf numFmtId="0" fontId="30" fillId="0" borderId="0" xfId="53" applyFont="1" applyFill="1"/>
    <xf numFmtId="0" fontId="30" fillId="0" borderId="0" xfId="47" applyFont="1" applyFill="1" applyAlignment="1">
      <alignment vertical="center"/>
    </xf>
    <xf numFmtId="0" fontId="32" fillId="0" borderId="0" xfId="45" applyFont="1"/>
    <xf numFmtId="0" fontId="64" fillId="0" borderId="0" xfId="53" applyFont="1" applyAlignment="1">
      <alignment horizontal="left"/>
    </xf>
    <xf numFmtId="0" fontId="64" fillId="0" borderId="0" xfId="20" applyFont="1"/>
    <xf numFmtId="0" fontId="64" fillId="0" borderId="0" xfId="41" applyFont="1" applyFill="1"/>
    <xf numFmtId="0" fontId="64" fillId="0" borderId="0" xfId="47" applyFont="1" applyAlignment="1">
      <alignment vertical="center"/>
    </xf>
    <xf numFmtId="0" fontId="64" fillId="0" borderId="0" xfId="12" applyFont="1" applyAlignment="1">
      <alignment horizontal="left"/>
    </xf>
    <xf numFmtId="0" fontId="64" fillId="0" borderId="0" xfId="12" applyFont="1"/>
    <xf numFmtId="0" fontId="6" fillId="0" borderId="0" xfId="50" applyFont="1" applyBorder="1" applyAlignment="1">
      <alignment horizontal="center" shrinkToFit="1"/>
    </xf>
    <xf numFmtId="186" fontId="5" fillId="0" borderId="0" xfId="7" applyNumberFormat="1" applyFont="1" applyFill="1" applyBorder="1" applyAlignment="1">
      <alignment horizontal="right" indent="2"/>
    </xf>
    <xf numFmtId="186" fontId="6" fillId="0" borderId="0" xfId="7" applyNumberFormat="1" applyFont="1" applyFill="1" applyBorder="1" applyAlignment="1">
      <alignment horizontal="right" indent="2"/>
    </xf>
    <xf numFmtId="186" fontId="6" fillId="0" borderId="0" xfId="16" applyNumberFormat="1" applyFont="1" applyBorder="1" applyAlignment="1">
      <alignment horizontal="right" indent="2"/>
    </xf>
    <xf numFmtId="49" fontId="5" fillId="0" borderId="0" xfId="7" quotePrefix="1" applyNumberFormat="1" applyFont="1" applyBorder="1" applyAlignment="1">
      <alignment horizontal="right" indent="2"/>
    </xf>
    <xf numFmtId="0" fontId="64" fillId="0" borderId="0" xfId="15" applyFont="1"/>
    <xf numFmtId="0" fontId="64" fillId="0" borderId="0" xfId="15" quotePrefix="1" applyFont="1" applyAlignment="1">
      <alignment horizontal="left"/>
    </xf>
    <xf numFmtId="0" fontId="64" fillId="0" borderId="0" xfId="34" applyFont="1" applyAlignment="1">
      <alignment horizontal="left"/>
    </xf>
    <xf numFmtId="0" fontId="90" fillId="0" borderId="0" xfId="22" applyFont="1"/>
    <xf numFmtId="0" fontId="64" fillId="0" borderId="0" xfId="22" applyFont="1"/>
    <xf numFmtId="0" fontId="64" fillId="0" borderId="0" xfId="33" applyFont="1" applyAlignment="1">
      <alignment wrapText="1"/>
    </xf>
    <xf numFmtId="3" fontId="5" fillId="0" borderId="16" xfId="11" applyNumberFormat="1" applyFont="1" applyFill="1" applyBorder="1" applyAlignment="1">
      <alignment horizontal="right" vertical="center" wrapText="1" indent="2"/>
    </xf>
    <xf numFmtId="0" fontId="5" fillId="0" borderId="22" xfId="11" applyFont="1" applyBorder="1" applyAlignment="1">
      <alignment horizontal="center" vertical="top" wrapText="1"/>
    </xf>
    <xf numFmtId="0" fontId="65" fillId="0" borderId="0" xfId="31" applyFont="1" applyAlignment="1" applyProtection="1">
      <alignment vertical="center"/>
      <protection hidden="1"/>
    </xf>
    <xf numFmtId="0" fontId="6" fillId="0" borderId="22" xfId="15" applyFont="1" applyFill="1" applyBorder="1" applyAlignment="1">
      <alignment horizontal="left" vertical="center" indent="1"/>
    </xf>
    <xf numFmtId="0" fontId="6" fillId="0" borderId="18" xfId="15" applyFont="1" applyFill="1" applyBorder="1" applyAlignment="1">
      <alignment horizontal="left" vertical="center" indent="1"/>
    </xf>
    <xf numFmtId="0" fontId="2" fillId="0" borderId="84" xfId="31" applyFont="1" applyBorder="1" applyAlignment="1" applyProtection="1">
      <alignment horizontal="center" vertical="center"/>
      <protection hidden="1"/>
    </xf>
    <xf numFmtId="3" fontId="86" fillId="0" borderId="16" xfId="0" applyNumberFormat="1" applyFont="1" applyBorder="1" applyAlignment="1">
      <alignment horizontal="center" wrapText="1"/>
    </xf>
    <xf numFmtId="3" fontId="5" fillId="0" borderId="21" xfId="53" applyNumberFormat="1" applyFont="1" applyBorder="1" applyAlignment="1">
      <alignment horizontal="right" indent="2"/>
    </xf>
    <xf numFmtId="0" fontId="32" fillId="0" borderId="45" xfId="11" applyFont="1" applyBorder="1"/>
    <xf numFmtId="3" fontId="86" fillId="0" borderId="12" xfId="0" applyNumberFormat="1" applyFont="1" applyBorder="1" applyAlignment="1">
      <alignment horizontal="center" wrapText="1"/>
    </xf>
    <xf numFmtId="3" fontId="71" fillId="0" borderId="12" xfId="0" applyNumberFormat="1" applyFont="1" applyBorder="1" applyAlignment="1">
      <alignment horizontal="center"/>
    </xf>
    <xf numFmtId="3" fontId="71" fillId="0" borderId="16" xfId="0" applyNumberFormat="1" applyFont="1" applyBorder="1" applyAlignment="1">
      <alignment horizontal="center"/>
    </xf>
    <xf numFmtId="190" fontId="6" fillId="0" borderId="11" xfId="59" applyNumberFormat="1" applyFont="1" applyFill="1" applyBorder="1" applyAlignment="1">
      <alignment horizontal="right"/>
    </xf>
    <xf numFmtId="186" fontId="6" fillId="0" borderId="11" xfId="59" quotePrefix="1" applyNumberFormat="1" applyFont="1" applyFill="1" applyBorder="1" applyAlignment="1">
      <alignment horizontal="right"/>
    </xf>
    <xf numFmtId="186" fontId="6" fillId="0" borderId="16" xfId="59" applyNumberFormat="1" applyFont="1" applyFill="1" applyBorder="1" applyAlignment="1">
      <alignment horizontal="center"/>
    </xf>
    <xf numFmtId="190" fontId="6" fillId="0" borderId="11" xfId="59" applyNumberFormat="1" applyFont="1" applyBorder="1" applyAlignment="1">
      <alignment horizontal="right"/>
    </xf>
    <xf numFmtId="190" fontId="6" fillId="0" borderId="37" xfId="59" applyNumberFormat="1" applyFont="1" applyBorder="1" applyAlignment="1">
      <alignment horizontal="right"/>
    </xf>
    <xf numFmtId="190" fontId="6" fillId="0" borderId="37" xfId="59" applyNumberFormat="1" applyFont="1" applyFill="1" applyBorder="1" applyAlignment="1">
      <alignment horizontal="right"/>
    </xf>
    <xf numFmtId="186" fontId="6" fillId="0" borderId="11" xfId="59" quotePrefix="1" applyNumberFormat="1" applyFont="1" applyBorder="1" applyAlignment="1">
      <alignment horizontal="right"/>
    </xf>
    <xf numFmtId="190" fontId="6" fillId="0" borderId="11" xfId="59" applyNumberFormat="1" applyFont="1" applyFill="1" applyBorder="1" applyAlignment="1"/>
    <xf numFmtId="186" fontId="6" fillId="0" borderId="16" xfId="59" applyNumberFormat="1" applyFont="1" applyFill="1" applyBorder="1" applyAlignment="1">
      <alignment horizontal="right"/>
    </xf>
    <xf numFmtId="186" fontId="6" fillId="0" borderId="11" xfId="59" applyNumberFormat="1" applyFont="1" applyBorder="1" applyAlignment="1"/>
    <xf numFmtId="186" fontId="6" fillId="0" borderId="11" xfId="59" applyNumberFormat="1" applyFont="1" applyFill="1" applyBorder="1" applyAlignment="1">
      <alignment horizontal="right"/>
    </xf>
    <xf numFmtId="190" fontId="6" fillId="0" borderId="11" xfId="7" applyNumberFormat="1" applyFont="1" applyBorder="1" applyAlignment="1">
      <alignment horizontal="right"/>
    </xf>
    <xf numFmtId="186" fontId="6" fillId="0" borderId="1" xfId="7" applyNumberFormat="1" applyFont="1" applyFill="1" applyBorder="1" applyAlignment="1">
      <alignment horizontal="right"/>
    </xf>
    <xf numFmtId="186" fontId="6" fillId="0" borderId="90" xfId="7" applyNumberFormat="1" applyFont="1" applyFill="1" applyBorder="1" applyAlignment="1">
      <alignment horizontal="right"/>
    </xf>
    <xf numFmtId="186" fontId="6" fillId="0" borderId="23" xfId="59" applyNumberFormat="1" applyFont="1" applyFill="1" applyBorder="1" applyAlignment="1">
      <alignment horizontal="center"/>
    </xf>
    <xf numFmtId="186" fontId="6" fillId="0" borderId="125" xfId="59" applyNumberFormat="1" applyFont="1" applyFill="1" applyBorder="1" applyAlignment="1">
      <alignment horizontal="center"/>
    </xf>
    <xf numFmtId="186" fontId="6" fillId="0" borderId="1" xfId="63" applyNumberFormat="1" applyFont="1" applyFill="1" applyBorder="1" applyAlignment="1">
      <alignment horizontal="center"/>
    </xf>
    <xf numFmtId="190" fontId="6" fillId="0" borderId="1" xfId="59" applyNumberFormat="1" applyFont="1" applyFill="1" applyBorder="1" applyAlignment="1">
      <alignment horizontal="right"/>
    </xf>
    <xf numFmtId="190" fontId="6" fillId="0" borderId="28" xfId="59" applyNumberFormat="1" applyFont="1" applyFill="1" applyBorder="1" applyAlignment="1">
      <alignment horizontal="right"/>
    </xf>
    <xf numFmtId="196" fontId="5" fillId="0" borderId="120" xfId="2" applyNumberFormat="1" applyFont="1" applyFill="1" applyBorder="1" applyAlignment="1">
      <alignment horizontal="right"/>
    </xf>
    <xf numFmtId="196" fontId="5" fillId="0" borderId="119" xfId="2" applyNumberFormat="1" applyFont="1" applyFill="1" applyBorder="1" applyAlignment="1">
      <alignment horizontal="right"/>
    </xf>
    <xf numFmtId="196" fontId="5" fillId="0" borderId="113" xfId="2" applyNumberFormat="1" applyFont="1" applyFill="1" applyBorder="1" applyAlignment="1">
      <alignment horizontal="right"/>
    </xf>
    <xf numFmtId="196" fontId="5" fillId="0" borderId="118" xfId="2" applyNumberFormat="1" applyFont="1" applyFill="1" applyBorder="1" applyAlignment="1">
      <alignment horizontal="right"/>
    </xf>
    <xf numFmtId="196" fontId="5" fillId="0" borderId="120" xfId="62" applyNumberFormat="1" applyFont="1" applyFill="1" applyBorder="1" applyAlignment="1">
      <alignment horizontal="right"/>
    </xf>
    <xf numFmtId="196" fontId="5" fillId="0" borderId="119" xfId="62" applyNumberFormat="1" applyFont="1" applyFill="1" applyBorder="1" applyAlignment="1">
      <alignment horizontal="right"/>
    </xf>
    <xf numFmtId="196" fontId="5" fillId="0" borderId="113" xfId="62" applyNumberFormat="1" applyFont="1" applyFill="1" applyBorder="1" applyAlignment="1">
      <alignment horizontal="right"/>
    </xf>
    <xf numFmtId="196" fontId="6" fillId="0" borderId="117" xfId="2" applyNumberFormat="1" applyFont="1" applyFill="1" applyBorder="1" applyAlignment="1">
      <alignment horizontal="right"/>
    </xf>
    <xf numFmtId="196" fontId="6" fillId="0" borderId="112" xfId="2" applyNumberFormat="1" applyFont="1" applyFill="1" applyBorder="1" applyAlignment="1">
      <alignment horizontal="right"/>
    </xf>
    <xf numFmtId="196" fontId="5" fillId="0" borderId="116" xfId="2" applyNumberFormat="1" applyFont="1" applyFill="1" applyBorder="1" applyAlignment="1">
      <alignment horizontal="right"/>
    </xf>
    <xf numFmtId="196" fontId="6" fillId="0" borderId="115" xfId="2" applyNumberFormat="1" applyFont="1" applyFill="1" applyBorder="1" applyAlignment="1">
      <alignment horizontal="right"/>
    </xf>
    <xf numFmtId="196" fontId="6" fillId="0" borderId="117" xfId="62" applyNumberFormat="1" applyFont="1" applyFill="1" applyBorder="1" applyAlignment="1">
      <alignment horizontal="right"/>
    </xf>
    <xf numFmtId="196" fontId="6" fillId="0" borderId="112" xfId="62" applyNumberFormat="1" applyFont="1" applyFill="1" applyBorder="1" applyAlignment="1">
      <alignment horizontal="right"/>
    </xf>
    <xf numFmtId="196" fontId="5" fillId="0" borderId="116" xfId="62" applyNumberFormat="1" applyFont="1" applyFill="1" applyBorder="1" applyAlignment="1">
      <alignment horizontal="right"/>
    </xf>
    <xf numFmtId="196" fontId="6" fillId="0" borderId="116" xfId="2" applyNumberFormat="1" applyFont="1" applyFill="1" applyBorder="1" applyAlignment="1">
      <alignment horizontal="right"/>
    </xf>
    <xf numFmtId="196" fontId="6" fillId="0" borderId="116" xfId="62" applyNumberFormat="1" applyFont="1" applyFill="1" applyBorder="1" applyAlignment="1">
      <alignment horizontal="right"/>
    </xf>
    <xf numFmtId="196" fontId="6" fillId="0" borderId="114" xfId="62" applyNumberFormat="1" applyFont="1" applyFill="1" applyBorder="1" applyAlignment="1">
      <alignment horizontal="right"/>
    </xf>
    <xf numFmtId="196" fontId="6" fillId="0" borderId="117" xfId="52" applyNumberFormat="1" applyFont="1" applyFill="1" applyBorder="1" applyAlignment="1">
      <alignment horizontal="right"/>
    </xf>
    <xf numFmtId="196" fontId="6" fillId="0" borderId="112" xfId="52" applyNumberFormat="1" applyFont="1" applyFill="1" applyBorder="1" applyAlignment="1">
      <alignment horizontal="right"/>
    </xf>
    <xf numFmtId="196" fontId="6" fillId="0" borderId="116" xfId="52" applyNumberFormat="1" applyFont="1" applyFill="1" applyBorder="1" applyAlignment="1">
      <alignment horizontal="right"/>
    </xf>
    <xf numFmtId="196" fontId="6" fillId="0" borderId="115" xfId="52" applyNumberFormat="1" applyFont="1" applyFill="1" applyBorder="1" applyAlignment="1">
      <alignment horizontal="right"/>
    </xf>
    <xf numFmtId="196" fontId="6" fillId="0" borderId="121" xfId="52" applyNumberFormat="1" applyFont="1" applyFill="1" applyBorder="1" applyAlignment="1">
      <alignment horizontal="right"/>
    </xf>
    <xf numFmtId="196" fontId="6" fillId="0" borderId="110" xfId="52" applyNumberFormat="1" applyFont="1" applyFill="1" applyBorder="1" applyAlignment="1">
      <alignment horizontal="right"/>
    </xf>
    <xf numFmtId="196" fontId="6" fillId="0" borderId="114" xfId="52" applyNumberFormat="1" applyFont="1" applyFill="1" applyBorder="1" applyAlignment="1">
      <alignment horizontal="right"/>
    </xf>
    <xf numFmtId="196" fontId="6" fillId="0" borderId="122" xfId="52" applyNumberFormat="1" applyFont="1" applyFill="1" applyBorder="1" applyAlignment="1">
      <alignment horizontal="right"/>
    </xf>
    <xf numFmtId="196" fontId="6" fillId="0" borderId="121" xfId="62" applyNumberFormat="1" applyFont="1" applyFill="1" applyBorder="1" applyAlignment="1">
      <alignment horizontal="right"/>
    </xf>
    <xf numFmtId="196" fontId="6" fillId="0" borderId="110" xfId="62" applyNumberFormat="1" applyFont="1" applyFill="1" applyBorder="1" applyAlignment="1">
      <alignment horizontal="right"/>
    </xf>
    <xf numFmtId="196" fontId="6" fillId="0" borderId="28" xfId="52" applyNumberFormat="1" applyFont="1" applyFill="1" applyBorder="1" applyAlignment="1">
      <alignment horizontal="right"/>
    </xf>
    <xf numFmtId="196" fontId="6" fillId="0" borderId="1" xfId="52" applyNumberFormat="1" applyFont="1" applyFill="1" applyBorder="1" applyAlignment="1">
      <alignment horizontal="right"/>
    </xf>
    <xf numFmtId="196" fontId="6" fillId="0" borderId="19" xfId="52" applyNumberFormat="1" applyFont="1" applyFill="1" applyBorder="1" applyAlignment="1">
      <alignment horizontal="right"/>
    </xf>
    <xf numFmtId="196" fontId="6" fillId="0" borderId="18" xfId="52" applyNumberFormat="1" applyFont="1" applyFill="1" applyBorder="1" applyAlignment="1">
      <alignment horizontal="right"/>
    </xf>
    <xf numFmtId="196" fontId="6" fillId="0" borderId="28" xfId="62" applyNumberFormat="1" applyFont="1" applyFill="1" applyBorder="1" applyAlignment="1">
      <alignment horizontal="right"/>
    </xf>
    <xf numFmtId="196" fontId="6" fillId="0" borderId="1" xfId="62" applyNumberFormat="1" applyFont="1" applyFill="1" applyBorder="1" applyAlignment="1">
      <alignment horizontal="right"/>
    </xf>
    <xf numFmtId="196" fontId="6" fillId="0" borderId="19" xfId="62" applyNumberFormat="1" applyFont="1" applyFill="1" applyBorder="1" applyAlignment="1">
      <alignment horizontal="right"/>
    </xf>
    <xf numFmtId="166" fontId="6" fillId="0" borderId="36" xfId="12" applyNumberFormat="1" applyFont="1" applyBorder="1" applyAlignment="1">
      <alignment horizontal="right" indent="1"/>
    </xf>
    <xf numFmtId="166" fontId="6" fillId="0" borderId="33" xfId="12" applyNumberFormat="1" applyFont="1" applyBorder="1" applyAlignment="1">
      <alignment horizontal="right" indent="1"/>
    </xf>
    <xf numFmtId="166" fontId="6" fillId="0" borderId="15" xfId="12" applyNumberFormat="1" applyFont="1" applyBorder="1" applyAlignment="1">
      <alignment horizontal="right" indent="1"/>
    </xf>
    <xf numFmtId="166" fontId="6" fillId="0" borderId="16" xfId="12" applyNumberFormat="1" applyFont="1" applyBorder="1" applyAlignment="1">
      <alignment horizontal="right" indent="1"/>
    </xf>
    <xf numFmtId="166" fontId="6" fillId="0" borderId="0" xfId="12" applyNumberFormat="1" applyFont="1" applyAlignment="1">
      <alignment horizontal="right" indent="1"/>
    </xf>
    <xf numFmtId="166" fontId="6" fillId="0" borderId="21" xfId="53" applyNumberFormat="1" applyFont="1" applyFill="1" applyBorder="1" applyAlignment="1">
      <alignment horizontal="right" indent="1"/>
    </xf>
    <xf numFmtId="166" fontId="6" fillId="0" borderId="12" xfId="53" applyNumberFormat="1" applyFont="1" applyFill="1" applyBorder="1" applyAlignment="1">
      <alignment horizontal="right" indent="1"/>
    </xf>
    <xf numFmtId="166" fontId="6" fillId="0" borderId="1" xfId="12" applyNumberFormat="1" applyFont="1" applyBorder="1" applyAlignment="1">
      <alignment horizontal="right" indent="1"/>
    </xf>
    <xf numFmtId="166" fontId="6" fillId="0" borderId="24" xfId="53" applyNumberFormat="1" applyFont="1" applyFill="1" applyBorder="1" applyAlignment="1">
      <alignment horizontal="right" indent="1"/>
    </xf>
    <xf numFmtId="166" fontId="6" fillId="0" borderId="29" xfId="12" applyNumberFormat="1" applyFont="1" applyBorder="1" applyAlignment="1">
      <alignment horizontal="right" indent="1"/>
    </xf>
    <xf numFmtId="196" fontId="6" fillId="0" borderId="16" xfId="22" applyNumberFormat="1" applyFont="1" applyBorder="1" applyAlignment="1"/>
    <xf numFmtId="196" fontId="6" fillId="0" borderId="1" xfId="22" applyNumberFormat="1" applyFont="1" applyBorder="1" applyAlignment="1"/>
    <xf numFmtId="173" fontId="6" fillId="0" borderId="16" xfId="22" applyNumberFormat="1" applyFont="1" applyBorder="1" applyAlignment="1"/>
    <xf numFmtId="166" fontId="6" fillId="0" borderId="16" xfId="48" applyNumberFormat="1" applyFont="1" applyBorder="1" applyAlignment="1"/>
    <xf numFmtId="166" fontId="6" fillId="0" borderId="36" xfId="48" applyNumberFormat="1" applyFont="1" applyBorder="1" applyAlignment="1"/>
    <xf numFmtId="166" fontId="6" fillId="0" borderId="12" xfId="48" applyNumberFormat="1" applyFont="1" applyBorder="1" applyAlignment="1"/>
    <xf numFmtId="166" fontId="3" fillId="0" borderId="16" xfId="48" applyNumberFormat="1" applyFont="1" applyBorder="1" applyAlignment="1"/>
    <xf numFmtId="166" fontId="3" fillId="0" borderId="36" xfId="48" applyNumberFormat="1" applyFont="1" applyBorder="1" applyAlignment="1"/>
    <xf numFmtId="166" fontId="3" fillId="0" borderId="12" xfId="48" applyNumberFormat="1" applyFont="1" applyBorder="1" applyAlignment="1"/>
    <xf numFmtId="0" fontId="6" fillId="0" borderId="16" xfId="48" applyFont="1" applyBorder="1" applyAlignment="1"/>
    <xf numFmtId="0" fontId="6" fillId="0" borderId="36" xfId="48" applyFont="1" applyBorder="1" applyAlignment="1"/>
    <xf numFmtId="0" fontId="6" fillId="0" borderId="12" xfId="48" applyFont="1" applyBorder="1" applyAlignment="1"/>
    <xf numFmtId="200" fontId="6" fillId="0" borderId="16" xfId="48" applyNumberFormat="1" applyFont="1" applyBorder="1" applyAlignment="1"/>
    <xf numFmtId="200" fontId="6" fillId="0" borderId="36" xfId="48" applyNumberFormat="1" applyFont="1" applyBorder="1" applyAlignment="1">
      <alignment horizontal="right"/>
    </xf>
    <xf numFmtId="174" fontId="6" fillId="0" borderId="16" xfId="48" applyNumberFormat="1" applyFont="1" applyBorder="1" applyAlignment="1"/>
    <xf numFmtId="174" fontId="6" fillId="0" borderId="36" xfId="48" applyNumberFormat="1" applyFont="1" applyBorder="1" applyAlignment="1">
      <alignment horizontal="right"/>
    </xf>
    <xf numFmtId="181" fontId="6" fillId="0" borderId="16" xfId="48" applyNumberFormat="1" applyFont="1" applyBorder="1" applyAlignment="1">
      <alignment horizontal="right"/>
    </xf>
    <xf numFmtId="181" fontId="6" fillId="0" borderId="16" xfId="48" applyNumberFormat="1" applyFont="1" applyBorder="1" applyAlignment="1"/>
    <xf numFmtId="181" fontId="6" fillId="0" borderId="12" xfId="48" applyNumberFormat="1" applyFont="1" applyBorder="1" applyAlignment="1"/>
    <xf numFmtId="200" fontId="6" fillId="0" borderId="36" xfId="48" applyNumberFormat="1" applyFont="1" applyBorder="1" applyAlignment="1"/>
    <xf numFmtId="200" fontId="6" fillId="0" borderId="16" xfId="48" applyNumberFormat="1" applyFont="1" applyBorder="1" applyAlignment="1">
      <alignment horizontal="right"/>
    </xf>
    <xf numFmtId="200" fontId="6" fillId="0" borderId="12" xfId="48" applyNumberFormat="1" applyFont="1" applyBorder="1" applyAlignment="1">
      <alignment horizontal="right"/>
    </xf>
    <xf numFmtId="200" fontId="6" fillId="0" borderId="12" xfId="48" applyNumberFormat="1" applyFont="1" applyBorder="1" applyAlignment="1"/>
    <xf numFmtId="174" fontId="6" fillId="0" borderId="12" xfId="48" applyNumberFormat="1" applyFont="1" applyBorder="1" applyAlignment="1"/>
    <xf numFmtId="200" fontId="3" fillId="0" borderId="23" xfId="48" applyNumberFormat="1" applyFont="1" applyBorder="1" applyAlignment="1"/>
    <xf numFmtId="200" fontId="3" fillId="0" borderId="1" xfId="48" applyNumberFormat="1" applyFont="1" applyBorder="1" applyAlignment="1"/>
    <xf numFmtId="200" fontId="3" fillId="0" borderId="24" xfId="48" applyNumberFormat="1" applyFont="1" applyBorder="1" applyAlignment="1"/>
    <xf numFmtId="166" fontId="6" fillId="0" borderId="17" xfId="16" applyNumberFormat="1" applyFont="1" applyBorder="1" applyAlignment="1">
      <alignment horizontal="right"/>
    </xf>
    <xf numFmtId="166" fontId="6" fillId="0" borderId="37" xfId="16" applyNumberFormat="1" applyFont="1" applyBorder="1" applyAlignment="1">
      <alignment horizontal="right"/>
    </xf>
    <xf numFmtId="166" fontId="6" fillId="0" borderId="17" xfId="15" applyNumberFormat="1" applyFont="1" applyBorder="1" applyAlignment="1">
      <alignment horizontal="right"/>
    </xf>
    <xf numFmtId="166" fontId="6" fillId="0" borderId="37" xfId="15" applyNumberFormat="1" applyFont="1" applyBorder="1" applyAlignment="1">
      <alignment horizontal="right"/>
    </xf>
    <xf numFmtId="166" fontId="6" fillId="0" borderId="17" xfId="36" applyNumberFormat="1" applyFont="1" applyBorder="1" applyAlignment="1">
      <alignment horizontal="right" indent="1"/>
    </xf>
    <xf numFmtId="166" fontId="6" fillId="0" borderId="12" xfId="36" applyNumberFormat="1" applyFont="1" applyBorder="1" applyAlignment="1">
      <alignment horizontal="right" indent="1"/>
    </xf>
    <xf numFmtId="166" fontId="6" fillId="0" borderId="0" xfId="36" applyNumberFormat="1" applyFont="1" applyAlignment="1">
      <alignment horizontal="right" indent="1"/>
    </xf>
    <xf numFmtId="166" fontId="6" fillId="0" borderId="37" xfId="36" applyNumberFormat="1" applyFont="1" applyBorder="1" applyAlignment="1">
      <alignment horizontal="right" indent="1"/>
    </xf>
    <xf numFmtId="205" fontId="6" fillId="0" borderId="7" xfId="14" quotePrefix="1" applyNumberFormat="1" applyFont="1" applyBorder="1" applyAlignment="1">
      <alignment horizontal="right" indent="3"/>
    </xf>
    <xf numFmtId="205" fontId="6" fillId="0" borderId="16" xfId="14" quotePrefix="1" applyNumberFormat="1" applyFont="1" applyBorder="1" applyAlignment="1">
      <alignment horizontal="right" indent="3"/>
    </xf>
    <xf numFmtId="205" fontId="6" fillId="0" borderId="37" xfId="14" quotePrefix="1" applyNumberFormat="1" applyFont="1" applyBorder="1" applyAlignment="1">
      <alignment horizontal="right" indent="3"/>
    </xf>
    <xf numFmtId="205" fontId="6" fillId="0" borderId="17" xfId="14" quotePrefix="1" applyNumberFormat="1" applyFont="1" applyBorder="1" applyAlignment="1">
      <alignment horizontal="right" indent="3"/>
    </xf>
    <xf numFmtId="205" fontId="6" fillId="0" borderId="1" xfId="14" quotePrefix="1" applyNumberFormat="1" applyFont="1" applyBorder="1" applyAlignment="1">
      <alignment horizontal="right" indent="3"/>
    </xf>
    <xf numFmtId="205" fontId="6" fillId="0" borderId="19" xfId="14" quotePrefix="1" applyNumberFormat="1" applyFont="1" applyBorder="1" applyAlignment="1">
      <alignment horizontal="right" indent="3"/>
    </xf>
    <xf numFmtId="2" fontId="54" fillId="0" borderId="16" xfId="18" applyNumberFormat="1" applyFont="1" applyBorder="1" applyAlignment="1">
      <alignment horizontal="right" indent="1"/>
    </xf>
    <xf numFmtId="2" fontId="54" fillId="0" borderId="15" xfId="18" applyNumberFormat="1" applyFont="1" applyBorder="1" applyAlignment="1">
      <alignment horizontal="right" indent="1"/>
    </xf>
    <xf numFmtId="2" fontId="54" fillId="0" borderId="1" xfId="18" applyNumberFormat="1" applyFont="1" applyBorder="1" applyAlignment="1">
      <alignment horizontal="right" indent="1"/>
    </xf>
    <xf numFmtId="2" fontId="55" fillId="0" borderId="10" xfId="18" applyNumberFormat="1" applyFont="1" applyBorder="1" applyAlignment="1">
      <alignment horizontal="right" indent="1"/>
    </xf>
    <xf numFmtId="2" fontId="55" fillId="0" borderId="27" xfId="18" applyNumberFormat="1" applyFont="1" applyBorder="1" applyAlignment="1">
      <alignment horizontal="right" indent="1"/>
    </xf>
    <xf numFmtId="208" fontId="6" fillId="0" borderId="104" xfId="14" applyNumberFormat="1" applyFont="1" applyBorder="1" applyAlignment="1">
      <alignment horizontal="right"/>
    </xf>
    <xf numFmtId="208" fontId="6" fillId="0" borderId="105" xfId="14" applyNumberFormat="1" applyFont="1" applyBorder="1" applyAlignment="1">
      <alignment horizontal="right"/>
    </xf>
    <xf numFmtId="208" fontId="6" fillId="0" borderId="106" xfId="14" applyNumberFormat="1" applyFont="1" applyBorder="1" applyAlignment="1">
      <alignment horizontal="right"/>
    </xf>
    <xf numFmtId="208" fontId="32" fillId="0" borderId="16" xfId="14" applyNumberFormat="1" applyFont="1" applyBorder="1" applyAlignment="1">
      <alignment horizontal="right"/>
    </xf>
    <xf numFmtId="208" fontId="32" fillId="0" borderId="11" xfId="14" applyNumberFormat="1" applyFont="1" applyBorder="1" applyAlignment="1">
      <alignment horizontal="right"/>
    </xf>
    <xf numFmtId="208" fontId="32" fillId="0" borderId="111" xfId="14" applyNumberFormat="1" applyFont="1" applyBorder="1" applyAlignment="1">
      <alignment horizontal="right"/>
    </xf>
    <xf numFmtId="208" fontId="6" fillId="0" borderId="16" xfId="14" applyNumberFormat="1" applyFont="1" applyBorder="1" applyAlignment="1">
      <alignment horizontal="right"/>
    </xf>
    <xf numFmtId="208" fontId="6" fillId="0" borderId="11" xfId="14" applyNumberFormat="1" applyFont="1" applyBorder="1" applyAlignment="1">
      <alignment horizontal="right"/>
    </xf>
    <xf numFmtId="208" fontId="6" fillId="0" borderId="0" xfId="14" applyNumberFormat="1" applyFont="1" applyAlignment="1">
      <alignment horizontal="right"/>
    </xf>
    <xf numFmtId="208" fontId="6" fillId="0" borderId="132" xfId="14" applyNumberFormat="1" applyFont="1" applyBorder="1" applyAlignment="1">
      <alignment horizontal="right"/>
    </xf>
    <xf numFmtId="208" fontId="5" fillId="0" borderId="60" xfId="14" applyNumberFormat="1" applyFont="1" applyBorder="1" applyAlignment="1">
      <alignment horizontal="right"/>
    </xf>
    <xf numFmtId="208" fontId="5" fillId="0" borderId="76" xfId="14" applyNumberFormat="1" applyFont="1" applyBorder="1" applyAlignment="1">
      <alignment horizontal="right"/>
    </xf>
    <xf numFmtId="208" fontId="5" fillId="0" borderId="69" xfId="14" applyNumberFormat="1" applyFont="1" applyBorder="1" applyAlignment="1">
      <alignment horizontal="right"/>
    </xf>
    <xf numFmtId="208" fontId="5" fillId="0" borderId="53" xfId="14" applyNumberFormat="1" applyFont="1" applyBorder="1" applyAlignment="1">
      <alignment horizontal="right"/>
    </xf>
    <xf numFmtId="208" fontId="5" fillId="0" borderId="34" xfId="14" applyNumberFormat="1" applyFont="1" applyBorder="1" applyAlignment="1">
      <alignment horizontal="right"/>
    </xf>
    <xf numFmtId="170" fontId="5" fillId="0" borderId="56" xfId="58" applyNumberFormat="1" applyFont="1" applyBorder="1" applyAlignment="1">
      <alignment horizontal="right" indent="1"/>
    </xf>
    <xf numFmtId="170" fontId="5" fillId="0" borderId="70" xfId="58" applyNumberFormat="1" applyFont="1" applyBorder="1" applyAlignment="1">
      <alignment horizontal="right" indent="1"/>
    </xf>
    <xf numFmtId="170" fontId="5" fillId="0" borderId="58" xfId="58" applyNumberFormat="1" applyFont="1" applyBorder="1" applyAlignment="1">
      <alignment horizontal="right" indent="1"/>
    </xf>
    <xf numFmtId="170" fontId="5" fillId="0" borderId="71" xfId="58" applyNumberFormat="1" applyFont="1" applyBorder="1" applyAlignment="1">
      <alignment horizontal="right" indent="1"/>
    </xf>
    <xf numFmtId="170" fontId="62" fillId="0" borderId="16" xfId="5" applyNumberFormat="1" applyFont="1" applyBorder="1" applyAlignment="1">
      <alignment horizontal="right" indent="1"/>
    </xf>
    <xf numFmtId="170" fontId="62" fillId="0" borderId="0" xfId="5" applyNumberFormat="1" applyFont="1" applyBorder="1" applyAlignment="1">
      <alignment horizontal="right" indent="1"/>
    </xf>
    <xf numFmtId="170" fontId="62" fillId="0" borderId="36" xfId="5" applyNumberFormat="1" applyFont="1" applyBorder="1" applyAlignment="1">
      <alignment horizontal="right" indent="1"/>
    </xf>
    <xf numFmtId="170" fontId="62" fillId="0" borderId="36" xfId="5" applyNumberFormat="1" applyFont="1" applyFill="1" applyBorder="1" applyAlignment="1">
      <alignment horizontal="right" indent="1"/>
    </xf>
    <xf numFmtId="170" fontId="62" fillId="0" borderId="16" xfId="5" applyNumberFormat="1" applyFont="1" applyFill="1" applyBorder="1" applyAlignment="1">
      <alignment horizontal="right" indent="1"/>
    </xf>
    <xf numFmtId="170" fontId="62" fillId="0" borderId="12" xfId="5" applyNumberFormat="1" applyFont="1" applyFill="1" applyBorder="1" applyAlignment="1">
      <alignment horizontal="right" indent="1"/>
    </xf>
    <xf numFmtId="170" fontId="62" fillId="0" borderId="16" xfId="58" applyNumberFormat="1" applyFont="1" applyBorder="1" applyAlignment="1">
      <alignment horizontal="right" indent="1"/>
    </xf>
    <xf numFmtId="170" fontId="62" fillId="0" borderId="0" xfId="58" applyNumberFormat="1" applyFont="1" applyAlignment="1">
      <alignment horizontal="right" indent="1"/>
    </xf>
    <xf numFmtId="170" fontId="62" fillId="0" borderId="36" xfId="58" applyNumberFormat="1" applyFont="1" applyBorder="1" applyAlignment="1">
      <alignment horizontal="right" indent="1"/>
    </xf>
    <xf numFmtId="170" fontId="62" fillId="0" borderId="12" xfId="58" applyNumberFormat="1" applyFont="1" applyBorder="1" applyAlignment="1">
      <alignment horizontal="right" indent="1"/>
    </xf>
    <xf numFmtId="2" fontId="61" fillId="0" borderId="60" xfId="58" applyNumberFormat="1" applyFont="1" applyBorder="1" applyAlignment="1">
      <alignment horizontal="right" indent="1"/>
    </xf>
    <xf numFmtId="2" fontId="61" fillId="0" borderId="69" xfId="58" applyNumberFormat="1" applyFont="1" applyBorder="1" applyAlignment="1">
      <alignment horizontal="right" indent="1"/>
    </xf>
    <xf numFmtId="2" fontId="61" fillId="0" borderId="77" xfId="58" applyNumberFormat="1" applyFont="1" applyBorder="1" applyAlignment="1">
      <alignment horizontal="right" indent="1"/>
    </xf>
    <xf numFmtId="2" fontId="61" fillId="0" borderId="78" xfId="58" applyNumberFormat="1" applyFont="1" applyBorder="1" applyAlignment="1">
      <alignment horizontal="right" indent="1"/>
    </xf>
    <xf numFmtId="2" fontId="62" fillId="0" borderId="104" xfId="58" applyNumberFormat="1" applyFont="1" applyBorder="1" applyAlignment="1">
      <alignment horizontal="right" indent="1"/>
    </xf>
    <xf numFmtId="2" fontId="62" fillId="0" borderId="106" xfId="58" applyNumberFormat="1" applyFont="1" applyBorder="1" applyAlignment="1">
      <alignment horizontal="right" indent="1"/>
    </xf>
    <xf numFmtId="2" fontId="62" fillId="0" borderId="103" xfId="58" applyNumberFormat="1" applyFont="1" applyBorder="1" applyAlignment="1">
      <alignment horizontal="right" indent="1"/>
    </xf>
    <xf numFmtId="2" fontId="62" fillId="0" borderId="131" xfId="58" applyNumberFormat="1" applyFont="1" applyBorder="1" applyAlignment="1">
      <alignment horizontal="right" indent="1"/>
    </xf>
    <xf numFmtId="2" fontId="68" fillId="0" borderId="1" xfId="58" applyNumberFormat="1" applyFont="1" applyBorder="1" applyAlignment="1">
      <alignment horizontal="right" indent="1"/>
    </xf>
    <xf numFmtId="2" fontId="68" fillId="0" borderId="23" xfId="58" applyNumberFormat="1" applyFont="1" applyBorder="1" applyAlignment="1">
      <alignment horizontal="right" indent="1"/>
    </xf>
    <xf numFmtId="2" fontId="68" fillId="0" borderId="29" xfId="58" applyNumberFormat="1" applyFont="1" applyBorder="1" applyAlignment="1">
      <alignment horizontal="right" indent="1"/>
    </xf>
    <xf numFmtId="2" fontId="68" fillId="0" borderId="24" xfId="58" applyNumberFormat="1" applyFont="1" applyBorder="1" applyAlignment="1">
      <alignment horizontal="right" indent="1"/>
    </xf>
    <xf numFmtId="166" fontId="6" fillId="0" borderId="15" xfId="5" applyNumberFormat="1" applyFont="1" applyBorder="1" applyAlignment="1">
      <alignment horizontal="right"/>
    </xf>
    <xf numFmtId="166" fontId="6" fillId="0" borderId="0" xfId="5" applyNumberFormat="1" applyFont="1" applyBorder="1" applyAlignment="1">
      <alignment horizontal="right"/>
    </xf>
    <xf numFmtId="166" fontId="6" fillId="0" borderId="33" xfId="5" applyNumberFormat="1" applyFont="1" applyBorder="1" applyAlignment="1">
      <alignment horizontal="right"/>
    </xf>
    <xf numFmtId="166" fontId="6" fillId="0" borderId="33" xfId="5" applyNumberFormat="1" applyFont="1" applyFill="1" applyBorder="1" applyAlignment="1">
      <alignment horizontal="right"/>
    </xf>
    <xf numFmtId="166" fontId="6" fillId="0" borderId="16" xfId="5" applyNumberFormat="1" applyFont="1" applyBorder="1" applyAlignment="1">
      <alignment horizontal="right"/>
    </xf>
    <xf numFmtId="166" fontId="6" fillId="0" borderId="29" xfId="5" applyNumberFormat="1" applyFont="1" applyBorder="1" applyAlignment="1">
      <alignment horizontal="right"/>
    </xf>
    <xf numFmtId="166" fontId="6" fillId="0" borderId="29" xfId="5" applyNumberFormat="1" applyFont="1" applyFill="1" applyBorder="1" applyAlignment="1">
      <alignment horizontal="right"/>
    </xf>
    <xf numFmtId="198" fontId="6" fillId="0" borderId="15" xfId="5" applyNumberFormat="1" applyFont="1" applyBorder="1" applyAlignment="1">
      <alignment horizontal="right"/>
    </xf>
    <xf numFmtId="198" fontId="6" fillId="0" borderId="2" xfId="5" applyNumberFormat="1" applyFont="1" applyBorder="1" applyAlignment="1">
      <alignment horizontal="right"/>
    </xf>
    <xf numFmtId="198" fontId="6" fillId="0" borderId="33" xfId="5" applyNumberFormat="1" applyFont="1" applyBorder="1" applyAlignment="1">
      <alignment horizontal="right"/>
    </xf>
    <xf numFmtId="198" fontId="6" fillId="0" borderId="33" xfId="5" applyNumberFormat="1" applyFont="1" applyFill="1" applyBorder="1" applyAlignment="1">
      <alignment horizontal="right"/>
    </xf>
    <xf numFmtId="198" fontId="6" fillId="0" borderId="16" xfId="5" applyNumberFormat="1" applyFont="1" applyBorder="1" applyAlignment="1">
      <alignment horizontal="right"/>
    </xf>
    <xf numFmtId="198" fontId="6" fillId="0" borderId="0" xfId="5" applyNumberFormat="1" applyFont="1" applyBorder="1" applyAlignment="1">
      <alignment horizontal="right"/>
    </xf>
    <xf numFmtId="198" fontId="6" fillId="0" borderId="29" xfId="5" applyNumberFormat="1" applyFont="1" applyBorder="1" applyAlignment="1">
      <alignment horizontal="right"/>
    </xf>
    <xf numFmtId="198" fontId="6" fillId="0" borderId="29" xfId="5" applyNumberFormat="1" applyFont="1" applyFill="1" applyBorder="1" applyAlignment="1">
      <alignment horizontal="right"/>
    </xf>
    <xf numFmtId="185" fontId="6" fillId="0" borderId="44" xfId="58" applyNumberFormat="1" applyFont="1" applyBorder="1" applyAlignment="1">
      <alignment horizontal="center"/>
    </xf>
    <xf numFmtId="185" fontId="6" fillId="0" borderId="0" xfId="58" applyNumberFormat="1" applyFont="1" applyBorder="1" applyAlignment="1">
      <alignment horizontal="center"/>
    </xf>
    <xf numFmtId="185" fontId="6" fillId="0" borderId="45" xfId="58" applyNumberFormat="1" applyFont="1" applyBorder="1" applyAlignment="1">
      <alignment horizontal="center"/>
    </xf>
    <xf numFmtId="185" fontId="6" fillId="0" borderId="16" xfId="58" applyNumberFormat="1" applyFont="1" applyBorder="1" applyAlignment="1">
      <alignment horizontal="center"/>
    </xf>
    <xf numFmtId="185" fontId="6" fillId="0" borderId="12" xfId="58" applyNumberFormat="1" applyFont="1" applyBorder="1" applyAlignment="1">
      <alignment horizontal="center"/>
    </xf>
    <xf numFmtId="185" fontId="6" fillId="0" borderId="1" xfId="58" applyNumberFormat="1" applyFont="1" applyBorder="1" applyAlignment="1">
      <alignment horizontal="center"/>
    </xf>
    <xf numFmtId="185" fontId="6" fillId="0" borderId="24" xfId="58" applyNumberFormat="1" applyFont="1" applyBorder="1" applyAlignment="1">
      <alignment horizontal="center"/>
    </xf>
    <xf numFmtId="202" fontId="6" fillId="0" borderId="44" xfId="58" applyNumberFormat="1" applyFont="1" applyBorder="1" applyAlignment="1">
      <alignment horizontal="center"/>
    </xf>
    <xf numFmtId="202" fontId="6" fillId="0" borderId="11" xfId="58" applyNumberFormat="1" applyFont="1" applyBorder="1" applyAlignment="1">
      <alignment horizontal="center"/>
    </xf>
    <xf numFmtId="202" fontId="6" fillId="0" borderId="16" xfId="58" applyNumberFormat="1" applyFont="1" applyBorder="1" applyAlignment="1">
      <alignment horizontal="center"/>
    </xf>
    <xf numFmtId="202" fontId="6" fillId="0" borderId="12" xfId="58" applyNumberFormat="1" applyFont="1" applyBorder="1" applyAlignment="1">
      <alignment horizontal="center"/>
    </xf>
    <xf numFmtId="202" fontId="6" fillId="0" borderId="11" xfId="5" applyNumberFormat="1" applyFont="1" applyBorder="1" applyAlignment="1">
      <alignment horizontal="center"/>
    </xf>
    <xf numFmtId="202" fontId="6" fillId="0" borderId="16" xfId="5" applyNumberFormat="1" applyFont="1" applyBorder="1" applyAlignment="1">
      <alignment horizontal="center"/>
    </xf>
    <xf numFmtId="202" fontId="6" fillId="0" borderId="12" xfId="5" applyNumberFormat="1" applyFont="1" applyBorder="1" applyAlignment="1">
      <alignment horizontal="center"/>
    </xf>
    <xf numFmtId="202" fontId="6" fillId="0" borderId="24" xfId="58" applyNumberFormat="1" applyFont="1" applyBorder="1" applyAlignment="1">
      <alignment horizontal="center"/>
    </xf>
    <xf numFmtId="202" fontId="6" fillId="0" borderId="142" xfId="58" applyNumberFormat="1" applyFont="1" applyBorder="1" applyAlignment="1">
      <alignment horizontal="center"/>
    </xf>
    <xf numFmtId="202" fontId="6" fillId="0" borderId="16" xfId="5" applyNumberFormat="1" applyFont="1" applyFill="1" applyBorder="1" applyAlignment="1">
      <alignment horizontal="center"/>
    </xf>
    <xf numFmtId="202" fontId="6" fillId="0" borderId="12" xfId="5" applyNumberFormat="1" applyFont="1" applyFill="1" applyBorder="1" applyAlignment="1">
      <alignment horizontal="center"/>
    </xf>
    <xf numFmtId="202" fontId="6" fillId="0" borderId="1" xfId="58" applyNumberFormat="1" applyFont="1" applyBorder="1" applyAlignment="1">
      <alignment horizontal="center"/>
    </xf>
    <xf numFmtId="164" fontId="6" fillId="0" borderId="44" xfId="5" applyFont="1" applyBorder="1" applyAlignment="1">
      <alignment horizontal="center"/>
    </xf>
    <xf numFmtId="164" fontId="6" fillId="0" borderId="0" xfId="5" applyFont="1" applyFill="1" applyBorder="1" applyAlignment="1">
      <alignment horizontal="center"/>
    </xf>
    <xf numFmtId="164" fontId="6" fillId="0" borderId="16" xfId="5" applyFont="1" applyBorder="1" applyAlignment="1">
      <alignment horizontal="center"/>
    </xf>
    <xf numFmtId="164" fontId="6" fillId="0" borderId="90" xfId="5" applyFont="1" applyFill="1" applyBorder="1" applyAlignment="1">
      <alignment horizontal="center"/>
    </xf>
    <xf numFmtId="185" fontId="6" fillId="0" borderId="136" xfId="58" applyNumberFormat="1" applyFont="1" applyBorder="1" applyAlignment="1">
      <alignment horizontal="right"/>
    </xf>
    <xf numFmtId="185" fontId="6" fillId="0" borderId="62" xfId="58" applyNumberFormat="1" applyFont="1" applyBorder="1" applyAlignment="1">
      <alignment horizontal="center"/>
    </xf>
    <xf numFmtId="185" fontId="6" fillId="0" borderId="0" xfId="58" applyNumberFormat="1" applyFont="1" applyBorder="1" applyAlignment="1">
      <alignment horizontal="right"/>
    </xf>
    <xf numFmtId="185" fontId="6" fillId="0" borderId="37" xfId="58" applyNumberFormat="1" applyFont="1" applyBorder="1" applyAlignment="1">
      <alignment horizontal="center"/>
    </xf>
    <xf numFmtId="185" fontId="6" fillId="0" borderId="134" xfId="58" applyNumberFormat="1" applyFont="1" applyBorder="1" applyAlignment="1">
      <alignment horizontal="right"/>
    </xf>
    <xf numFmtId="185" fontId="6" fillId="0" borderId="19" xfId="58" applyNumberFormat="1" applyFont="1" applyBorder="1" applyAlignment="1">
      <alignment horizontal="center"/>
    </xf>
    <xf numFmtId="3" fontId="6" fillId="0" borderId="36" xfId="0" applyNumberFormat="1" applyFont="1" applyBorder="1" applyAlignment="1">
      <alignment horizontal="right" indent="1"/>
    </xf>
    <xf numFmtId="3" fontId="6" fillId="0" borderId="15" xfId="0" applyNumberFormat="1" applyFont="1" applyBorder="1" applyAlignment="1">
      <alignment horizontal="right" indent="1"/>
    </xf>
    <xf numFmtId="3" fontId="6" fillId="0" borderId="21" xfId="0" applyNumberFormat="1" applyFont="1" applyBorder="1" applyAlignment="1">
      <alignment horizontal="right" indent="1"/>
    </xf>
    <xf numFmtId="3" fontId="32" fillId="0" borderId="36" xfId="0" applyNumberFormat="1" applyFont="1" applyBorder="1" applyAlignment="1">
      <alignment horizontal="right" indent="1"/>
    </xf>
    <xf numFmtId="3" fontId="32" fillId="0" borderId="16" xfId="0" applyNumberFormat="1" applyFont="1" applyBorder="1" applyAlignment="1">
      <alignment horizontal="right" indent="1"/>
    </xf>
    <xf numFmtId="3" fontId="32" fillId="0" borderId="12" xfId="0" applyNumberFormat="1" applyFont="1" applyBorder="1" applyAlignment="1">
      <alignment horizontal="right" indent="1"/>
    </xf>
    <xf numFmtId="3" fontId="6" fillId="0" borderId="16" xfId="0" applyNumberFormat="1" applyFont="1" applyBorder="1" applyAlignment="1">
      <alignment horizontal="right" indent="1"/>
    </xf>
    <xf numFmtId="3" fontId="6" fillId="0" borderId="12" xfId="0" applyNumberFormat="1" applyFont="1" applyBorder="1" applyAlignment="1">
      <alignment horizontal="right" indent="1"/>
    </xf>
    <xf numFmtId="196" fontId="32" fillId="0" borderId="36" xfId="12" quotePrefix="1" applyNumberFormat="1" applyFont="1" applyBorder="1" applyAlignment="1">
      <alignment horizontal="right" indent="1"/>
    </xf>
    <xf numFmtId="196" fontId="32" fillId="0" borderId="16" xfId="53" quotePrefix="1" applyNumberFormat="1" applyFont="1" applyBorder="1" applyAlignment="1">
      <alignment horizontal="right" indent="1"/>
    </xf>
    <xf numFmtId="196" fontId="32" fillId="0" borderId="12" xfId="53" quotePrefix="1" applyNumberFormat="1" applyFont="1" applyBorder="1" applyAlignment="1">
      <alignment horizontal="right" indent="1"/>
    </xf>
    <xf numFmtId="196" fontId="32" fillId="0" borderId="29" xfId="12" quotePrefix="1" applyNumberFormat="1" applyFont="1" applyBorder="1" applyAlignment="1">
      <alignment horizontal="right" indent="1"/>
    </xf>
    <xf numFmtId="196" fontId="32" fillId="0" borderId="1" xfId="53" quotePrefix="1" applyNumberFormat="1" applyFont="1" applyBorder="1" applyAlignment="1">
      <alignment horizontal="right" indent="1"/>
    </xf>
    <xf numFmtId="196" fontId="32" fillId="0" borderId="24" xfId="53" quotePrefix="1" applyNumberFormat="1" applyFont="1" applyBorder="1" applyAlignment="1">
      <alignment horizontal="right" indent="1"/>
    </xf>
    <xf numFmtId="3" fontId="6" fillId="2" borderId="72" xfId="11" applyNumberFormat="1" applyFont="1" applyFill="1" applyBorder="1" applyAlignment="1">
      <alignment horizontal="right" indent="2"/>
    </xf>
    <xf numFmtId="3" fontId="6" fillId="0" borderId="53" xfId="11" applyNumberFormat="1" applyFont="1" applyBorder="1" applyAlignment="1">
      <alignment horizontal="right" indent="2"/>
    </xf>
    <xf numFmtId="3" fontId="6" fillId="2" borderId="35" xfId="11" applyNumberFormat="1" applyFont="1" applyFill="1" applyBorder="1" applyAlignment="1">
      <alignment horizontal="right" indent="2"/>
    </xf>
    <xf numFmtId="3" fontId="6" fillId="2" borderId="53" xfId="11" applyNumberFormat="1" applyFont="1" applyFill="1" applyBorder="1" applyAlignment="1">
      <alignment horizontal="right" indent="2"/>
    </xf>
    <xf numFmtId="3" fontId="6" fillId="0" borderId="139" xfId="11" applyNumberFormat="1" applyFont="1" applyBorder="1" applyAlignment="1">
      <alignment horizontal="right" indent="2"/>
    </xf>
    <xf numFmtId="3" fontId="6" fillId="2" borderId="77" xfId="11" applyNumberFormat="1" applyFont="1" applyFill="1" applyBorder="1" applyAlignment="1">
      <alignment horizontal="right" indent="2"/>
    </xf>
    <xf numFmtId="3" fontId="6" fillId="0" borderId="60" xfId="11" applyNumberFormat="1" applyFont="1" applyBorder="1" applyAlignment="1">
      <alignment horizontal="right" indent="2"/>
    </xf>
    <xf numFmtId="3" fontId="6" fillId="2" borderId="76" xfId="11" applyNumberFormat="1" applyFont="1" applyFill="1" applyBorder="1" applyAlignment="1">
      <alignment horizontal="right" indent="2"/>
    </xf>
    <xf numFmtId="3" fontId="6" fillId="2" borderId="60" xfId="11" applyNumberFormat="1" applyFont="1" applyFill="1" applyBorder="1" applyAlignment="1">
      <alignment horizontal="right" indent="2"/>
    </xf>
    <xf numFmtId="3" fontId="6" fillId="0" borderId="140" xfId="11" applyNumberFormat="1" applyFont="1" applyBorder="1" applyAlignment="1">
      <alignment horizontal="right" indent="2"/>
    </xf>
    <xf numFmtId="3" fontId="6" fillId="2" borderId="3" xfId="11" applyNumberFormat="1" applyFont="1" applyFill="1" applyBorder="1" applyAlignment="1">
      <alignment horizontal="right" indent="2"/>
    </xf>
    <xf numFmtId="3" fontId="6" fillId="0" borderId="4" xfId="11" applyNumberFormat="1" applyFont="1" applyBorder="1" applyAlignment="1">
      <alignment horizontal="right" indent="2"/>
    </xf>
    <xf numFmtId="3" fontId="6" fillId="2" borderId="5" xfId="11" applyNumberFormat="1" applyFont="1" applyFill="1" applyBorder="1" applyAlignment="1">
      <alignment horizontal="right" indent="2"/>
    </xf>
    <xf numFmtId="3" fontId="6" fillId="2" borderId="4" xfId="11" applyNumberFormat="1" applyFont="1" applyFill="1" applyBorder="1" applyAlignment="1">
      <alignment horizontal="right" indent="2"/>
    </xf>
    <xf numFmtId="3" fontId="6" fillId="0" borderId="135" xfId="11" applyNumberFormat="1" applyFont="1" applyBorder="1" applyAlignment="1">
      <alignment horizontal="right" indent="2"/>
    </xf>
    <xf numFmtId="199" fontId="6" fillId="0" borderId="36" xfId="11" applyNumberFormat="1" applyFont="1" applyBorder="1" applyAlignment="1">
      <alignment horizontal="right" indent="1"/>
    </xf>
    <xf numFmtId="199" fontId="6" fillId="0" borderId="16" xfId="11" applyNumberFormat="1" applyFont="1" applyBorder="1" applyAlignment="1">
      <alignment horizontal="right" indent="1"/>
    </xf>
    <xf numFmtId="199" fontId="6" fillId="0" borderId="141" xfId="11" applyNumberFormat="1" applyFont="1" applyBorder="1" applyAlignment="1">
      <alignment horizontal="right" indent="1"/>
    </xf>
    <xf numFmtId="199" fontId="6" fillId="0" borderId="12" xfId="11" applyNumberFormat="1" applyFont="1" applyBorder="1" applyAlignment="1">
      <alignment horizontal="right" indent="1"/>
    </xf>
    <xf numFmtId="199" fontId="6" fillId="0" borderId="134" xfId="11" applyNumberFormat="1" applyFont="1" applyBorder="1" applyAlignment="1">
      <alignment horizontal="right" indent="1"/>
    </xf>
    <xf numFmtId="170" fontId="5" fillId="0" borderId="36" xfId="11" applyNumberFormat="1" applyFont="1" applyBorder="1" applyAlignment="1">
      <alignment horizontal="right" indent="1"/>
    </xf>
    <xf numFmtId="211" fontId="5" fillId="0" borderId="36" xfId="11" applyNumberFormat="1" applyFont="1" applyBorder="1" applyAlignment="1">
      <alignment horizontal="right" indent="1"/>
    </xf>
    <xf numFmtId="211" fontId="5" fillId="0" borderId="16" xfId="11" applyNumberFormat="1" applyFont="1" applyBorder="1" applyAlignment="1">
      <alignment horizontal="right" indent="1"/>
    </xf>
    <xf numFmtId="211" fontId="5" fillId="0" borderId="134" xfId="11" applyNumberFormat="1" applyFont="1" applyBorder="1" applyAlignment="1">
      <alignment horizontal="right" indent="1"/>
    </xf>
    <xf numFmtId="211" fontId="5" fillId="0" borderId="12" xfId="11" applyNumberFormat="1" applyFont="1" applyBorder="1" applyAlignment="1">
      <alignment horizontal="right" indent="1"/>
    </xf>
    <xf numFmtId="199" fontId="32" fillId="0" borderId="36" xfId="11" applyNumberFormat="1" applyFont="1" applyBorder="1" applyAlignment="1">
      <alignment horizontal="right" indent="1"/>
    </xf>
    <xf numFmtId="199" fontId="32" fillId="0" borderId="16" xfId="11" applyNumberFormat="1" applyFont="1" applyBorder="1" applyAlignment="1">
      <alignment horizontal="right" indent="1"/>
    </xf>
    <xf numFmtId="199" fontId="32" fillId="0" borderId="134" xfId="11" applyNumberFormat="1" applyFont="1" applyBorder="1" applyAlignment="1">
      <alignment horizontal="right" indent="1"/>
    </xf>
    <xf numFmtId="199" fontId="32" fillId="0" borderId="12" xfId="11" applyNumberFormat="1" applyFont="1" applyBorder="1" applyAlignment="1">
      <alignment horizontal="right" indent="1"/>
    </xf>
    <xf numFmtId="199" fontId="6" fillId="0" borderId="29" xfId="11" applyNumberFormat="1" applyFont="1" applyBorder="1" applyAlignment="1">
      <alignment horizontal="right" indent="1"/>
    </xf>
    <xf numFmtId="199" fontId="6" fillId="0" borderId="1" xfId="11" applyNumberFormat="1" applyFont="1" applyBorder="1" applyAlignment="1">
      <alignment horizontal="right" indent="1"/>
    </xf>
    <xf numFmtId="199" fontId="6" fillId="0" borderId="90" xfId="11" applyNumberFormat="1" applyFont="1" applyBorder="1" applyAlignment="1">
      <alignment horizontal="right" indent="1"/>
    </xf>
    <xf numFmtId="199" fontId="6" fillId="0" borderId="24" xfId="11" applyNumberFormat="1" applyFont="1" applyBorder="1" applyAlignment="1">
      <alignment horizontal="right" indent="1"/>
    </xf>
    <xf numFmtId="166" fontId="5" fillId="0" borderId="10" xfId="12" applyNumberFormat="1" applyFont="1" applyBorder="1" applyAlignment="1">
      <alignment horizontal="right" vertical="center"/>
    </xf>
    <xf numFmtId="166" fontId="5" fillId="0" borderId="32" xfId="12" applyNumberFormat="1" applyFont="1" applyBorder="1" applyAlignment="1">
      <alignment horizontal="right" vertical="center"/>
    </xf>
    <xf numFmtId="166" fontId="5" fillId="0" borderId="27" xfId="53" applyNumberFormat="1" applyFont="1" applyFill="1" applyBorder="1" applyAlignment="1">
      <alignment horizontal="right" vertical="center"/>
    </xf>
    <xf numFmtId="0" fontId="30" fillId="0" borderId="0" xfId="15" applyFont="1" applyAlignment="1"/>
    <xf numFmtId="0" fontId="64" fillId="0" borderId="0" xfId="50" applyFont="1" applyAlignment="1"/>
    <xf numFmtId="0" fontId="30" fillId="0" borderId="0" xfId="50" applyFont="1" applyAlignment="1"/>
    <xf numFmtId="0" fontId="71" fillId="0" borderId="7" xfId="0" applyFont="1" applyFill="1" applyBorder="1"/>
    <xf numFmtId="0" fontId="6" fillId="0" borderId="16" xfId="20" applyFont="1" applyFill="1" applyBorder="1" applyAlignment="1">
      <alignment horizontal="right" indent="2"/>
    </xf>
    <xf numFmtId="0" fontId="6" fillId="0" borderId="16" xfId="0" applyFont="1" applyFill="1" applyBorder="1" applyAlignment="1">
      <alignment horizontal="right" indent="2"/>
    </xf>
    <xf numFmtId="0" fontId="6" fillId="0" borderId="36" xfId="0" applyFont="1" applyFill="1" applyBorder="1" applyAlignment="1">
      <alignment horizontal="right" indent="2"/>
    </xf>
    <xf numFmtId="0" fontId="28" fillId="0" borderId="0" xfId="19" applyFill="1"/>
    <xf numFmtId="0" fontId="30" fillId="0" borderId="0" xfId="57" applyFont="1" applyAlignment="1" applyProtection="1">
      <protection locked="0"/>
    </xf>
    <xf numFmtId="3" fontId="72" fillId="0" borderId="9" xfId="11" applyNumberFormat="1" applyFont="1" applyBorder="1" applyAlignment="1">
      <alignment horizontal="center" vertical="center"/>
    </xf>
    <xf numFmtId="3" fontId="72" fillId="0" borderId="10" xfId="11" applyNumberFormat="1" applyFont="1" applyBorder="1" applyAlignment="1">
      <alignment horizontal="center" vertical="center"/>
    </xf>
    <xf numFmtId="3" fontId="72" fillId="0" borderId="31" xfId="11" applyNumberFormat="1" applyFont="1" applyBorder="1" applyAlignment="1">
      <alignment horizontal="center" vertical="center"/>
    </xf>
    <xf numFmtId="0" fontId="30" fillId="0" borderId="0" xfId="48" applyFont="1" applyAlignment="1"/>
    <xf numFmtId="196" fontId="5" fillId="0" borderId="16" xfId="22" applyNumberFormat="1" applyFont="1" applyBorder="1" applyAlignment="1">
      <alignment vertical="center"/>
    </xf>
    <xf numFmtId="214" fontId="6" fillId="0" borderId="49" xfId="66" applyNumberFormat="1" applyFont="1" applyBorder="1" applyAlignment="1"/>
    <xf numFmtId="214" fontId="6" fillId="0" borderId="48" xfId="66" applyNumberFormat="1" applyFont="1" applyBorder="1" applyAlignment="1"/>
    <xf numFmtId="214" fontId="6" fillId="0" borderId="43" xfId="66" applyNumberFormat="1" applyFont="1" applyBorder="1" applyAlignment="1"/>
    <xf numFmtId="214" fontId="6" fillId="0" borderId="149" xfId="66" applyNumberFormat="1" applyFont="1" applyBorder="1" applyAlignment="1"/>
    <xf numFmtId="214" fontId="6" fillId="0" borderId="128" xfId="66" applyNumberFormat="1" applyFont="1" applyBorder="1" applyAlignment="1"/>
    <xf numFmtId="214" fontId="6" fillId="0" borderId="13" xfId="66" applyNumberFormat="1" applyFont="1" applyBorder="1" applyAlignment="1"/>
    <xf numFmtId="180" fontId="6" fillId="0" borderId="48" xfId="66" applyNumberFormat="1" applyFont="1" applyBorder="1" applyAlignment="1"/>
    <xf numFmtId="180" fontId="6" fillId="0" borderId="43" xfId="66" applyNumberFormat="1" applyFont="1" applyBorder="1" applyAlignment="1"/>
    <xf numFmtId="180" fontId="6" fillId="0" borderId="149" xfId="66" applyNumberFormat="1" applyFont="1" applyBorder="1" applyAlignment="1"/>
    <xf numFmtId="180" fontId="6" fillId="0" borderId="128" xfId="66" applyNumberFormat="1" applyFont="1" applyBorder="1" applyAlignment="1"/>
    <xf numFmtId="180" fontId="6" fillId="0" borderId="13" xfId="66" applyNumberFormat="1" applyFont="1" applyBorder="1" applyAlignment="1"/>
    <xf numFmtId="0" fontId="6" fillId="0" borderId="48" xfId="66" applyFont="1" applyBorder="1" applyAlignment="1"/>
    <xf numFmtId="0" fontId="30" fillId="0" borderId="0" xfId="32" applyFont="1" applyAlignment="1"/>
    <xf numFmtId="0" fontId="30" fillId="0" borderId="0" xfId="32" applyFont="1" applyAlignment="1">
      <alignment horizontal="left" wrapText="1"/>
    </xf>
    <xf numFmtId="0" fontId="16" fillId="0" borderId="0" xfId="32" applyFont="1" applyAlignment="1"/>
    <xf numFmtId="166" fontId="5" fillId="0" borderId="16" xfId="48" applyNumberFormat="1" applyFont="1" applyBorder="1" applyAlignment="1">
      <alignment vertical="center"/>
    </xf>
    <xf numFmtId="166" fontId="5" fillId="0" borderId="36" xfId="48" applyNumberFormat="1" applyFont="1" applyBorder="1" applyAlignment="1">
      <alignment vertical="center"/>
    </xf>
    <xf numFmtId="166" fontId="5" fillId="0" borderId="12" xfId="48" applyNumberFormat="1" applyFont="1" applyBorder="1" applyAlignment="1">
      <alignment vertical="center"/>
    </xf>
    <xf numFmtId="0" fontId="30" fillId="0" borderId="0" xfId="48" applyFont="1" applyAlignment="1">
      <alignment horizontal="left"/>
    </xf>
    <xf numFmtId="0" fontId="91" fillId="0" borderId="0" xfId="31" applyFont="1" applyAlignment="1" applyProtection="1">
      <alignment horizontal="left"/>
      <protection hidden="1"/>
    </xf>
    <xf numFmtId="0" fontId="32" fillId="0" borderId="0" xfId="34" applyFont="1"/>
    <xf numFmtId="0" fontId="32" fillId="0" borderId="0" xfId="34" applyFont="1" applyAlignment="1">
      <alignment horizontal="left"/>
    </xf>
    <xf numFmtId="203" fontId="2" fillId="0" borderId="31" xfId="6" applyNumberFormat="1" applyFont="1" applyBorder="1" applyAlignment="1" applyProtection="1">
      <alignment horizontal="center" vertical="center"/>
      <protection hidden="1"/>
    </xf>
    <xf numFmtId="203" fontId="2" fillId="0" borderId="10" xfId="6" applyNumberFormat="1" applyFont="1" applyBorder="1" applyAlignment="1" applyProtection="1">
      <alignment horizontal="center" vertical="center"/>
      <protection hidden="1"/>
    </xf>
    <xf numFmtId="203" fontId="2" fillId="0" borderId="27" xfId="52" applyNumberFormat="1" applyFont="1" applyBorder="1" applyAlignment="1" applyProtection="1">
      <alignment horizontal="center" vertical="center"/>
      <protection hidden="1"/>
    </xf>
    <xf numFmtId="203" fontId="2" fillId="0" borderId="31" xfId="6" applyNumberFormat="1" applyFont="1" applyFill="1" applyBorder="1" applyAlignment="1" applyProtection="1">
      <alignment horizontal="center" vertical="center"/>
      <protection hidden="1"/>
    </xf>
    <xf numFmtId="203" fontId="2" fillId="0" borderId="10" xfId="6" applyNumberFormat="1" applyFont="1" applyFill="1" applyBorder="1" applyAlignment="1" applyProtection="1">
      <alignment horizontal="center" vertical="center"/>
      <protection hidden="1"/>
    </xf>
    <xf numFmtId="202" fontId="80" fillId="0" borderId="27" xfId="34" applyNumberFormat="1" applyFont="1" applyBorder="1" applyAlignment="1">
      <alignment vertical="center"/>
    </xf>
    <xf numFmtId="0" fontId="30" fillId="0" borderId="0" xfId="42" applyFont="1" applyAlignment="1">
      <alignment horizontal="left"/>
    </xf>
    <xf numFmtId="166" fontId="5" fillId="0" borderId="9" xfId="16" applyNumberFormat="1" applyFont="1" applyBorder="1" applyAlignment="1">
      <alignment horizontal="right" vertical="center"/>
    </xf>
    <xf numFmtId="166" fontId="5" fillId="0" borderId="41" xfId="16" applyNumberFormat="1" applyFont="1" applyBorder="1" applyAlignment="1">
      <alignment horizontal="right" vertical="center"/>
    </xf>
    <xf numFmtId="166" fontId="5" fillId="0" borderId="9" xfId="15" applyNumberFormat="1" applyFont="1" applyBorder="1" applyAlignment="1">
      <alignment horizontal="right" vertical="center"/>
    </xf>
    <xf numFmtId="166" fontId="5" fillId="0" borderId="41" xfId="15" applyNumberFormat="1" applyFont="1" applyBorder="1" applyAlignment="1">
      <alignment horizontal="right" vertical="center"/>
    </xf>
    <xf numFmtId="166" fontId="5" fillId="0" borderId="14" xfId="16" applyNumberFormat="1" applyFont="1" applyBorder="1" applyAlignment="1">
      <alignment horizontal="right" vertical="center"/>
    </xf>
    <xf numFmtId="166" fontId="5" fillId="0" borderId="21" xfId="16" applyNumberFormat="1" applyFont="1" applyBorder="1" applyAlignment="1">
      <alignment horizontal="right" vertical="center"/>
    </xf>
    <xf numFmtId="166" fontId="5" fillId="0" borderId="14" xfId="15" applyNumberFormat="1" applyFont="1" applyBorder="1" applyAlignment="1">
      <alignment horizontal="right" vertical="center"/>
    </xf>
    <xf numFmtId="166" fontId="5" fillId="0" borderId="21" xfId="15" applyNumberFormat="1" applyFont="1" applyBorder="1" applyAlignment="1">
      <alignment horizontal="right" vertical="center"/>
    </xf>
    <xf numFmtId="166" fontId="5" fillId="0" borderId="17" xfId="16" applyNumberFormat="1" applyFont="1" applyBorder="1" applyAlignment="1">
      <alignment horizontal="right" vertical="center"/>
    </xf>
    <xf numFmtId="166" fontId="5" fillId="0" borderId="37" xfId="16" applyNumberFormat="1" applyFont="1" applyBorder="1" applyAlignment="1">
      <alignment horizontal="right" vertical="center"/>
    </xf>
    <xf numFmtId="166" fontId="5" fillId="0" borderId="17" xfId="15" applyNumberFormat="1" applyFont="1" applyBorder="1" applyAlignment="1">
      <alignment horizontal="right" vertical="center"/>
    </xf>
    <xf numFmtId="166" fontId="5" fillId="0" borderId="37" xfId="15" applyNumberFormat="1" applyFont="1" applyBorder="1" applyAlignment="1">
      <alignment horizontal="right" vertical="center"/>
    </xf>
    <xf numFmtId="166" fontId="5" fillId="0" borderId="32" xfId="36" applyNumberFormat="1" applyFont="1" applyBorder="1" applyAlignment="1">
      <alignment horizontal="right" vertical="center" indent="1"/>
    </xf>
    <xf numFmtId="166" fontId="5" fillId="0" borderId="41" xfId="36" applyNumberFormat="1" applyFont="1" applyBorder="1" applyAlignment="1">
      <alignment horizontal="right" vertical="center" indent="1"/>
    </xf>
    <xf numFmtId="170" fontId="16" fillId="0" borderId="0" xfId="58" applyNumberFormat="1" applyAlignment="1">
      <alignment horizontal="right"/>
    </xf>
    <xf numFmtId="0" fontId="30" fillId="0" borderId="0" xfId="58" applyFont="1" applyAlignment="1"/>
    <xf numFmtId="0" fontId="30" fillId="0" borderId="0" xfId="11" applyFont="1" applyAlignment="1">
      <alignment horizontal="left"/>
    </xf>
    <xf numFmtId="0" fontId="6" fillId="0" borderId="13" xfId="15" applyFont="1" applyFill="1" applyBorder="1" applyAlignment="1">
      <alignment horizontal="left"/>
    </xf>
    <xf numFmtId="0" fontId="6" fillId="0" borderId="11" xfId="15" applyFont="1" applyFill="1" applyBorder="1" applyAlignment="1">
      <alignment horizontal="right" indent="2"/>
    </xf>
    <xf numFmtId="3" fontId="6" fillId="0" borderId="110" xfId="16" applyNumberFormat="1" applyFont="1" applyFill="1" applyBorder="1" applyAlignment="1">
      <alignment horizontal="right" indent="2"/>
    </xf>
    <xf numFmtId="3" fontId="6" fillId="0" borderId="126" xfId="16" applyNumberFormat="1" applyFont="1" applyFill="1" applyBorder="1" applyAlignment="1">
      <alignment horizontal="right" indent="2"/>
    </xf>
    <xf numFmtId="3" fontId="6" fillId="0" borderId="110" xfId="15" applyNumberFormat="1" applyFont="1" applyFill="1" applyBorder="1" applyAlignment="1">
      <alignment horizontal="right" indent="2"/>
    </xf>
    <xf numFmtId="0" fontId="16" fillId="0" borderId="22" xfId="15" applyFont="1" applyFill="1" applyBorder="1" applyAlignment="1">
      <alignment horizontal="left"/>
    </xf>
    <xf numFmtId="0" fontId="16" fillId="0" borderId="18" xfId="15" applyFont="1" applyFill="1" applyBorder="1" applyAlignment="1">
      <alignment horizontal="center"/>
    </xf>
    <xf numFmtId="186" fontId="16" fillId="0" borderId="29" xfId="56" applyNumberFormat="1" applyFont="1" applyFill="1" applyBorder="1" applyAlignment="1">
      <alignment horizontal="left"/>
    </xf>
    <xf numFmtId="186" fontId="16" fillId="0" borderId="1" xfId="56" applyNumberFormat="1" applyFont="1" applyFill="1" applyBorder="1" applyAlignment="1">
      <alignment horizontal="left"/>
    </xf>
    <xf numFmtId="186" fontId="16" fillId="0" borderId="24" xfId="56" applyNumberFormat="1" applyFont="1" applyFill="1" applyBorder="1" applyAlignment="1">
      <alignment horizontal="left"/>
    </xf>
    <xf numFmtId="3" fontId="5" fillId="0" borderId="11" xfId="11" applyNumberFormat="1" applyFont="1" applyBorder="1" applyAlignment="1">
      <alignment horizontal="right" indent="2"/>
    </xf>
    <xf numFmtId="0" fontId="6" fillId="0" borderId="13" xfId="53" applyFont="1" applyBorder="1" applyAlignment="1">
      <alignment horizontal="center"/>
    </xf>
    <xf numFmtId="0" fontId="6" fillId="0" borderId="109" xfId="53" applyFont="1" applyFill="1" applyBorder="1" applyAlignment="1">
      <alignment horizontal="center"/>
    </xf>
    <xf numFmtId="168" fontId="5" fillId="0" borderId="17" xfId="53" applyNumberFormat="1" applyFont="1" applyFill="1" applyBorder="1" applyAlignment="1">
      <alignment horizontal="right"/>
    </xf>
    <xf numFmtId="168" fontId="6" fillId="0" borderId="16" xfId="53" applyNumberFormat="1" applyFont="1" applyFill="1" applyBorder="1" applyAlignment="1">
      <alignment horizontal="right"/>
    </xf>
    <xf numFmtId="168" fontId="6" fillId="0" borderId="37" xfId="53" applyNumberFormat="1" applyFont="1" applyFill="1" applyBorder="1" applyAlignment="1">
      <alignment horizontal="right"/>
    </xf>
    <xf numFmtId="0" fontId="70" fillId="0" borderId="0" xfId="10"/>
    <xf numFmtId="0" fontId="2" fillId="0" borderId="0" xfId="19" applyFont="1"/>
    <xf numFmtId="0" fontId="2" fillId="0" borderId="0" xfId="16" applyFont="1" applyAlignment="1">
      <alignment horizontal="center"/>
    </xf>
    <xf numFmtId="0" fontId="2" fillId="0" borderId="0" xfId="15" applyFont="1" applyAlignment="1">
      <alignment horizontal="center" vertical="center"/>
    </xf>
    <xf numFmtId="0" fontId="2" fillId="0" borderId="0" xfId="21" applyFont="1" applyAlignment="1">
      <alignment horizontal="center"/>
    </xf>
    <xf numFmtId="0" fontId="2" fillId="0" borderId="0" xfId="15" applyFont="1" applyAlignment="1">
      <alignment horizontal="center" vertical="center"/>
    </xf>
    <xf numFmtId="0" fontId="2" fillId="0" borderId="0" xfId="28" applyFont="1" applyAlignment="1">
      <alignment horizontal="center" vertical="center"/>
    </xf>
    <xf numFmtId="0" fontId="40" fillId="0" borderId="0" xfId="58" applyFont="1" applyAlignment="1">
      <alignment horizontal="left"/>
    </xf>
    <xf numFmtId="0" fontId="2" fillId="0" borderId="0" xfId="27" applyFont="1" applyAlignment="1">
      <alignment horizontal="center" vertical="center"/>
    </xf>
    <xf numFmtId="0" fontId="16" fillId="3" borderId="0" xfId="53" applyFont="1" applyFill="1"/>
    <xf numFmtId="49" fontId="5" fillId="0" borderId="38" xfId="7" quotePrefix="1" applyNumberFormat="1" applyFont="1" applyBorder="1" applyAlignment="1">
      <alignment horizontal="right" indent="2"/>
    </xf>
    <xf numFmtId="0" fontId="6" fillId="0" borderId="12" xfId="20" applyFont="1" applyBorder="1" applyAlignment="1">
      <alignment horizontal="center"/>
    </xf>
    <xf numFmtId="186" fontId="6" fillId="0" borderId="23" xfId="63" applyNumberFormat="1" applyFont="1" applyFill="1" applyBorder="1" applyAlignment="1">
      <alignment horizontal="center"/>
    </xf>
    <xf numFmtId="190" fontId="6" fillId="0" borderId="16" xfId="59" applyNumberFormat="1" applyFont="1" applyBorder="1" applyAlignment="1">
      <alignment horizontal="right"/>
    </xf>
    <xf numFmtId="190" fontId="6" fillId="0" borderId="16" xfId="59" applyNumberFormat="1" applyFont="1" applyFill="1" applyBorder="1" applyAlignment="1">
      <alignment horizontal="right"/>
    </xf>
    <xf numFmtId="186" fontId="6" fillId="0" borderId="28" xfId="63" applyNumberFormat="1" applyFont="1" applyFill="1" applyBorder="1" applyAlignment="1">
      <alignment horizontal="center"/>
    </xf>
    <xf numFmtId="186" fontId="6" fillId="0" borderId="11" xfId="59" applyNumberFormat="1" applyFont="1" applyFill="1" applyBorder="1" applyAlignment="1">
      <alignment horizontal="center" vertical="center"/>
    </xf>
    <xf numFmtId="186" fontId="6" fillId="0" borderId="37" xfId="59" applyNumberFormat="1" applyFont="1" applyBorder="1" applyAlignment="1">
      <alignment horizontal="center"/>
    </xf>
    <xf numFmtId="186" fontId="6" fillId="0" borderId="37" xfId="59" applyNumberFormat="1" applyFont="1" applyFill="1" applyBorder="1" applyAlignment="1">
      <alignment horizontal="center"/>
    </xf>
    <xf numFmtId="186" fontId="6" fillId="0" borderId="37" xfId="7" applyNumberFormat="1" applyFont="1" applyFill="1" applyBorder="1" applyAlignment="1">
      <alignment horizontal="center"/>
    </xf>
    <xf numFmtId="186" fontId="6" fillId="0" borderId="37" xfId="59" applyNumberFormat="1" applyFont="1" applyFill="1" applyBorder="1" applyAlignment="1">
      <alignment horizontal="right"/>
    </xf>
    <xf numFmtId="186" fontId="6" fillId="0" borderId="19" xfId="59" applyNumberFormat="1" applyFont="1" applyFill="1" applyBorder="1" applyAlignment="1">
      <alignment horizontal="center"/>
    </xf>
    <xf numFmtId="170" fontId="6" fillId="0" borderId="11" xfId="26" applyNumberFormat="1" applyFont="1" applyBorder="1" applyAlignment="1">
      <alignment horizontal="left" indent="4"/>
    </xf>
    <xf numFmtId="199" fontId="5" fillId="0" borderId="7" xfId="55" applyNumberFormat="1" applyFont="1" applyBorder="1" applyAlignment="1">
      <alignment horizontal="right" indent="2"/>
    </xf>
    <xf numFmtId="0" fontId="6" fillId="0" borderId="0" xfId="54" applyFont="1" applyBorder="1"/>
    <xf numFmtId="199" fontId="5" fillId="0" borderId="18" xfId="55" applyNumberFormat="1" applyFont="1" applyBorder="1" applyAlignment="1">
      <alignment horizontal="right" indent="2"/>
    </xf>
    <xf numFmtId="0" fontId="2" fillId="0" borderId="0" xfId="35" applyFont="1" applyBorder="1"/>
    <xf numFmtId="0" fontId="16" fillId="0" borderId="0" xfId="58" applyBorder="1"/>
    <xf numFmtId="0" fontId="6" fillId="0" borderId="38" xfId="58" applyFont="1" applyBorder="1" applyAlignment="1">
      <alignment horizontal="center" vertical="center"/>
    </xf>
    <xf numFmtId="205" fontId="6" fillId="0" borderId="18" xfId="14" quotePrefix="1" applyNumberFormat="1" applyFont="1" applyBorder="1" applyAlignment="1">
      <alignment horizontal="right" indent="3"/>
    </xf>
    <xf numFmtId="0" fontId="79" fillId="0" borderId="0" xfId="53" applyFont="1"/>
    <xf numFmtId="179" fontId="6" fillId="0" borderId="21" xfId="53" applyNumberFormat="1" applyFont="1" applyFill="1" applyBorder="1" applyAlignment="1" applyProtection="1">
      <alignment horizontal="right" indent="3"/>
      <protection locked="0"/>
    </xf>
    <xf numFmtId="0" fontId="6" fillId="0" borderId="13" xfId="12" applyFont="1" applyBorder="1" applyAlignment="1">
      <alignment horizontal="left"/>
    </xf>
    <xf numFmtId="0" fontId="5" fillId="0" borderId="13" xfId="12" applyFont="1" applyBorder="1" applyAlignment="1">
      <alignment horizontal="left"/>
    </xf>
    <xf numFmtId="0" fontId="5" fillId="0" borderId="13" xfId="12" quotePrefix="1" applyFont="1" applyBorder="1" applyAlignment="1">
      <alignment horizontal="center"/>
    </xf>
    <xf numFmtId="0" fontId="6" fillId="0" borderId="38" xfId="12" quotePrefix="1" applyFont="1" applyBorder="1" applyAlignment="1">
      <alignment horizontal="center"/>
    </xf>
    <xf numFmtId="0" fontId="5" fillId="0" borderId="27" xfId="15" applyFont="1" applyBorder="1" applyAlignment="1">
      <alignment horizontal="center" vertical="center"/>
    </xf>
    <xf numFmtId="0" fontId="6" fillId="0" borderId="13" xfId="47" applyFont="1" applyFill="1" applyBorder="1" applyAlignment="1">
      <alignment horizontal="center"/>
    </xf>
    <xf numFmtId="0" fontId="2" fillId="0" borderId="9" xfId="53" applyFont="1" applyFill="1" applyBorder="1" applyAlignment="1">
      <alignment horizontal="right" vertical="center" indent="2"/>
    </xf>
    <xf numFmtId="0" fontId="2" fillId="0" borderId="10" xfId="53" applyFont="1" applyFill="1" applyBorder="1" applyAlignment="1">
      <alignment horizontal="right" vertical="center" indent="2"/>
    </xf>
    <xf numFmtId="183" fontId="6" fillId="0" borderId="10" xfId="53" applyNumberFormat="1" applyFont="1" applyFill="1" applyBorder="1" applyAlignment="1">
      <alignment horizontal="right" vertical="center"/>
    </xf>
    <xf numFmtId="184" fontId="6" fillId="0" borderId="41" xfId="53" applyNumberFormat="1" applyFont="1" applyFill="1" applyBorder="1" applyAlignment="1">
      <alignment horizontal="right" vertical="center"/>
    </xf>
    <xf numFmtId="0" fontId="6" fillId="0" borderId="0" xfId="12" applyFont="1" applyFill="1"/>
    <xf numFmtId="0" fontId="9" fillId="0" borderId="0" xfId="12" applyFill="1"/>
    <xf numFmtId="0" fontId="5" fillId="0" borderId="10" xfId="53" applyFont="1" applyFill="1" applyBorder="1" applyAlignment="1">
      <alignment horizontal="center" vertical="center"/>
    </xf>
    <xf numFmtId="166" fontId="6" fillId="0" borderId="15" xfId="53" applyNumberFormat="1" applyFont="1" applyFill="1" applyBorder="1" applyAlignment="1">
      <alignment horizontal="right" indent="1"/>
    </xf>
    <xf numFmtId="166" fontId="6" fillId="0" borderId="16" xfId="53" applyNumberFormat="1" applyFont="1" applyFill="1" applyBorder="1" applyAlignment="1">
      <alignment horizontal="right" indent="1"/>
    </xf>
    <xf numFmtId="166" fontId="6" fillId="0" borderId="1" xfId="53" applyNumberFormat="1" applyFont="1" applyFill="1" applyBorder="1" applyAlignment="1">
      <alignment horizontal="right" indent="1"/>
    </xf>
    <xf numFmtId="166" fontId="5" fillId="0" borderId="10" xfId="53" applyNumberFormat="1" applyFont="1" applyFill="1" applyBorder="1" applyAlignment="1">
      <alignment horizontal="right" vertical="center"/>
    </xf>
    <xf numFmtId="0" fontId="5" fillId="0" borderId="27" xfId="12" applyFont="1" applyFill="1" applyBorder="1" applyAlignment="1">
      <alignment horizontal="center" vertical="center"/>
    </xf>
    <xf numFmtId="181" fontId="6" fillId="0" borderId="21" xfId="53" applyNumberFormat="1" applyFont="1" applyFill="1" applyBorder="1"/>
    <xf numFmtId="181" fontId="6" fillId="0" borderId="12" xfId="53" applyNumberFormat="1" applyFont="1" applyFill="1" applyBorder="1" applyAlignment="1">
      <alignment horizontal="right"/>
    </xf>
    <xf numFmtId="181" fontId="6" fillId="0" borderId="24" xfId="53" applyNumberFormat="1" applyFont="1" applyFill="1" applyBorder="1"/>
    <xf numFmtId="0" fontId="5" fillId="0" borderId="10" xfId="12" applyFont="1" applyFill="1" applyBorder="1" applyAlignment="1">
      <alignment horizontal="center" vertical="center"/>
    </xf>
    <xf numFmtId="181" fontId="6" fillId="0" borderId="158" xfId="53" applyNumberFormat="1" applyFont="1" applyFill="1" applyBorder="1"/>
    <xf numFmtId="181" fontId="6" fillId="0" borderId="159" xfId="53" applyNumberFormat="1" applyFont="1" applyFill="1" applyBorder="1" applyAlignment="1">
      <alignment horizontal="right"/>
    </xf>
    <xf numFmtId="181" fontId="6" fillId="0" borderId="11" xfId="53" applyNumberFormat="1" applyFont="1" applyFill="1" applyBorder="1"/>
    <xf numFmtId="181" fontId="6" fillId="0" borderId="125" xfId="53" applyNumberFormat="1" applyFont="1" applyFill="1" applyBorder="1"/>
    <xf numFmtId="0" fontId="2" fillId="0" borderId="0" xfId="70" quotePrefix="1" applyFont="1" applyAlignment="1">
      <alignment horizontal="left"/>
    </xf>
    <xf numFmtId="0" fontId="2" fillId="0" borderId="23" xfId="70" quotePrefix="1" applyFont="1" applyBorder="1" applyAlignment="1">
      <alignment horizontal="left"/>
    </xf>
    <xf numFmtId="0" fontId="6" fillId="0" borderId="13" xfId="70" applyFont="1" applyBorder="1" applyAlignment="1">
      <alignment horizontal="center"/>
    </xf>
    <xf numFmtId="0" fontId="6" fillId="0" borderId="16" xfId="70" applyFont="1" applyBorder="1" applyAlignment="1">
      <alignment horizontal="center"/>
    </xf>
    <xf numFmtId="17" fontId="6" fillId="0" borderId="16" xfId="70" applyNumberFormat="1" applyFont="1" applyBorder="1" applyAlignment="1">
      <alignment horizontal="center"/>
    </xf>
    <xf numFmtId="17" fontId="6" fillId="0" borderId="12" xfId="70" applyNumberFormat="1" applyFont="1" applyBorder="1" applyAlignment="1">
      <alignment horizontal="center"/>
    </xf>
    <xf numFmtId="0" fontId="6" fillId="0" borderId="38" xfId="70" applyFont="1" applyBorder="1" applyAlignment="1">
      <alignment horizontal="center"/>
    </xf>
    <xf numFmtId="2" fontId="6" fillId="0" borderId="1" xfId="70" applyNumberFormat="1" applyFont="1" applyBorder="1" applyAlignment="1">
      <alignment horizontal="right"/>
    </xf>
    <xf numFmtId="2" fontId="6" fillId="0" borderId="24" xfId="70" applyNumberFormat="1" applyFont="1" applyBorder="1" applyAlignment="1">
      <alignment horizontal="right"/>
    </xf>
    <xf numFmtId="0" fontId="16" fillId="0" borderId="0" xfId="70" applyFont="1"/>
    <xf numFmtId="0" fontId="6" fillId="0" borderId="14" xfId="15" applyFont="1" applyBorder="1" applyAlignment="1">
      <alignment horizontal="center"/>
    </xf>
    <xf numFmtId="0" fontId="6" fillId="0" borderId="42" xfId="15" applyFont="1" applyBorder="1" applyAlignment="1">
      <alignment horizontal="center"/>
    </xf>
    <xf numFmtId="168" fontId="5" fillId="0" borderId="12" xfId="16" applyNumberFormat="1" applyFont="1" applyBorder="1" applyAlignment="1">
      <alignment horizontal="center"/>
    </xf>
    <xf numFmtId="0" fontId="6" fillId="0" borderId="16" xfId="15" applyFont="1" applyBorder="1" applyAlignment="1">
      <alignment horizontal="center"/>
    </xf>
    <xf numFmtId="0" fontId="6" fillId="0" borderId="17" xfId="15" applyFont="1" applyBorder="1" applyAlignment="1">
      <alignment horizontal="center"/>
    </xf>
    <xf numFmtId="0" fontId="6" fillId="0" borderId="11" xfId="15" applyFont="1" applyBorder="1" applyAlignment="1">
      <alignment horizontal="center"/>
    </xf>
    <xf numFmtId="0" fontId="6" fillId="0" borderId="18" xfId="15" applyFont="1" applyBorder="1" applyAlignment="1">
      <alignment horizontal="center"/>
    </xf>
    <xf numFmtId="0" fontId="6" fillId="0" borderId="1" xfId="15" applyFont="1" applyBorder="1" applyAlignment="1">
      <alignment horizontal="center"/>
    </xf>
    <xf numFmtId="168" fontId="5" fillId="0" borderId="27" xfId="16" applyNumberFormat="1" applyFont="1" applyBorder="1" applyAlignment="1">
      <alignment horizontal="center" vertical="center"/>
    </xf>
    <xf numFmtId="0" fontId="5" fillId="0" borderId="52" xfId="20" applyFont="1" applyBorder="1" applyAlignment="1">
      <alignment horizontal="center" vertical="center"/>
    </xf>
    <xf numFmtId="183" fontId="6" fillId="0" borderId="7" xfId="20" applyNumberFormat="1" applyFont="1" applyBorder="1"/>
    <xf numFmtId="183" fontId="6" fillId="0" borderId="7" xfId="20" applyNumberFormat="1" applyFont="1" applyBorder="1" applyAlignment="1">
      <alignment horizontal="left" wrapText="1"/>
    </xf>
    <xf numFmtId="183" fontId="5" fillId="0" borderId="9" xfId="20" applyNumberFormat="1" applyFont="1" applyBorder="1" applyAlignment="1">
      <alignment horizontal="center" vertical="center"/>
    </xf>
    <xf numFmtId="0" fontId="5" fillId="0" borderId="83" xfId="20" applyFont="1" applyBorder="1" applyAlignment="1">
      <alignment horizontal="center" vertical="center"/>
    </xf>
    <xf numFmtId="0" fontId="6" fillId="0" borderId="45" xfId="0" applyFont="1" applyBorder="1" applyAlignment="1">
      <alignment horizontal="center"/>
    </xf>
    <xf numFmtId="0" fontId="6" fillId="0" borderId="44" xfId="0" applyFont="1" applyBorder="1" applyAlignment="1">
      <alignment horizontal="center"/>
    </xf>
    <xf numFmtId="0" fontId="6" fillId="0" borderId="15" xfId="0" applyFont="1" applyBorder="1" applyAlignment="1">
      <alignment horizontal="right" indent="2"/>
    </xf>
    <xf numFmtId="186" fontId="5" fillId="0" borderId="12" xfId="59" applyNumberFormat="1" applyFont="1" applyFill="1" applyBorder="1" applyAlignment="1">
      <alignment horizontal="center"/>
    </xf>
    <xf numFmtId="190" fontId="5" fillId="0" borderId="12" xfId="59" applyNumberFormat="1" applyFont="1" applyBorder="1" applyAlignment="1">
      <alignment horizontal="right"/>
    </xf>
    <xf numFmtId="186" fontId="5" fillId="0" borderId="12" xfId="59" applyNumberFormat="1" applyFont="1" applyBorder="1" applyAlignment="1">
      <alignment horizontal="center"/>
    </xf>
    <xf numFmtId="186" fontId="5" fillId="0" borderId="12" xfId="7" applyNumberFormat="1" applyFont="1" applyFill="1" applyBorder="1" applyAlignment="1">
      <alignment horizontal="center"/>
    </xf>
    <xf numFmtId="190" fontId="5" fillId="0" borderId="12" xfId="59" applyNumberFormat="1" applyFont="1" applyFill="1" applyBorder="1" applyAlignment="1">
      <alignment horizontal="right"/>
    </xf>
    <xf numFmtId="186" fontId="5" fillId="0" borderId="12" xfId="59" applyNumberFormat="1" applyFont="1" applyFill="1" applyBorder="1" applyAlignment="1">
      <alignment horizontal="right"/>
    </xf>
    <xf numFmtId="186" fontId="5" fillId="0" borderId="24" xfId="59" applyNumberFormat="1" applyFont="1" applyFill="1" applyBorder="1" applyAlignment="1">
      <alignment horizontal="center"/>
    </xf>
    <xf numFmtId="0" fontId="5" fillId="0" borderId="10" xfId="15" applyFont="1" applyBorder="1" applyAlignment="1">
      <alignment horizontal="center" vertical="center"/>
    </xf>
    <xf numFmtId="190" fontId="6" fillId="0" borderId="16" xfId="59" applyNumberFormat="1" applyFont="1" applyFill="1" applyBorder="1" applyAlignment="1"/>
    <xf numFmtId="186" fontId="6" fillId="0" borderId="16" xfId="59" applyNumberFormat="1" applyFont="1" applyBorder="1" applyAlignment="1"/>
    <xf numFmtId="186" fontId="6" fillId="0" borderId="16" xfId="59" quotePrefix="1" applyNumberFormat="1" applyFont="1" applyBorder="1" applyAlignment="1">
      <alignment horizontal="right"/>
    </xf>
    <xf numFmtId="0" fontId="5" fillId="0" borderId="27" xfId="14" applyFont="1" applyBorder="1" applyAlignment="1">
      <alignment horizontal="center" vertical="center"/>
    </xf>
    <xf numFmtId="0" fontId="6" fillId="0" borderId="19" xfId="20" applyFont="1" applyBorder="1" applyAlignment="1">
      <alignment horizontal="right" indent="2"/>
    </xf>
    <xf numFmtId="196" fontId="6" fillId="0" borderId="12" xfId="22" applyNumberFormat="1" applyFont="1" applyFill="1" applyBorder="1" applyAlignment="1">
      <alignment vertical="center"/>
    </xf>
    <xf numFmtId="181" fontId="3" fillId="0" borderId="37" xfId="16" applyNumberFormat="1" applyFont="1" applyFill="1" applyBorder="1"/>
    <xf numFmtId="196" fontId="6" fillId="0" borderId="21" xfId="22" applyNumberFormat="1" applyFont="1" applyBorder="1" applyAlignment="1"/>
    <xf numFmtId="196" fontId="6" fillId="0" borderId="12" xfId="22" applyNumberFormat="1" applyFont="1" applyBorder="1" applyAlignment="1"/>
    <xf numFmtId="196" fontId="5" fillId="0" borderId="12" xfId="22" applyNumberFormat="1" applyFont="1" applyBorder="1" applyAlignment="1">
      <alignment vertical="center"/>
    </xf>
    <xf numFmtId="196" fontId="6" fillId="0" borderId="24" xfId="22" applyNumberFormat="1" applyFont="1" applyBorder="1" applyAlignment="1"/>
    <xf numFmtId="173" fontId="6" fillId="0" borderId="12" xfId="22" applyNumberFormat="1" applyFont="1" applyBorder="1" applyAlignment="1"/>
    <xf numFmtId="196" fontId="6" fillId="0" borderId="24" xfId="22" applyNumberFormat="1" applyFont="1" applyBorder="1" applyAlignment="1">
      <alignment vertical="center"/>
    </xf>
    <xf numFmtId="196" fontId="6" fillId="0" borderId="15" xfId="22" applyNumberFormat="1" applyFont="1" applyBorder="1" applyAlignment="1"/>
    <xf numFmtId="196" fontId="6" fillId="0" borderId="1" xfId="22" applyNumberFormat="1" applyFont="1" applyBorder="1" applyAlignment="1">
      <alignment vertical="center"/>
    </xf>
    <xf numFmtId="0" fontId="5" fillId="0" borderId="3" xfId="38" applyFont="1" applyBorder="1" applyAlignment="1">
      <alignment horizontal="center" vertical="center"/>
    </xf>
    <xf numFmtId="214" fontId="6" fillId="0" borderId="149" xfId="66" applyNumberFormat="1" applyFont="1" applyBorder="1"/>
    <xf numFmtId="214" fontId="6" fillId="0" borderId="128" xfId="66" applyNumberFormat="1" applyFont="1" applyBorder="1"/>
    <xf numFmtId="214" fontId="6" fillId="0" borderId="38" xfId="66" applyNumberFormat="1" applyFont="1" applyBorder="1"/>
    <xf numFmtId="180" fontId="6" fillId="0" borderId="13" xfId="66" applyNumberFormat="1" applyFont="1" applyBorder="1"/>
    <xf numFmtId="0" fontId="5" fillId="0" borderId="20" xfId="15" applyFont="1" applyBorder="1" applyAlignment="1">
      <alignment horizontal="center" vertical="center" wrapText="1"/>
    </xf>
    <xf numFmtId="0" fontId="5" fillId="2" borderId="161" xfId="15" applyFont="1" applyFill="1" applyBorder="1" applyAlignment="1">
      <alignment horizontal="center" vertical="center" wrapText="1"/>
    </xf>
    <xf numFmtId="3" fontId="6" fillId="0" borderId="97" xfId="16" applyNumberFormat="1" applyFont="1" applyFill="1" applyBorder="1" applyAlignment="1">
      <alignment horizontal="right" indent="2"/>
    </xf>
    <xf numFmtId="3" fontId="6" fillId="2" borderId="97" xfId="16" applyNumberFormat="1" applyFont="1" applyFill="1" applyBorder="1" applyAlignment="1">
      <alignment horizontal="right" indent="2"/>
    </xf>
    <xf numFmtId="0" fontId="6" fillId="2" borderId="162" xfId="15" quotePrefix="1" applyFont="1" applyFill="1" applyBorder="1" applyAlignment="1">
      <alignment horizontal="center"/>
    </xf>
    <xf numFmtId="0" fontId="6" fillId="2" borderId="163" xfId="15" quotePrefix="1" applyFont="1" applyFill="1" applyBorder="1" applyAlignment="1">
      <alignment horizontal="center"/>
    </xf>
    <xf numFmtId="0" fontId="5" fillId="0" borderId="164" xfId="14" applyFont="1" applyBorder="1" applyAlignment="1">
      <alignment horizontal="center" vertical="center"/>
    </xf>
    <xf numFmtId="166" fontId="6" fillId="0" borderId="21" xfId="5" applyNumberFormat="1" applyFont="1" applyFill="1" applyBorder="1" applyAlignment="1">
      <alignment horizontal="right"/>
    </xf>
    <xf numFmtId="166" fontId="6" fillId="0" borderId="24" xfId="5" applyNumberFormat="1" applyFont="1" applyFill="1" applyBorder="1" applyAlignment="1">
      <alignment horizontal="right"/>
    </xf>
    <xf numFmtId="166" fontId="5" fillId="0" borderId="27" xfId="5" applyNumberFormat="1" applyFont="1" applyFill="1" applyBorder="1" applyAlignment="1">
      <alignment horizontal="right" vertical="center"/>
    </xf>
    <xf numFmtId="166" fontId="6" fillId="0" borderId="165" xfId="5" applyNumberFormat="1" applyFont="1" applyFill="1" applyBorder="1" applyAlignment="1">
      <alignment horizontal="right"/>
    </xf>
    <xf numFmtId="166" fontId="6" fillId="0" borderId="166" xfId="5" applyNumberFormat="1" applyFont="1" applyFill="1" applyBorder="1" applyAlignment="1">
      <alignment horizontal="right"/>
    </xf>
    <xf numFmtId="166" fontId="5" fillId="0" borderId="164" xfId="5" applyNumberFormat="1" applyFont="1" applyFill="1" applyBorder="1" applyAlignment="1">
      <alignment horizontal="right" vertical="center"/>
    </xf>
    <xf numFmtId="198" fontId="6" fillId="0" borderId="21" xfId="5" applyNumberFormat="1" applyFont="1" applyFill="1" applyBorder="1" applyAlignment="1">
      <alignment horizontal="right"/>
    </xf>
    <xf numFmtId="198" fontId="6" fillId="0" borderId="24" xfId="5" applyNumberFormat="1" applyFont="1" applyFill="1" applyBorder="1" applyAlignment="1">
      <alignment horizontal="right"/>
    </xf>
    <xf numFmtId="198" fontId="5" fillId="0" borderId="27" xfId="5" applyNumberFormat="1" applyFont="1" applyFill="1" applyBorder="1" applyAlignment="1">
      <alignment horizontal="right" vertical="center"/>
    </xf>
    <xf numFmtId="198" fontId="6" fillId="0" borderId="165" xfId="5" applyNumberFormat="1" applyFont="1" applyFill="1" applyBorder="1" applyAlignment="1">
      <alignment horizontal="right"/>
    </xf>
    <xf numFmtId="198" fontId="6" fillId="0" borderId="166" xfId="5" applyNumberFormat="1" applyFont="1" applyFill="1" applyBorder="1" applyAlignment="1">
      <alignment horizontal="right"/>
    </xf>
    <xf numFmtId="198" fontId="5" fillId="0" borderId="164" xfId="5" applyNumberFormat="1" applyFont="1" applyFill="1" applyBorder="1" applyAlignment="1">
      <alignment horizontal="right" vertical="center"/>
    </xf>
    <xf numFmtId="202" fontId="6" fillId="0" borderId="45" xfId="58" applyNumberFormat="1" applyFont="1" applyBorder="1" applyAlignment="1">
      <alignment horizontal="center"/>
    </xf>
    <xf numFmtId="202" fontId="6" fillId="0" borderId="73" xfId="58" applyNumberFormat="1" applyFont="1" applyBorder="1" applyAlignment="1">
      <alignment horizontal="center"/>
    </xf>
    <xf numFmtId="202" fontId="6" fillId="0" borderId="11" xfId="5" applyNumberFormat="1" applyFont="1" applyFill="1" applyBorder="1" applyAlignment="1">
      <alignment horizontal="center"/>
    </xf>
    <xf numFmtId="202" fontId="6" fillId="0" borderId="28" xfId="58" applyNumberFormat="1" applyFont="1" applyBorder="1" applyAlignment="1">
      <alignment horizontal="center"/>
    </xf>
    <xf numFmtId="202" fontId="55" fillId="0" borderId="55" xfId="5" applyNumberFormat="1" applyFont="1" applyFill="1" applyBorder="1" applyAlignment="1">
      <alignment horizontal="center" vertical="center"/>
    </xf>
    <xf numFmtId="164" fontId="6" fillId="0" borderId="167" xfId="5" applyFont="1" applyFill="1" applyBorder="1" applyAlignment="1">
      <alignment horizontal="center"/>
    </xf>
    <xf numFmtId="164" fontId="6" fillId="0" borderId="168" xfId="5" applyFont="1" applyFill="1" applyBorder="1" applyAlignment="1">
      <alignment horizontal="center"/>
    </xf>
    <xf numFmtId="164" fontId="5" fillId="0" borderId="20" xfId="5" applyFont="1" applyFill="1" applyBorder="1" applyAlignment="1">
      <alignment horizontal="center" vertical="center"/>
    </xf>
    <xf numFmtId="164" fontId="6" fillId="0" borderId="62" xfId="5" applyFont="1" applyFill="1" applyBorder="1" applyAlignment="1">
      <alignment horizontal="center"/>
    </xf>
    <xf numFmtId="164" fontId="6" fillId="0" borderId="37" xfId="5" applyFont="1" applyFill="1" applyBorder="1" applyAlignment="1">
      <alignment horizontal="center"/>
    </xf>
    <xf numFmtId="164" fontId="5" fillId="0" borderId="41" xfId="5" applyFont="1" applyFill="1" applyBorder="1" applyAlignment="1">
      <alignment horizontal="center" vertical="center"/>
    </xf>
    <xf numFmtId="185" fontId="6" fillId="0" borderId="46" xfId="58" applyNumberFormat="1" applyFont="1" applyBorder="1" applyAlignment="1">
      <alignment horizontal="center"/>
    </xf>
    <xf numFmtId="185" fontId="6" fillId="0" borderId="36" xfId="58" applyNumberFormat="1" applyFont="1" applyBorder="1" applyAlignment="1">
      <alignment horizontal="center"/>
    </xf>
    <xf numFmtId="185" fontId="6" fillId="0" borderId="29" xfId="58" applyNumberFormat="1" applyFont="1" applyBorder="1" applyAlignment="1">
      <alignment horizontal="center"/>
    </xf>
    <xf numFmtId="170" fontId="5" fillId="0" borderId="53" xfId="58" applyNumberFormat="1" applyFont="1" applyBorder="1" applyAlignment="1">
      <alignment horizontal="right" indent="1"/>
    </xf>
    <xf numFmtId="170" fontId="6" fillId="0" borderId="21" xfId="5" applyNumberFormat="1" applyFont="1" applyFill="1" applyBorder="1" applyAlignment="1">
      <alignment horizontal="right" indent="1"/>
    </xf>
    <xf numFmtId="170" fontId="6" fillId="0" borderId="24" xfId="5" applyNumberFormat="1" applyFont="1" applyFill="1" applyBorder="1" applyAlignment="1">
      <alignment horizontal="right" indent="1"/>
    </xf>
    <xf numFmtId="170" fontId="5" fillId="0" borderId="27" xfId="5" applyNumberFormat="1" applyFont="1" applyFill="1" applyBorder="1" applyAlignment="1">
      <alignment horizontal="right" vertical="center" indent="1"/>
    </xf>
    <xf numFmtId="170" fontId="6" fillId="0" borderId="15" xfId="5" applyNumberFormat="1" applyFont="1" applyFill="1" applyBorder="1" applyAlignment="1">
      <alignment horizontal="right" indent="1"/>
    </xf>
    <xf numFmtId="170" fontId="6" fillId="0" borderId="1" xfId="5" applyNumberFormat="1" applyFont="1" applyFill="1" applyBorder="1" applyAlignment="1">
      <alignment horizontal="right" indent="1"/>
    </xf>
    <xf numFmtId="170" fontId="5" fillId="0" borderId="10" xfId="5" applyNumberFormat="1" applyFont="1" applyFill="1" applyBorder="1" applyAlignment="1">
      <alignment horizontal="right" vertical="center" indent="1"/>
    </xf>
    <xf numFmtId="170" fontId="6" fillId="0" borderId="27" xfId="5" applyNumberFormat="1" applyFont="1" applyFill="1" applyBorder="1" applyAlignment="1">
      <alignment horizontal="right" indent="1"/>
    </xf>
    <xf numFmtId="170" fontId="5" fillId="0" borderId="27" xfId="14" applyNumberFormat="1" applyFont="1" applyBorder="1" applyAlignment="1">
      <alignment horizontal="right" vertical="center" indent="1"/>
    </xf>
    <xf numFmtId="170" fontId="6" fillId="0" borderId="10" xfId="5" applyNumberFormat="1" applyFont="1" applyFill="1" applyBorder="1" applyAlignment="1">
      <alignment horizontal="right" indent="1"/>
    </xf>
    <xf numFmtId="170" fontId="5" fillId="0" borderId="10" xfId="14" applyNumberFormat="1" applyFont="1" applyBorder="1" applyAlignment="1">
      <alignment horizontal="right" vertical="center" indent="1"/>
    </xf>
    <xf numFmtId="2" fontId="54" fillId="0" borderId="21" xfId="18" applyNumberFormat="1" applyFont="1" applyBorder="1" applyAlignment="1">
      <alignment horizontal="right" indent="1"/>
    </xf>
    <xf numFmtId="2" fontId="54" fillId="0" borderId="12" xfId="18" applyNumberFormat="1" applyFont="1" applyBorder="1" applyAlignment="1">
      <alignment horizontal="right" indent="1"/>
    </xf>
    <xf numFmtId="2" fontId="54" fillId="0" borderId="24" xfId="18" applyNumberFormat="1" applyFont="1" applyBorder="1" applyAlignment="1">
      <alignment horizontal="right" indent="1"/>
    </xf>
    <xf numFmtId="188" fontId="5" fillId="0" borderId="41" xfId="7" applyNumberFormat="1" applyFont="1" applyBorder="1" applyAlignment="1">
      <alignment horizontal="right" vertical="center"/>
    </xf>
    <xf numFmtId="188" fontId="5" fillId="0" borderId="9" xfId="7" applyNumberFormat="1" applyFont="1" applyBorder="1" applyAlignment="1">
      <alignment horizontal="right" vertical="center"/>
    </xf>
    <xf numFmtId="188" fontId="5" fillId="0" borderId="10" xfId="7" applyNumberFormat="1" applyFont="1" applyBorder="1" applyAlignment="1">
      <alignment horizontal="right" vertical="center"/>
    </xf>
    <xf numFmtId="168" fontId="5" fillId="0" borderId="9" xfId="16" applyNumberFormat="1" applyFont="1" applyBorder="1" applyAlignment="1">
      <alignment horizontal="center" vertical="center"/>
    </xf>
    <xf numFmtId="168" fontId="5" fillId="0" borderId="10" xfId="16" applyNumberFormat="1" applyFont="1" applyBorder="1" applyAlignment="1">
      <alignment horizontal="center" vertical="center"/>
    </xf>
    <xf numFmtId="0" fontId="5" fillId="0" borderId="31" xfId="48" applyFont="1" applyBorder="1" applyAlignment="1">
      <alignment horizontal="center" vertical="center"/>
    </xf>
    <xf numFmtId="0" fontId="2" fillId="0" borderId="14" xfId="48" applyFont="1" applyBorder="1" applyAlignment="1">
      <alignment horizontal="center" vertical="center"/>
    </xf>
    <xf numFmtId="166" fontId="6" fillId="0" borderId="17" xfId="48" applyNumberFormat="1" applyFont="1" applyBorder="1" applyAlignment="1"/>
    <xf numFmtId="166" fontId="5" fillId="0" borderId="17" xfId="48" applyNumberFormat="1" applyFont="1" applyBorder="1" applyAlignment="1">
      <alignment vertical="center"/>
    </xf>
    <xf numFmtId="166" fontId="3" fillId="0" borderId="17" xfId="48" applyNumberFormat="1" applyFont="1" applyBorder="1" applyAlignment="1"/>
    <xf numFmtId="0" fontId="6" fillId="0" borderId="17" xfId="48" applyFont="1" applyBorder="1" applyAlignment="1"/>
    <xf numFmtId="200" fontId="6" fillId="0" borderId="17" xfId="48" applyNumberFormat="1" applyFont="1" applyBorder="1" applyAlignment="1"/>
    <xf numFmtId="174" fontId="6" fillId="0" borderId="17" xfId="48" applyNumberFormat="1" applyFont="1" applyBorder="1" applyAlignment="1"/>
    <xf numFmtId="200" fontId="3" fillId="0" borderId="18" xfId="48" applyNumberFormat="1" applyFont="1" applyBorder="1" applyAlignment="1"/>
    <xf numFmtId="172" fontId="6" fillId="0" borderId="14" xfId="0" applyNumberFormat="1" applyFont="1" applyFill="1" applyBorder="1" applyAlignment="1">
      <alignment horizontal="right"/>
    </xf>
    <xf numFmtId="172" fontId="6" fillId="0" borderId="17" xfId="0" applyNumberFormat="1" applyFont="1" applyFill="1" applyBorder="1" applyAlignment="1">
      <alignment horizontal="right"/>
    </xf>
    <xf numFmtId="172" fontId="6" fillId="0" borderId="18" xfId="0" applyNumberFormat="1" applyFont="1" applyFill="1" applyBorder="1" applyAlignment="1">
      <alignment horizontal="right"/>
    </xf>
    <xf numFmtId="0" fontId="6" fillId="0" borderId="17" xfId="20" applyFont="1" applyFill="1" applyBorder="1" applyAlignment="1">
      <alignment horizontal="right" indent="2"/>
    </xf>
    <xf numFmtId="0" fontId="3" fillId="0" borderId="24" xfId="11" applyFont="1" applyBorder="1" applyAlignment="1">
      <alignment horizontal="center"/>
    </xf>
    <xf numFmtId="0" fontId="32" fillId="0" borderId="16" xfId="11" applyFont="1" applyBorder="1"/>
    <xf numFmtId="0" fontId="3" fillId="0" borderId="1" xfId="11" applyFont="1" applyBorder="1" applyAlignment="1">
      <alignment horizontal="center"/>
    </xf>
    <xf numFmtId="3" fontId="5" fillId="0" borderId="53" xfId="53" applyNumberFormat="1" applyFont="1" applyBorder="1" applyAlignment="1">
      <alignment horizontal="right" indent="2"/>
    </xf>
    <xf numFmtId="0" fontId="71" fillId="3" borderId="0" xfId="0" quotePrefix="1" applyFont="1" applyFill="1" applyAlignment="1">
      <alignment horizontal="center"/>
    </xf>
    <xf numFmtId="49" fontId="71" fillId="3" borderId="0" xfId="0" applyNumberFormat="1" applyFont="1" applyFill="1" applyAlignment="1">
      <alignment horizontal="center"/>
    </xf>
    <xf numFmtId="49" fontId="71" fillId="3" borderId="57" xfId="0" applyNumberFormat="1" applyFont="1" applyFill="1" applyBorder="1" applyAlignment="1">
      <alignment horizontal="center"/>
    </xf>
    <xf numFmtId="49" fontId="71" fillId="0" borderId="0" xfId="0" applyNumberFormat="1" applyFont="1" applyFill="1" applyAlignment="1">
      <alignment horizontal="center"/>
    </xf>
    <xf numFmtId="3" fontId="6" fillId="0" borderId="34" xfId="11" applyNumberFormat="1" applyFont="1" applyBorder="1" applyAlignment="1">
      <alignment horizontal="right" indent="2"/>
    </xf>
    <xf numFmtId="3" fontId="6" fillId="0" borderId="69" xfId="11" applyNumberFormat="1" applyFont="1" applyBorder="1" applyAlignment="1">
      <alignment horizontal="right" indent="2"/>
    </xf>
    <xf numFmtId="3" fontId="6" fillId="0" borderId="59" xfId="11" applyNumberFormat="1" applyFont="1" applyBorder="1" applyAlignment="1">
      <alignment horizontal="right" indent="2"/>
    </xf>
    <xf numFmtId="3" fontId="5" fillId="0" borderId="20" xfId="11" applyNumberFormat="1" applyFont="1" applyBorder="1" applyAlignment="1">
      <alignment horizontal="right" vertical="center" indent="2"/>
    </xf>
    <xf numFmtId="3" fontId="6" fillId="0" borderId="54" xfId="11" applyNumberFormat="1" applyFont="1" applyBorder="1" applyAlignment="1">
      <alignment horizontal="right" indent="2"/>
    </xf>
    <xf numFmtId="3" fontId="6" fillId="0" borderId="61" xfId="11" applyNumberFormat="1" applyFont="1" applyBorder="1" applyAlignment="1">
      <alignment horizontal="right" indent="2"/>
    </xf>
    <xf numFmtId="3" fontId="6" fillId="0" borderId="25" xfId="11" applyNumberFormat="1" applyFont="1" applyBorder="1" applyAlignment="1">
      <alignment horizontal="right" indent="2"/>
    </xf>
    <xf numFmtId="3" fontId="5" fillId="0" borderId="41" xfId="11" applyNumberFormat="1" applyFont="1" applyBorder="1" applyAlignment="1">
      <alignment horizontal="right" vertical="center" indent="2"/>
    </xf>
    <xf numFmtId="0" fontId="5" fillId="0" borderId="164" xfId="11" applyFont="1" applyBorder="1" applyAlignment="1">
      <alignment horizontal="center" vertical="center"/>
    </xf>
    <xf numFmtId="199" fontId="6" fillId="0" borderId="169" xfId="11" applyNumberFormat="1" applyFont="1" applyBorder="1" applyAlignment="1">
      <alignment horizontal="right" indent="1"/>
    </xf>
    <xf numFmtId="211" fontId="5" fillId="0" borderId="169" xfId="11" applyNumberFormat="1" applyFont="1" applyBorder="1" applyAlignment="1">
      <alignment horizontal="right" indent="1"/>
    </xf>
    <xf numFmtId="199" fontId="32" fillId="0" borderId="169" xfId="11" applyNumberFormat="1" applyFont="1" applyBorder="1" applyAlignment="1">
      <alignment horizontal="right" indent="1"/>
    </xf>
    <xf numFmtId="199" fontId="6" fillId="0" borderId="166" xfId="11" applyNumberFormat="1" applyFont="1" applyBorder="1" applyAlignment="1">
      <alignment horizontal="right" indent="1"/>
    </xf>
    <xf numFmtId="0" fontId="5" fillId="0" borderId="31" xfId="0" applyFont="1" applyBorder="1" applyAlignment="1">
      <alignment horizontal="center" vertical="center"/>
    </xf>
    <xf numFmtId="3" fontId="6" fillId="0" borderId="17" xfId="0" applyNumberFormat="1" applyFont="1" applyBorder="1" applyAlignment="1">
      <alignment horizontal="right" indent="1"/>
    </xf>
    <xf numFmtId="3" fontId="32" fillId="0" borderId="17" xfId="0" applyNumberFormat="1" applyFont="1" applyBorder="1" applyAlignment="1">
      <alignment horizontal="right" indent="1"/>
    </xf>
    <xf numFmtId="3" fontId="5" fillId="0" borderId="67" xfId="0" applyNumberFormat="1" applyFont="1" applyBorder="1" applyAlignment="1">
      <alignment horizontal="right" vertical="center" indent="1"/>
    </xf>
    <xf numFmtId="196" fontId="32" fillId="0" borderId="17" xfId="12" quotePrefix="1" applyNumberFormat="1" applyFont="1" applyBorder="1" applyAlignment="1">
      <alignment horizontal="right" indent="1"/>
    </xf>
    <xf numFmtId="196" fontId="32" fillId="0" borderId="18" xfId="12" quotePrefix="1" applyNumberFormat="1" applyFont="1" applyBorder="1" applyAlignment="1">
      <alignment horizontal="right" indent="1"/>
    </xf>
    <xf numFmtId="3" fontId="5" fillId="0" borderId="31" xfId="0" applyNumberFormat="1" applyFont="1" applyBorder="1" applyAlignment="1">
      <alignment horizontal="right" vertical="center" indent="1"/>
    </xf>
    <xf numFmtId="0" fontId="5" fillId="0" borderId="31" xfId="11" applyFont="1" applyBorder="1" applyAlignment="1">
      <alignment horizontal="center" vertical="center"/>
    </xf>
    <xf numFmtId="3" fontId="6" fillId="2" borderId="52" xfId="11" applyNumberFormat="1" applyFont="1" applyFill="1" applyBorder="1" applyAlignment="1">
      <alignment horizontal="right" indent="2"/>
    </xf>
    <xf numFmtId="3" fontId="6" fillId="2" borderId="67" xfId="11" applyNumberFormat="1" applyFont="1" applyFill="1" applyBorder="1" applyAlignment="1">
      <alignment horizontal="right" indent="2"/>
    </xf>
    <xf numFmtId="3" fontId="6" fillId="2" borderId="39" xfId="11" applyNumberFormat="1" applyFont="1" applyFill="1" applyBorder="1" applyAlignment="1">
      <alignment horizontal="right" indent="2"/>
    </xf>
    <xf numFmtId="3" fontId="5" fillId="0" borderId="31" xfId="11" applyNumberFormat="1" applyFont="1" applyBorder="1" applyAlignment="1">
      <alignment horizontal="right" vertical="center" indent="2"/>
    </xf>
    <xf numFmtId="199" fontId="6" fillId="0" borderId="17" xfId="11" applyNumberFormat="1" applyFont="1" applyBorder="1" applyAlignment="1">
      <alignment horizontal="right" indent="1"/>
    </xf>
    <xf numFmtId="170" fontId="5" fillId="0" borderId="17" xfId="11" applyNumberFormat="1" applyFont="1" applyBorder="1" applyAlignment="1">
      <alignment horizontal="right" indent="1"/>
    </xf>
    <xf numFmtId="199" fontId="32" fillId="0" borderId="17" xfId="11" applyNumberFormat="1" applyFont="1" applyBorder="1" applyAlignment="1">
      <alignment horizontal="right" indent="1"/>
    </xf>
    <xf numFmtId="199" fontId="6" fillId="0" borderId="18" xfId="11" applyNumberFormat="1" applyFont="1" applyBorder="1" applyAlignment="1">
      <alignment horizontal="right" indent="1"/>
    </xf>
    <xf numFmtId="0" fontId="5" fillId="0" borderId="7" xfId="11" applyFont="1" applyBorder="1" applyAlignment="1">
      <alignment horizontal="left" vertical="center" wrapText="1"/>
    </xf>
    <xf numFmtId="0" fontId="42" fillId="0" borderId="7" xfId="11" applyFont="1" applyBorder="1" applyAlignment="1">
      <alignment horizontal="left" vertical="center" wrapText="1"/>
    </xf>
    <xf numFmtId="0" fontId="6" fillId="0" borderId="7" xfId="11" applyFont="1" applyBorder="1" applyAlignment="1">
      <alignment horizontal="left" vertical="center" wrapText="1" indent="1"/>
    </xf>
    <xf numFmtId="0" fontId="5" fillId="0" borderId="7" xfId="11" applyFont="1" applyBorder="1" applyAlignment="1">
      <alignment vertical="center" wrapText="1"/>
    </xf>
    <xf numFmtId="0" fontId="32" fillId="0" borderId="7" xfId="11" applyFont="1" applyBorder="1" applyAlignment="1">
      <alignment horizontal="left" vertical="center" wrapText="1"/>
    </xf>
    <xf numFmtId="0" fontId="6" fillId="0" borderId="7" xfId="11" applyFont="1" applyFill="1" applyBorder="1" applyAlignment="1">
      <alignment horizontal="left" vertical="center" wrapText="1" indent="1"/>
    </xf>
    <xf numFmtId="0" fontId="5" fillId="0" borderId="7" xfId="29" applyFont="1" applyBorder="1" applyAlignment="1">
      <alignment horizontal="left" vertical="center" wrapText="1"/>
    </xf>
    <xf numFmtId="0" fontId="5" fillId="0" borderId="7" xfId="11" applyFont="1" applyFill="1" applyBorder="1" applyAlignment="1">
      <alignment vertical="center" wrapText="1"/>
    </xf>
    <xf numFmtId="0" fontId="42" fillId="0" borderId="7" xfId="29" applyFont="1" applyBorder="1" applyAlignment="1">
      <alignment horizontal="left" vertical="center" wrapText="1"/>
    </xf>
    <xf numFmtId="0" fontId="18" fillId="0" borderId="22" xfId="11" applyFont="1" applyBorder="1" applyAlignment="1">
      <alignment horizontal="left" vertical="center" wrapText="1" indent="1"/>
    </xf>
    <xf numFmtId="0" fontId="5" fillId="0" borderId="31" xfId="0" applyFont="1" applyBorder="1" applyAlignment="1">
      <alignment horizontal="center" vertical="center" wrapText="1"/>
    </xf>
    <xf numFmtId="3" fontId="5" fillId="0" borderId="14" xfId="11" applyNumberFormat="1" applyFont="1" applyBorder="1" applyAlignment="1">
      <alignment horizontal="left" vertical="center" indent="8"/>
    </xf>
    <xf numFmtId="3" fontId="42" fillId="0" borderId="17" xfId="11" applyNumberFormat="1" applyFont="1" applyBorder="1" applyAlignment="1">
      <alignment horizontal="left" vertical="center" wrapText="1" indent="8"/>
    </xf>
    <xf numFmtId="3" fontId="32" fillId="0" borderId="17" xfId="11" applyNumberFormat="1" applyFont="1" applyBorder="1" applyAlignment="1">
      <alignment horizontal="left" vertical="center" wrapText="1" indent="8"/>
    </xf>
    <xf numFmtId="3" fontId="6" fillId="0" borderId="17" xfId="11" applyNumberFormat="1" applyFont="1" applyBorder="1" applyAlignment="1">
      <alignment horizontal="left" vertical="center" wrapText="1" indent="8"/>
    </xf>
    <xf numFmtId="3" fontId="42" fillId="0" borderId="17" xfId="11" applyNumberFormat="1" applyFont="1" applyBorder="1" applyAlignment="1">
      <alignment horizontal="left" vertical="center" indent="8"/>
    </xf>
    <xf numFmtId="3" fontId="5" fillId="0" borderId="17" xfId="11" applyNumberFormat="1" applyFont="1" applyBorder="1" applyAlignment="1">
      <alignment horizontal="right" vertical="center" wrapText="1" indent="2"/>
    </xf>
    <xf numFmtId="3" fontId="42" fillId="0" borderId="17" xfId="11" applyNumberFormat="1" applyFont="1" applyBorder="1" applyAlignment="1">
      <alignment horizontal="right" vertical="center" wrapText="1" indent="2"/>
    </xf>
    <xf numFmtId="3" fontId="32" fillId="0" borderId="17" xfId="11" applyNumberFormat="1" applyFont="1" applyBorder="1" applyAlignment="1">
      <alignment horizontal="right" vertical="center" wrapText="1" indent="2"/>
    </xf>
    <xf numFmtId="3" fontId="32" fillId="0" borderId="17" xfId="11" applyNumberFormat="1" applyFont="1" applyFill="1" applyBorder="1" applyAlignment="1">
      <alignment horizontal="left" vertical="center" wrapText="1" indent="8"/>
    </xf>
    <xf numFmtId="3" fontId="5" fillId="0" borderId="17" xfId="11" applyNumberFormat="1" applyFont="1" applyBorder="1" applyAlignment="1">
      <alignment horizontal="left" vertical="center" wrapText="1" indent="8"/>
    </xf>
    <xf numFmtId="3" fontId="6" fillId="0" borderId="17" xfId="11" applyNumberFormat="1" applyFont="1" applyFill="1" applyBorder="1" applyAlignment="1">
      <alignment horizontal="right" vertical="center" wrapText="1" indent="2"/>
    </xf>
    <xf numFmtId="3" fontId="32" fillId="0" borderId="17" xfId="11" applyNumberFormat="1" applyFont="1" applyBorder="1" applyAlignment="1">
      <alignment horizontal="left" vertical="center" indent="8"/>
    </xf>
    <xf numFmtId="3" fontId="5" fillId="0" borderId="17" xfId="11" applyNumberFormat="1" applyFont="1" applyBorder="1" applyAlignment="1">
      <alignment horizontal="left" vertical="center" indent="8"/>
    </xf>
    <xf numFmtId="3" fontId="5" fillId="0" borderId="17" xfId="11" applyNumberFormat="1" applyFont="1" applyFill="1" applyBorder="1" applyAlignment="1">
      <alignment horizontal="left" vertical="center" indent="8"/>
    </xf>
    <xf numFmtId="3" fontId="42" fillId="0" borderId="17" xfId="29" applyNumberFormat="1" applyFont="1" applyBorder="1" applyAlignment="1">
      <alignment horizontal="left" vertical="center" wrapText="1" indent="8"/>
    </xf>
    <xf numFmtId="3" fontId="18" fillId="0" borderId="18" xfId="11" applyNumberFormat="1" applyFont="1" applyBorder="1" applyAlignment="1">
      <alignment vertical="center" wrapText="1"/>
    </xf>
    <xf numFmtId="0" fontId="5" fillId="0" borderId="170" xfId="0" applyFont="1" applyBorder="1" applyAlignment="1">
      <alignment horizontal="center" vertical="center" wrapText="1"/>
    </xf>
    <xf numFmtId="3" fontId="18" fillId="0" borderId="171" xfId="11" applyNumberFormat="1" applyFont="1" applyBorder="1" applyAlignment="1">
      <alignment vertical="center" wrapText="1"/>
    </xf>
    <xf numFmtId="0" fontId="5" fillId="0" borderId="172" xfId="0" applyFont="1" applyBorder="1" applyAlignment="1">
      <alignment horizontal="center" vertical="center" wrapText="1"/>
    </xf>
    <xf numFmtId="3" fontId="5" fillId="0" borderId="42" xfId="11" applyNumberFormat="1" applyFont="1" applyBorder="1" applyAlignment="1">
      <alignment horizontal="left" vertical="center" indent="8"/>
    </xf>
    <xf numFmtId="3" fontId="42" fillId="0" borderId="11" xfId="11" applyNumberFormat="1" applyFont="1" applyBorder="1" applyAlignment="1">
      <alignment horizontal="left" vertical="center" wrapText="1" indent="8"/>
    </xf>
    <xf numFmtId="3" fontId="32" fillId="0" borderId="11" xfId="11" applyNumberFormat="1" applyFont="1" applyBorder="1" applyAlignment="1">
      <alignment horizontal="left" vertical="center" wrapText="1" indent="8"/>
    </xf>
    <xf numFmtId="3" fontId="6" fillId="0" borderId="11" xfId="11" applyNumberFormat="1" applyFont="1" applyBorder="1" applyAlignment="1">
      <alignment horizontal="left" vertical="center" wrapText="1" indent="8"/>
    </xf>
    <xf numFmtId="3" fontId="42" fillId="0" borderId="11" xfId="11" applyNumberFormat="1" applyFont="1" applyBorder="1" applyAlignment="1">
      <alignment horizontal="left" vertical="center" indent="8"/>
    </xf>
    <xf numFmtId="3" fontId="5" fillId="0" borderId="11" xfId="11" applyNumberFormat="1" applyFont="1" applyBorder="1" applyAlignment="1">
      <alignment horizontal="right" vertical="center" wrapText="1" indent="2"/>
    </xf>
    <xf numFmtId="3" fontId="5" fillId="0" borderId="11" xfId="11" applyNumberFormat="1" applyFont="1" applyBorder="1" applyAlignment="1">
      <alignment horizontal="left" vertical="center" wrapText="1" indent="8"/>
    </xf>
    <xf numFmtId="3" fontId="32" fillId="0" borderId="11" xfId="11" applyNumberFormat="1" applyFont="1" applyBorder="1" applyAlignment="1">
      <alignment horizontal="left" vertical="center" indent="8"/>
    </xf>
    <xf numFmtId="3" fontId="5" fillId="0" borderId="11" xfId="11" applyNumberFormat="1" applyFont="1" applyBorder="1" applyAlignment="1">
      <alignment horizontal="left" vertical="center" indent="8"/>
    </xf>
    <xf numFmtId="3" fontId="42" fillId="0" borderId="11" xfId="29" applyNumberFormat="1" applyFont="1" applyBorder="1" applyAlignment="1">
      <alignment horizontal="left" vertical="center" wrapText="1" indent="8"/>
    </xf>
    <xf numFmtId="3" fontId="32" fillId="0" borderId="37" xfId="11" applyNumberFormat="1" applyFont="1" applyBorder="1" applyAlignment="1">
      <alignment horizontal="right" vertical="center" wrapText="1" indent="2"/>
    </xf>
    <xf numFmtId="196" fontId="6" fillId="0" borderId="14" xfId="0" applyNumberFormat="1" applyFont="1" applyBorder="1" applyAlignment="1">
      <alignment horizontal="right" vertical="center"/>
    </xf>
    <xf numFmtId="196" fontId="6" fillId="0" borderId="17" xfId="0" applyNumberFormat="1" applyFont="1" applyBorder="1" applyAlignment="1">
      <alignment horizontal="right" vertical="center"/>
    </xf>
    <xf numFmtId="196" fontId="5" fillId="0" borderId="31" xfId="0" applyNumberFormat="1" applyFont="1" applyBorder="1" applyAlignment="1">
      <alignment horizontal="left" vertical="center" indent="9"/>
    </xf>
    <xf numFmtId="0" fontId="5" fillId="0" borderId="164" xfId="0" applyFont="1" applyBorder="1" applyAlignment="1">
      <alignment horizontal="center" vertical="center" wrapText="1"/>
    </xf>
    <xf numFmtId="196" fontId="6" fillId="0" borderId="165" xfId="0" applyNumberFormat="1" applyFont="1" applyBorder="1" applyAlignment="1">
      <alignment horizontal="right" vertical="center"/>
    </xf>
    <xf numFmtId="196" fontId="6" fillId="0" borderId="169" xfId="0" applyNumberFormat="1" applyFont="1" applyBorder="1" applyAlignment="1">
      <alignment horizontal="right" vertical="center"/>
    </xf>
    <xf numFmtId="196" fontId="6" fillId="0" borderId="169" xfId="0" applyNumberFormat="1" applyFont="1" applyFill="1" applyBorder="1" applyAlignment="1">
      <alignment horizontal="right" vertical="center"/>
    </xf>
    <xf numFmtId="196" fontId="5" fillId="0" borderId="164" xfId="0" applyNumberFormat="1" applyFont="1" applyBorder="1" applyAlignment="1">
      <alignment horizontal="left" vertical="center" indent="9"/>
    </xf>
    <xf numFmtId="196" fontId="71" fillId="0" borderId="17" xfId="0" applyNumberFormat="1" applyFont="1" applyBorder="1" applyAlignment="1">
      <alignment horizontal="right" vertical="center" indent="1"/>
    </xf>
    <xf numFmtId="1" fontId="5" fillId="0" borderId="31" xfId="0" applyNumberFormat="1" applyFont="1" applyBorder="1" applyAlignment="1">
      <alignment horizontal="right" vertical="center" wrapText="1" indent="2"/>
    </xf>
    <xf numFmtId="0" fontId="6" fillId="0" borderId="30" xfId="15" applyFont="1" applyFill="1" applyBorder="1" applyAlignment="1">
      <alignment horizontal="left" vertical="center" indent="1"/>
    </xf>
    <xf numFmtId="0" fontId="6" fillId="0" borderId="14" xfId="15" applyFont="1" applyFill="1" applyBorder="1" applyAlignment="1">
      <alignment horizontal="left" vertical="center" indent="1"/>
    </xf>
    <xf numFmtId="190" fontId="6" fillId="0" borderId="15" xfId="59" applyNumberFormat="1" applyFont="1" applyFill="1" applyBorder="1" applyAlignment="1">
      <alignment horizontal="right"/>
    </xf>
    <xf numFmtId="186" fontId="6" fillId="0" borderId="40" xfId="59" applyNumberFormat="1" applyFont="1" applyFill="1" applyBorder="1" applyAlignment="1">
      <alignment horizontal="center"/>
    </xf>
    <xf numFmtId="0" fontId="16" fillId="0" borderId="0" xfId="16" applyFont="1" applyFill="1"/>
    <xf numFmtId="186" fontId="6" fillId="0" borderId="17" xfId="15" applyNumberFormat="1" applyFont="1" applyFill="1" applyBorder="1"/>
    <xf numFmtId="186" fontId="6" fillId="0" borderId="16" xfId="15" applyNumberFormat="1" applyFont="1" applyFill="1" applyBorder="1"/>
    <xf numFmtId="186" fontId="6" fillId="0" borderId="11" xfId="15" applyNumberFormat="1" applyFont="1" applyFill="1" applyBorder="1"/>
    <xf numFmtId="0" fontId="3" fillId="0" borderId="0" xfId="16" applyFont="1" applyFill="1"/>
    <xf numFmtId="3" fontId="5" fillId="0" borderId="12" xfId="11" applyNumberFormat="1" applyFont="1" applyFill="1" applyBorder="1" applyAlignment="1">
      <alignment horizontal="right" indent="2"/>
    </xf>
    <xf numFmtId="1" fontId="6" fillId="0" borderId="12" xfId="20" applyNumberFormat="1" applyFont="1" applyFill="1" applyBorder="1" applyAlignment="1">
      <alignment horizontal="right" indent="2"/>
    </xf>
    <xf numFmtId="3" fontId="6" fillId="0" borderId="12" xfId="11" applyNumberFormat="1" applyFont="1" applyFill="1" applyBorder="1" applyAlignment="1">
      <alignment horizontal="right" indent="2"/>
    </xf>
    <xf numFmtId="14" fontId="81" fillId="0" borderId="0" xfId="0" applyNumberFormat="1" applyFont="1" applyFill="1"/>
    <xf numFmtId="0" fontId="75" fillId="0" borderId="0" xfId="0" applyFont="1" applyFill="1"/>
    <xf numFmtId="0" fontId="6" fillId="0" borderId="7" xfId="70" applyFont="1" applyBorder="1" applyAlignment="1">
      <alignment horizontal="center"/>
    </xf>
    <xf numFmtId="168" fontId="5" fillId="0" borderId="7" xfId="70" applyNumberFormat="1" applyFont="1" applyBorder="1" applyAlignment="1">
      <alignment horizontal="right"/>
    </xf>
    <xf numFmtId="168" fontId="6" fillId="0" borderId="16" xfId="70" applyNumberFormat="1" applyFont="1" applyBorder="1" applyAlignment="1">
      <alignment horizontal="right"/>
    </xf>
    <xf numFmtId="168" fontId="6" fillId="0" borderId="0" xfId="70" applyNumberFormat="1" applyFont="1" applyAlignment="1">
      <alignment horizontal="right"/>
    </xf>
    <xf numFmtId="174" fontId="6" fillId="0" borderId="37" xfId="70" applyNumberFormat="1" applyFont="1" applyBorder="1" applyAlignment="1">
      <alignment horizontal="right"/>
    </xf>
    <xf numFmtId="168" fontId="5" fillId="0" borderId="17" xfId="70" applyNumberFormat="1" applyFont="1" applyBorder="1" applyAlignment="1">
      <alignment horizontal="right"/>
    </xf>
    <xf numFmtId="168" fontId="6" fillId="0" borderId="11" xfId="70" applyNumberFormat="1" applyFont="1" applyBorder="1" applyAlignment="1">
      <alignment horizontal="right"/>
    </xf>
    <xf numFmtId="174" fontId="6" fillId="0" borderId="12" xfId="70" applyNumberFormat="1" applyFont="1" applyBorder="1" applyAlignment="1">
      <alignment horizontal="right"/>
    </xf>
    <xf numFmtId="0" fontId="6" fillId="0" borderId="109" xfId="45" applyFont="1" applyBorder="1" applyAlignment="1">
      <alignment horizontal="center"/>
    </xf>
    <xf numFmtId="175" fontId="5" fillId="0" borderId="13" xfId="45" applyNumberFormat="1" applyFont="1" applyBorder="1" applyAlignment="1">
      <alignment horizontal="right"/>
    </xf>
    <xf numFmtId="167" fontId="71" fillId="0" borderId="17" xfId="45" applyNumberFormat="1" applyFont="1" applyBorder="1" applyAlignment="1">
      <alignment horizontal="right"/>
    </xf>
    <xf numFmtId="167" fontId="6" fillId="0" borderId="16" xfId="45" applyNumberFormat="1" applyFont="1" applyBorder="1" applyAlignment="1">
      <alignment horizontal="right"/>
    </xf>
    <xf numFmtId="167" fontId="6" fillId="0" borderId="37" xfId="45" applyNumberFormat="1" applyFont="1" applyBorder="1" applyAlignment="1">
      <alignment horizontal="right"/>
    </xf>
    <xf numFmtId="172" fontId="6" fillId="0" borderId="13" xfId="45" applyNumberFormat="1" applyFont="1" applyBorder="1" applyAlignment="1">
      <alignment horizontal="right"/>
    </xf>
    <xf numFmtId="167" fontId="6" fillId="0" borderId="13" xfId="45" applyNumberFormat="1" applyFont="1" applyBorder="1" applyAlignment="1">
      <alignment horizontal="right"/>
    </xf>
    <xf numFmtId="176" fontId="6" fillId="0" borderId="17" xfId="45" applyNumberFormat="1" applyFont="1" applyBorder="1" applyAlignment="1">
      <alignment horizontal="right"/>
    </xf>
    <xf numFmtId="176" fontId="6" fillId="0" borderId="16" xfId="45" applyNumberFormat="1" applyFont="1" applyBorder="1" applyAlignment="1">
      <alignment horizontal="right"/>
    </xf>
    <xf numFmtId="176" fontId="6" fillId="0" borderId="37" xfId="45" applyNumberFormat="1" applyFont="1" applyBorder="1" applyAlignment="1">
      <alignment horizontal="right"/>
    </xf>
    <xf numFmtId="167" fontId="5" fillId="0" borderId="12" xfId="45" applyNumberFormat="1" applyFont="1" applyBorder="1" applyAlignment="1">
      <alignment horizontal="right"/>
    </xf>
    <xf numFmtId="168" fontId="5" fillId="0" borderId="11" xfId="70" applyNumberFormat="1" applyFont="1" applyBorder="1" applyAlignment="1">
      <alignment horizontal="right"/>
    </xf>
    <xf numFmtId="168" fontId="6" fillId="0" borderId="36" xfId="70" applyNumberFormat="1" applyFont="1" applyBorder="1" applyAlignment="1">
      <alignment horizontal="right"/>
    </xf>
    <xf numFmtId="168" fontId="6" fillId="0" borderId="37" xfId="70" applyNumberFormat="1" applyFont="1" applyBorder="1" applyAlignment="1">
      <alignment horizontal="right"/>
    </xf>
    <xf numFmtId="0" fontId="6" fillId="0" borderId="0" xfId="20" applyFont="1" applyFill="1" applyAlignment="1">
      <alignment horizontal="right" indent="2"/>
    </xf>
    <xf numFmtId="0" fontId="6" fillId="0" borderId="16" xfId="0" applyFont="1" applyFill="1" applyBorder="1" applyAlignment="1">
      <alignment horizontal="center"/>
    </xf>
    <xf numFmtId="0" fontId="6" fillId="0" borderId="12" xfId="0" applyFont="1" applyFill="1" applyBorder="1" applyAlignment="1">
      <alignment horizontal="center"/>
    </xf>
    <xf numFmtId="0" fontId="6" fillId="0" borderId="0" xfId="20" applyFont="1" applyFill="1" applyAlignment="1">
      <alignment vertical="center"/>
    </xf>
    <xf numFmtId="181" fontId="15" fillId="0" borderId="173" xfId="16" applyNumberFormat="1" applyFont="1" applyBorder="1" applyAlignment="1">
      <alignment vertical="center"/>
    </xf>
    <xf numFmtId="0" fontId="3" fillId="0" borderId="0" xfId="38" applyFont="1" applyFill="1"/>
    <xf numFmtId="0" fontId="35" fillId="0" borderId="0" xfId="32" applyFont="1" applyFill="1" applyBorder="1" applyAlignment="1">
      <alignment horizontal="left" vertical="center"/>
    </xf>
    <xf numFmtId="0" fontId="35" fillId="0" borderId="23" xfId="32" applyFont="1" applyFill="1" applyBorder="1" applyAlignment="1">
      <alignment horizontal="left" vertical="center"/>
    </xf>
    <xf numFmtId="0" fontId="5" fillId="0" borderId="2" xfId="38" applyFont="1" applyFill="1" applyBorder="1" applyAlignment="1">
      <alignment horizontal="centerContinuous" vertical="center"/>
    </xf>
    <xf numFmtId="0" fontId="5" fillId="0" borderId="3" xfId="38" applyFont="1" applyFill="1" applyBorder="1" applyAlignment="1">
      <alignment horizontal="centerContinuous" vertical="center" wrapText="1"/>
    </xf>
    <xf numFmtId="0" fontId="15" fillId="0" borderId="0" xfId="38" applyFont="1" applyFill="1" applyBorder="1"/>
    <xf numFmtId="214" fontId="6" fillId="0" borderId="2" xfId="66" applyNumberFormat="1" applyFont="1" applyFill="1" applyBorder="1" applyAlignment="1"/>
    <xf numFmtId="214" fontId="6" fillId="0" borderId="0" xfId="66" applyNumberFormat="1" applyFont="1" applyFill="1" applyBorder="1" applyAlignment="1"/>
    <xf numFmtId="214" fontId="6" fillId="0" borderId="157" xfId="66" applyNumberFormat="1" applyFont="1" applyFill="1" applyBorder="1"/>
    <xf numFmtId="180" fontId="5" fillId="0" borderId="20" xfId="66" applyNumberFormat="1" applyFont="1" applyFill="1" applyBorder="1" applyAlignment="1">
      <alignment vertical="center"/>
    </xf>
    <xf numFmtId="180" fontId="6" fillId="0" borderId="0" xfId="38" applyNumberFormat="1" applyFont="1" applyFill="1" applyBorder="1" applyAlignment="1">
      <alignment horizontal="right" vertical="center"/>
    </xf>
    <xf numFmtId="180" fontId="6" fillId="0" borderId="0" xfId="66" applyNumberFormat="1" applyFont="1" applyFill="1" applyBorder="1" applyAlignment="1"/>
    <xf numFmtId="214" fontId="6" fillId="0" borderId="160" xfId="66" applyNumberFormat="1" applyFont="1" applyFill="1" applyBorder="1"/>
    <xf numFmtId="180" fontId="6" fillId="0" borderId="157" xfId="66" applyNumberFormat="1" applyFont="1" applyFill="1" applyBorder="1"/>
    <xf numFmtId="0" fontId="30" fillId="0" borderId="0" xfId="32" applyFont="1" applyFill="1" applyAlignment="1">
      <alignment vertical="center"/>
    </xf>
    <xf numFmtId="0" fontId="6" fillId="0" borderId="0" xfId="20" applyFont="1" applyFill="1"/>
    <xf numFmtId="0" fontId="6" fillId="0" borderId="1" xfId="20" applyFont="1" applyFill="1" applyBorder="1" applyAlignment="1">
      <alignment horizontal="right" indent="2"/>
    </xf>
    <xf numFmtId="0" fontId="6" fillId="0" borderId="37" xfId="0" applyFont="1" applyFill="1" applyBorder="1" applyAlignment="1">
      <alignment horizontal="right" indent="2"/>
    </xf>
    <xf numFmtId="0" fontId="16" fillId="0" borderId="0" xfId="19" applyFont="1" applyFill="1"/>
    <xf numFmtId="0" fontId="30" fillId="0" borderId="0" xfId="48" applyFont="1" applyFill="1" applyAlignment="1">
      <alignment horizontal="left"/>
    </xf>
    <xf numFmtId="166" fontId="30" fillId="0" borderId="0" xfId="32" applyNumberFormat="1" applyFont="1" applyFill="1" applyAlignment="1">
      <alignment vertical="center"/>
    </xf>
    <xf numFmtId="170" fontId="16" fillId="0" borderId="0" xfId="32" applyNumberFormat="1" applyFont="1" applyFill="1" applyAlignment="1">
      <alignment vertical="center"/>
    </xf>
    <xf numFmtId="0" fontId="3" fillId="0" borderId="7" xfId="26" applyFill="1" applyBorder="1" applyAlignment="1">
      <alignment horizontal="center"/>
    </xf>
    <xf numFmtId="0" fontId="30" fillId="0" borderId="0" xfId="81" applyFont="1" applyFill="1"/>
    <xf numFmtId="0" fontId="92" fillId="0" borderId="0" xfId="81" applyFont="1" applyFill="1"/>
    <xf numFmtId="0" fontId="3" fillId="0" borderId="0" xfId="39" applyFont="1" applyFill="1"/>
    <xf numFmtId="0" fontId="2" fillId="0" borderId="0" xfId="39" applyFont="1" applyFill="1" applyBorder="1" applyAlignment="1">
      <alignment horizontal="left" vertical="center"/>
    </xf>
    <xf numFmtId="0" fontId="15" fillId="0" borderId="150" xfId="37" applyFont="1" applyFill="1" applyBorder="1" applyAlignment="1">
      <alignment horizontal="center" vertical="center" wrapText="1"/>
    </xf>
    <xf numFmtId="0" fontId="6" fillId="0" borderId="0" xfId="37" applyFont="1" applyFill="1" applyBorder="1"/>
    <xf numFmtId="214" fontId="6" fillId="0" borderId="49" xfId="66" applyNumberFormat="1" applyFont="1" applyFill="1" applyBorder="1" applyAlignment="1">
      <alignment vertical="center"/>
    </xf>
    <xf numFmtId="216" fontId="6" fillId="0" borderId="146" xfId="37" applyNumberFormat="1" applyFont="1" applyFill="1" applyBorder="1"/>
    <xf numFmtId="216" fontId="6" fillId="0" borderId="146" xfId="37" applyNumberFormat="1" applyFont="1" applyFill="1" applyBorder="1" applyAlignment="1">
      <alignment horizontal="right"/>
    </xf>
    <xf numFmtId="216" fontId="5" fillId="0" borderId="155" xfId="37" applyNumberFormat="1" applyFont="1" applyFill="1" applyBorder="1" applyAlignment="1">
      <alignment vertical="center"/>
    </xf>
    <xf numFmtId="196" fontId="6" fillId="0" borderId="0" xfId="37" applyNumberFormat="1" applyFont="1" applyFill="1" applyBorder="1" applyAlignment="1">
      <alignment horizontal="right" indent="2"/>
    </xf>
    <xf numFmtId="216" fontId="6" fillId="0" borderId="152" xfId="37" applyNumberFormat="1" applyFont="1" applyFill="1" applyBorder="1"/>
    <xf numFmtId="216" fontId="6" fillId="0" borderId="147" xfId="37" applyNumberFormat="1" applyFont="1" applyFill="1" applyBorder="1"/>
    <xf numFmtId="216" fontId="6" fillId="0" borderId="152" xfId="37" applyNumberFormat="1" applyFont="1" applyFill="1" applyBorder="1" applyAlignment="1">
      <alignment horizontal="right"/>
    </xf>
    <xf numFmtId="216" fontId="6" fillId="0" borderId="147" xfId="37" applyNumberFormat="1" applyFont="1" applyFill="1" applyBorder="1" applyAlignment="1">
      <alignment horizontal="right"/>
    </xf>
    <xf numFmtId="216" fontId="5" fillId="0" borderId="155" xfId="37" applyNumberFormat="1" applyFont="1" applyFill="1" applyBorder="1" applyAlignment="1">
      <alignment horizontal="right" vertical="center"/>
    </xf>
    <xf numFmtId="0" fontId="5" fillId="0" borderId="31" xfId="42" applyFont="1" applyBorder="1" applyAlignment="1">
      <alignment horizontal="center" vertical="center"/>
    </xf>
    <xf numFmtId="3" fontId="5" fillId="0" borderId="14" xfId="11" applyNumberFormat="1" applyFont="1" applyBorder="1" applyAlignment="1">
      <alignment horizontal="right" indent="2"/>
    </xf>
    <xf numFmtId="3" fontId="5" fillId="0" borderId="17" xfId="11" applyNumberFormat="1" applyFont="1" applyBorder="1" applyAlignment="1">
      <alignment horizontal="right" indent="2"/>
    </xf>
    <xf numFmtId="3" fontId="6" fillId="0" borderId="17" xfId="11" applyNumberFormat="1" applyFont="1" applyBorder="1" applyAlignment="1">
      <alignment horizontal="right" indent="2"/>
    </xf>
    <xf numFmtId="3" fontId="6" fillId="0" borderId="14" xfId="11" applyNumberFormat="1" applyFont="1" applyBorder="1" applyAlignment="1">
      <alignment horizontal="right" indent="2"/>
    </xf>
    <xf numFmtId="1" fontId="6" fillId="0" borderId="17" xfId="11" applyNumberFormat="1" applyFont="1" applyBorder="1" applyAlignment="1">
      <alignment horizontal="right" indent="2"/>
    </xf>
    <xf numFmtId="1" fontId="6" fillId="0" borderId="17" xfId="42" applyNumberFormat="1" applyFont="1" applyBorder="1" applyAlignment="1">
      <alignment horizontal="right" indent="2"/>
    </xf>
    <xf numFmtId="1" fontId="6" fillId="0" borderId="18" xfId="49" applyNumberFormat="1" applyFont="1" applyBorder="1" applyAlignment="1">
      <alignment horizontal="right" indent="2"/>
    </xf>
    <xf numFmtId="0" fontId="5" fillId="0" borderId="31" xfId="14" applyFont="1" applyBorder="1" applyAlignment="1">
      <alignment horizontal="center" vertical="center"/>
    </xf>
    <xf numFmtId="170" fontId="6" fillId="0" borderId="14" xfId="5" applyNumberFormat="1" applyFont="1" applyBorder="1" applyAlignment="1">
      <alignment horizontal="right" indent="1"/>
    </xf>
    <xf numFmtId="170" fontId="6" fillId="0" borderId="17" xfId="5" applyNumberFormat="1" applyFont="1" applyBorder="1" applyAlignment="1">
      <alignment horizontal="right" indent="1"/>
    </xf>
    <xf numFmtId="170" fontId="5" fillId="0" borderId="31" xfId="5" applyNumberFormat="1" applyFont="1" applyBorder="1" applyAlignment="1">
      <alignment horizontal="right" vertical="center" indent="1"/>
    </xf>
    <xf numFmtId="0" fontId="2" fillId="0" borderId="31" xfId="58" quotePrefix="1" applyFont="1" applyBorder="1" applyAlignment="1">
      <alignment horizontal="center" vertical="center"/>
    </xf>
    <xf numFmtId="170" fontId="5" fillId="0" borderId="66" xfId="58" applyNumberFormat="1" applyFont="1" applyBorder="1" applyAlignment="1">
      <alignment horizontal="right" indent="1"/>
    </xf>
    <xf numFmtId="170" fontId="62" fillId="0" borderId="17" xfId="5" applyNumberFormat="1" applyFont="1" applyBorder="1" applyAlignment="1">
      <alignment horizontal="right" indent="1"/>
    </xf>
    <xf numFmtId="170" fontId="62" fillId="0" borderId="17" xfId="58" applyNumberFormat="1" applyFont="1" applyBorder="1" applyAlignment="1">
      <alignment horizontal="right" indent="1"/>
    </xf>
    <xf numFmtId="2" fontId="61" fillId="0" borderId="67" xfId="58" applyNumberFormat="1" applyFont="1" applyBorder="1" applyAlignment="1">
      <alignment horizontal="right" indent="1"/>
    </xf>
    <xf numFmtId="2" fontId="62" fillId="0" borderId="174" xfId="58" applyNumberFormat="1" applyFont="1" applyBorder="1" applyAlignment="1">
      <alignment horizontal="right" indent="1"/>
    </xf>
    <xf numFmtId="2" fontId="68" fillId="0" borderId="18" xfId="58" applyNumberFormat="1" applyFont="1" applyBorder="1" applyAlignment="1">
      <alignment horizontal="right" indent="1"/>
    </xf>
    <xf numFmtId="170" fontId="15" fillId="0" borderId="31" xfId="58" applyNumberFormat="1" applyFont="1" applyBorder="1" applyAlignment="1">
      <alignment horizontal="right" vertical="center" indent="1"/>
    </xf>
    <xf numFmtId="0" fontId="2" fillId="0" borderId="14" xfId="14" applyFont="1" applyBorder="1" applyAlignment="1">
      <alignment horizontal="center" vertical="center"/>
    </xf>
    <xf numFmtId="208" fontId="5" fillId="0" borderId="52" xfId="14" applyNumberFormat="1" applyFont="1" applyBorder="1" applyAlignment="1">
      <alignment horizontal="right"/>
    </xf>
    <xf numFmtId="208" fontId="6" fillId="0" borderId="174" xfId="14" applyNumberFormat="1" applyFont="1" applyBorder="1" applyAlignment="1">
      <alignment horizontal="right"/>
    </xf>
    <xf numFmtId="208" fontId="6" fillId="0" borderId="17" xfId="14" applyNumberFormat="1" applyFont="1" applyBorder="1" applyAlignment="1">
      <alignment horizontal="right"/>
    </xf>
    <xf numFmtId="208" fontId="5" fillId="0" borderId="67" xfId="14" applyNumberFormat="1" applyFont="1" applyBorder="1" applyAlignment="1">
      <alignment horizontal="right"/>
    </xf>
    <xf numFmtId="208" fontId="32" fillId="0" borderId="17" xfId="14" applyNumberFormat="1" applyFont="1" applyBorder="1" applyAlignment="1">
      <alignment horizontal="right"/>
    </xf>
    <xf numFmtId="208" fontId="5" fillId="0" borderId="31" xfId="14" applyNumberFormat="1" applyFont="1" applyBorder="1" applyAlignment="1">
      <alignment horizontal="right" vertical="center"/>
    </xf>
    <xf numFmtId="208" fontId="5" fillId="0" borderId="83" xfId="14" applyNumberFormat="1" applyFont="1" applyBorder="1" applyAlignment="1">
      <alignment horizontal="right"/>
    </xf>
    <xf numFmtId="208" fontId="6" fillId="0" borderId="131" xfId="14" applyNumberFormat="1" applyFont="1" applyBorder="1" applyAlignment="1">
      <alignment horizontal="right"/>
    </xf>
    <xf numFmtId="208" fontId="6" fillId="0" borderId="175" xfId="14" applyNumberFormat="1" applyFont="1" applyBorder="1" applyAlignment="1">
      <alignment horizontal="right"/>
    </xf>
    <xf numFmtId="208" fontId="5" fillId="0" borderId="78" xfId="14" applyNumberFormat="1" applyFont="1" applyBorder="1" applyAlignment="1">
      <alignment horizontal="right"/>
    </xf>
    <xf numFmtId="208" fontId="32" fillId="0" borderId="12" xfId="14" applyNumberFormat="1" applyFont="1" applyBorder="1" applyAlignment="1">
      <alignment horizontal="right"/>
    </xf>
    <xf numFmtId="208" fontId="5" fillId="0" borderId="27" xfId="14" applyNumberFormat="1" applyFont="1" applyBorder="1" applyAlignment="1">
      <alignment horizontal="right" vertical="center"/>
    </xf>
    <xf numFmtId="166" fontId="6" fillId="0" borderId="14" xfId="5" applyNumberFormat="1" applyFont="1" applyBorder="1" applyAlignment="1">
      <alignment horizontal="right"/>
    </xf>
    <xf numFmtId="166" fontId="6" fillId="0" borderId="17" xfId="5" applyNumberFormat="1" applyFont="1" applyBorder="1" applyAlignment="1">
      <alignment horizontal="right"/>
    </xf>
    <xf numFmtId="166" fontId="5" fillId="0" borderId="31" xfId="5" applyNumberFormat="1" applyFont="1" applyBorder="1" applyAlignment="1">
      <alignment horizontal="right" vertical="center"/>
    </xf>
    <xf numFmtId="198" fontId="6" fillId="0" borderId="14" xfId="5" applyNumberFormat="1" applyFont="1" applyBorder="1" applyAlignment="1">
      <alignment horizontal="right"/>
    </xf>
    <xf numFmtId="198" fontId="6" fillId="0" borderId="17" xfId="5" applyNumberFormat="1" applyFont="1" applyBorder="1" applyAlignment="1">
      <alignment horizontal="right"/>
    </xf>
    <xf numFmtId="198" fontId="5" fillId="0" borderId="31" xfId="5" applyNumberFormat="1" applyFont="1" applyBorder="1" applyAlignment="1">
      <alignment horizontal="right" vertical="center"/>
    </xf>
    <xf numFmtId="3" fontId="6" fillId="0" borderId="16" xfId="11" applyNumberFormat="1" applyFont="1" applyFill="1" applyBorder="1" applyAlignment="1">
      <alignment horizontal="right" indent="2"/>
    </xf>
    <xf numFmtId="202" fontId="16" fillId="0" borderId="0" xfId="34" applyNumberFormat="1" applyFont="1" applyFill="1"/>
    <xf numFmtId="168" fontId="5" fillId="0" borderId="17" xfId="43" applyNumberFormat="1" applyFont="1" applyFill="1" applyBorder="1" applyAlignment="1">
      <alignment horizontal="right" indent="1"/>
    </xf>
    <xf numFmtId="0" fontId="5" fillId="0" borderId="31" xfId="12" applyFont="1" applyBorder="1" applyAlignment="1">
      <alignment horizontal="center" vertical="center"/>
    </xf>
    <xf numFmtId="166" fontId="6" fillId="0" borderId="17" xfId="12" applyNumberFormat="1" applyFont="1" applyBorder="1" applyAlignment="1">
      <alignment horizontal="right" indent="1"/>
    </xf>
    <xf numFmtId="166" fontId="5" fillId="0" borderId="31" xfId="12" applyNumberFormat="1" applyFont="1" applyBorder="1" applyAlignment="1">
      <alignment horizontal="right" vertical="center"/>
    </xf>
    <xf numFmtId="166" fontId="6" fillId="0" borderId="18" xfId="12" applyNumberFormat="1" applyFont="1" applyBorder="1" applyAlignment="1">
      <alignment horizontal="right" indent="1"/>
    </xf>
    <xf numFmtId="0" fontId="5" fillId="2" borderId="31" xfId="12" applyFont="1" applyFill="1" applyBorder="1" applyAlignment="1">
      <alignment horizontal="center" vertical="center"/>
    </xf>
    <xf numFmtId="181" fontId="6" fillId="0" borderId="17" xfId="12" applyNumberFormat="1" applyFont="1" applyBorder="1"/>
    <xf numFmtId="181" fontId="6" fillId="0" borderId="17" xfId="12" quotePrefix="1" applyNumberFormat="1" applyFont="1" applyBorder="1"/>
    <xf numFmtId="181" fontId="6" fillId="0" borderId="17" xfId="12" applyNumberFormat="1" applyFont="1" applyBorder="1" applyAlignment="1">
      <alignment horizontal="right"/>
    </xf>
    <xf numFmtId="181" fontId="6" fillId="0" borderId="18" xfId="12" applyNumberFormat="1" applyFont="1" applyBorder="1"/>
    <xf numFmtId="0" fontId="70" fillId="0" borderId="0" xfId="10" applyFont="1" applyFill="1"/>
    <xf numFmtId="0" fontId="2" fillId="0" borderId="0" xfId="35" applyFont="1" applyFill="1"/>
    <xf numFmtId="0" fontId="2" fillId="0" borderId="0" xfId="35" applyFont="1" applyFill="1" applyAlignment="1">
      <alignment horizontal="center"/>
    </xf>
    <xf numFmtId="0" fontId="2" fillId="0" borderId="0" xfId="35" applyFont="1" applyFill="1" applyAlignment="1">
      <alignment horizontal="left"/>
    </xf>
    <xf numFmtId="0" fontId="2" fillId="0" borderId="23" xfId="35" applyFont="1" applyFill="1" applyBorder="1" applyAlignment="1">
      <alignment vertical="center"/>
    </xf>
    <xf numFmtId="0" fontId="5" fillId="0" borderId="8" xfId="35" applyFont="1" applyFill="1" applyBorder="1" applyAlignment="1">
      <alignment horizontal="center" vertical="center"/>
    </xf>
    <xf numFmtId="0" fontId="5" fillId="0" borderId="10" xfId="35" applyFont="1" applyFill="1" applyBorder="1" applyAlignment="1">
      <alignment horizontal="center" wrapText="1"/>
    </xf>
    <xf numFmtId="0" fontId="5" fillId="0" borderId="20" xfId="35" applyFont="1" applyFill="1" applyBorder="1" applyAlignment="1">
      <alignment horizontal="center" wrapText="1"/>
    </xf>
    <xf numFmtId="0" fontId="5" fillId="0" borderId="27" xfId="35" applyFont="1" applyFill="1" applyBorder="1" applyAlignment="1">
      <alignment horizontal="center" wrapText="1"/>
    </xf>
    <xf numFmtId="0" fontId="6" fillId="0" borderId="13" xfId="35" applyFont="1" applyFill="1" applyBorder="1" applyAlignment="1">
      <alignment horizontal="left"/>
    </xf>
    <xf numFmtId="172" fontId="6" fillId="0" borderId="15" xfId="35" applyNumberFormat="1" applyFont="1" applyFill="1" applyBorder="1"/>
    <xf numFmtId="172" fontId="6" fillId="0" borderId="2" xfId="35" applyNumberFormat="1" applyFont="1" applyFill="1" applyBorder="1"/>
    <xf numFmtId="172" fontId="6" fillId="0" borderId="21" xfId="35" applyNumberFormat="1" applyFont="1" applyFill="1" applyBorder="1"/>
    <xf numFmtId="0" fontId="6" fillId="0" borderId="13" xfId="35" applyFont="1" applyFill="1" applyBorder="1"/>
    <xf numFmtId="172" fontId="6" fillId="0" borderId="16" xfId="35" applyNumberFormat="1" applyFont="1" applyFill="1" applyBorder="1"/>
    <xf numFmtId="172" fontId="6" fillId="0" borderId="0" xfId="35" applyNumberFormat="1" applyFont="1" applyFill="1"/>
    <xf numFmtId="172" fontId="6" fillId="0" borderId="12" xfId="35" applyNumberFormat="1" applyFont="1" applyFill="1" applyBorder="1"/>
    <xf numFmtId="0" fontId="6" fillId="0" borderId="38" xfId="35" applyFont="1" applyFill="1" applyBorder="1"/>
    <xf numFmtId="172" fontId="6" fillId="0" borderId="1" xfId="35" applyNumberFormat="1" applyFont="1" applyFill="1" applyBorder="1"/>
    <xf numFmtId="172" fontId="6" fillId="0" borderId="24" xfId="35" applyNumberFormat="1" applyFont="1" applyFill="1" applyBorder="1"/>
    <xf numFmtId="172" fontId="5" fillId="0" borderId="10" xfId="35" applyNumberFormat="1" applyFont="1" applyFill="1" applyBorder="1" applyAlignment="1">
      <alignment vertical="center"/>
    </xf>
    <xf numFmtId="172" fontId="5" fillId="0" borderId="20" xfId="35" applyNumberFormat="1" applyFont="1" applyFill="1" applyBorder="1" applyAlignment="1">
      <alignment vertical="center"/>
    </xf>
    <xf numFmtId="172" fontId="5" fillId="0" borderId="27" xfId="35" applyNumberFormat="1" applyFont="1" applyFill="1" applyBorder="1" applyAlignment="1">
      <alignment vertical="center"/>
    </xf>
    <xf numFmtId="0" fontId="5" fillId="0" borderId="0" xfId="35" applyFont="1" applyFill="1" applyAlignment="1">
      <alignment horizontal="center" vertical="center"/>
    </xf>
    <xf numFmtId="172" fontId="5" fillId="0" borderId="0" xfId="35" applyNumberFormat="1" applyFont="1" applyFill="1" applyAlignment="1">
      <alignment vertical="center"/>
    </xf>
    <xf numFmtId="0" fontId="16" fillId="0" borderId="0" xfId="35" applyFont="1" applyFill="1"/>
    <xf numFmtId="0" fontId="30" fillId="0" borderId="0" xfId="35" applyFont="1" applyFill="1" applyAlignment="1"/>
    <xf numFmtId="0" fontId="3" fillId="0" borderId="0" xfId="35" applyFont="1" applyFill="1"/>
    <xf numFmtId="0" fontId="3" fillId="0" borderId="0" xfId="35" applyFont="1" applyFill="1" applyAlignment="1">
      <alignment vertical="center"/>
    </xf>
    <xf numFmtId="0" fontId="75" fillId="0" borderId="0" xfId="0" applyFont="1" applyAlignment="1">
      <alignment horizontal="left" wrapText="1"/>
    </xf>
    <xf numFmtId="0" fontId="70" fillId="0" borderId="0" xfId="10"/>
    <xf numFmtId="0" fontId="5" fillId="0" borderId="30" xfId="41" applyFont="1" applyBorder="1" applyAlignment="1">
      <alignment horizontal="center" vertical="center" wrapText="1"/>
    </xf>
    <xf numFmtId="0" fontId="13" fillId="0" borderId="22" xfId="41" applyFont="1" applyBorder="1" applyAlignment="1">
      <alignment horizontal="center"/>
    </xf>
    <xf numFmtId="0" fontId="5" fillId="0" borderId="42" xfId="41" applyFont="1" applyBorder="1" applyAlignment="1">
      <alignment horizontal="center" vertical="center" wrapText="1"/>
    </xf>
    <xf numFmtId="0" fontId="13" fillId="0" borderId="28" xfId="41" applyFont="1" applyBorder="1" applyAlignment="1">
      <alignment horizontal="center"/>
    </xf>
    <xf numFmtId="0" fontId="5" fillId="0" borderId="40" xfId="41" applyFont="1" applyBorder="1" applyAlignment="1">
      <alignment horizontal="center" vertical="center" wrapText="1"/>
    </xf>
    <xf numFmtId="0" fontId="13" fillId="0" borderId="19" xfId="41" applyFont="1" applyBorder="1" applyAlignment="1">
      <alignment horizontal="center"/>
    </xf>
    <xf numFmtId="0" fontId="2" fillId="0" borderId="0" xfId="41" applyFont="1" applyAlignment="1">
      <alignment horizontal="center" vertical="center"/>
    </xf>
    <xf numFmtId="0" fontId="5" fillId="0" borderId="79" xfId="41" applyFont="1" applyBorder="1" applyAlignment="1">
      <alignment horizontal="center" vertical="center"/>
    </xf>
    <xf numFmtId="0" fontId="5" fillId="0" borderId="26" xfId="41" applyFont="1" applyBorder="1" applyAlignment="1">
      <alignment horizontal="center" vertical="center"/>
    </xf>
    <xf numFmtId="0" fontId="5" fillId="0" borderId="52" xfId="41" applyFont="1" applyBorder="1" applyAlignment="1">
      <alignment horizontal="center" vertical="center"/>
    </xf>
    <xf numFmtId="0" fontId="5" fillId="0" borderId="53" xfId="41" applyFont="1" applyBorder="1" applyAlignment="1">
      <alignment horizontal="center" vertical="center"/>
    </xf>
    <xf numFmtId="0" fontId="5" fillId="0" borderId="54" xfId="41" applyFont="1" applyBorder="1" applyAlignment="1">
      <alignment horizontal="center" vertical="center"/>
    </xf>
    <xf numFmtId="0" fontId="5" fillId="0" borderId="35" xfId="41" applyFont="1" applyBorder="1" applyAlignment="1">
      <alignment horizontal="center" vertical="center"/>
    </xf>
    <xf numFmtId="0" fontId="5" fillId="0" borderId="5" xfId="41" applyFont="1" applyBorder="1" applyAlignment="1">
      <alignment horizontal="center" vertical="center"/>
    </xf>
    <xf numFmtId="0" fontId="5" fillId="0" borderId="54" xfId="41" applyFont="1" applyBorder="1" applyAlignment="1">
      <alignment horizontal="center" vertical="center" wrapText="1"/>
    </xf>
    <xf numFmtId="0" fontId="5" fillId="0" borderId="25" xfId="41" applyFont="1" applyBorder="1" applyAlignment="1">
      <alignment horizontal="center" vertical="center" wrapText="1"/>
    </xf>
    <xf numFmtId="0" fontId="5" fillId="0" borderId="9" xfId="44" applyFont="1" applyBorder="1" applyAlignment="1">
      <alignment horizontal="center" vertical="center"/>
    </xf>
    <xf numFmtId="0" fontId="5" fillId="0" borderId="20" xfId="44" applyFont="1" applyBorder="1" applyAlignment="1">
      <alignment horizontal="center" vertical="center"/>
    </xf>
    <xf numFmtId="0" fontId="5" fillId="0" borderId="27" xfId="44" applyFont="1" applyBorder="1" applyAlignment="1">
      <alignment horizontal="center" vertical="center"/>
    </xf>
    <xf numFmtId="0" fontId="6" fillId="0" borderId="17" xfId="44" applyFont="1" applyBorder="1" applyAlignment="1">
      <alignment horizontal="center" vertical="center"/>
    </xf>
    <xf numFmtId="0" fontId="6" fillId="0" borderId="18" xfId="44" applyFont="1" applyBorder="1" applyAlignment="1">
      <alignment horizontal="center" vertical="center"/>
    </xf>
    <xf numFmtId="0" fontId="6" fillId="0" borderId="16" xfId="44" applyFont="1" applyBorder="1" applyAlignment="1">
      <alignment horizontal="center" vertical="center"/>
    </xf>
    <xf numFmtId="0" fontId="6" fillId="0" borderId="1" xfId="44" applyFont="1" applyBorder="1" applyAlignment="1">
      <alignment horizontal="center" vertical="center"/>
    </xf>
    <xf numFmtId="0" fontId="5" fillId="0" borderId="43" xfId="44" applyFont="1" applyBorder="1" applyAlignment="1">
      <alignment horizontal="center" vertical="center" wrapText="1"/>
    </xf>
    <xf numFmtId="0" fontId="5" fillId="0" borderId="13" xfId="44" applyFont="1" applyBorder="1" applyAlignment="1">
      <alignment horizontal="center" vertical="center" wrapText="1"/>
    </xf>
    <xf numFmtId="0" fontId="5" fillId="0" borderId="38" xfId="44" applyFont="1" applyBorder="1" applyAlignment="1">
      <alignment horizontal="center" vertical="center" wrapText="1"/>
    </xf>
    <xf numFmtId="49" fontId="5" fillId="0" borderId="79" xfId="46" applyNumberFormat="1" applyFont="1" applyBorder="1" applyAlignment="1">
      <alignment horizontal="center" vertical="center"/>
    </xf>
    <xf numFmtId="49" fontId="5" fillId="0" borderId="34" xfId="46" applyNumberFormat="1" applyFont="1" applyBorder="1" applyAlignment="1">
      <alignment horizontal="center" vertical="center"/>
    </xf>
    <xf numFmtId="49" fontId="5" fillId="0" borderId="83" xfId="46" applyNumberFormat="1" applyFont="1" applyBorder="1" applyAlignment="1">
      <alignment horizontal="center" vertical="center"/>
    </xf>
    <xf numFmtId="171" fontId="5" fillId="0" borderId="79" xfId="46" applyNumberFormat="1" applyFont="1" applyBorder="1" applyAlignment="1">
      <alignment horizontal="center" vertical="center"/>
    </xf>
    <xf numFmtId="171" fontId="5" fillId="0" borderId="34" xfId="46" applyNumberFormat="1" applyFont="1" applyBorder="1" applyAlignment="1">
      <alignment horizontal="center" vertical="center"/>
    </xf>
    <xf numFmtId="171" fontId="5" fillId="0" borderId="83" xfId="46" applyNumberFormat="1" applyFont="1" applyBorder="1" applyAlignment="1">
      <alignment horizontal="center" vertical="center"/>
    </xf>
    <xf numFmtId="0" fontId="6" fillId="0" borderId="47" xfId="46" applyFont="1" applyBorder="1" applyAlignment="1">
      <alignment horizontal="center" vertical="center"/>
    </xf>
    <xf numFmtId="0" fontId="6" fillId="0" borderId="18" xfId="46" applyFont="1" applyBorder="1" applyAlignment="1">
      <alignment horizontal="center" vertical="center"/>
    </xf>
    <xf numFmtId="0" fontId="6" fillId="0" borderId="44" xfId="46" applyFont="1" applyBorder="1" applyAlignment="1">
      <alignment horizontal="center" vertical="center"/>
    </xf>
    <xf numFmtId="0" fontId="6" fillId="0" borderId="1" xfId="46" applyFont="1" applyBorder="1" applyAlignment="1">
      <alignment horizontal="center" vertical="center"/>
    </xf>
    <xf numFmtId="2" fontId="5" fillId="0" borderId="77" xfId="46" applyNumberFormat="1" applyFont="1" applyBorder="1" applyAlignment="1">
      <alignment horizontal="left" vertical="center" readingOrder="1"/>
    </xf>
    <xf numFmtId="2" fontId="5" fillId="0" borderId="78" xfId="46" applyNumberFormat="1" applyFont="1" applyBorder="1" applyAlignment="1">
      <alignment horizontal="left" vertical="center" readingOrder="1"/>
    </xf>
    <xf numFmtId="170" fontId="5" fillId="0" borderId="36" xfId="53" applyNumberFormat="1" applyFont="1" applyFill="1" applyBorder="1" applyAlignment="1">
      <alignment horizontal="right" indent="9"/>
    </xf>
    <xf numFmtId="170" fontId="5" fillId="0" borderId="12" xfId="53" applyNumberFormat="1" applyFont="1" applyFill="1" applyBorder="1" applyAlignment="1">
      <alignment horizontal="right" indent="9"/>
    </xf>
    <xf numFmtId="49" fontId="5" fillId="0" borderId="79" xfId="53" applyNumberFormat="1" applyFont="1" applyBorder="1" applyAlignment="1">
      <alignment horizontal="center" vertical="center"/>
    </xf>
    <xf numFmtId="49" fontId="5" fillId="0" borderId="34" xfId="53" applyNumberFormat="1" applyFont="1" applyBorder="1" applyAlignment="1">
      <alignment horizontal="center" vertical="center"/>
    </xf>
    <xf numFmtId="49" fontId="5" fillId="0" borderId="83" xfId="53" applyNumberFormat="1" applyFont="1" applyBorder="1" applyAlignment="1">
      <alignment horizontal="center" vertical="center"/>
    </xf>
    <xf numFmtId="171" fontId="5" fillId="0" borderId="79" xfId="53" applyNumberFormat="1" applyFont="1" applyBorder="1" applyAlignment="1">
      <alignment horizontal="center" vertical="center"/>
    </xf>
    <xf numFmtId="171" fontId="5" fillId="0" borderId="34" xfId="53" applyNumberFormat="1" applyFont="1" applyBorder="1" applyAlignment="1">
      <alignment horizontal="center" vertical="center"/>
    </xf>
    <xf numFmtId="171" fontId="5" fillId="0" borderId="83" xfId="53" applyNumberFormat="1" applyFont="1" applyBorder="1" applyAlignment="1">
      <alignment horizontal="center" vertical="center"/>
    </xf>
    <xf numFmtId="0" fontId="6" fillId="0" borderId="17" xfId="53" applyFont="1" applyBorder="1" applyAlignment="1">
      <alignment horizontal="center" vertical="center"/>
    </xf>
    <xf numFmtId="0" fontId="6" fillId="0" borderId="46" xfId="53" applyFont="1" applyBorder="1" applyAlignment="1">
      <alignment horizontal="center" vertical="center"/>
    </xf>
    <xf numFmtId="0" fontId="6" fillId="0" borderId="16" xfId="53" applyFont="1" applyBorder="1" applyAlignment="1">
      <alignment horizontal="center" vertical="center"/>
    </xf>
    <xf numFmtId="0" fontId="5" fillId="0" borderId="77" xfId="53" applyFont="1" applyBorder="1" applyAlignment="1">
      <alignment horizontal="center" vertical="center"/>
    </xf>
    <xf numFmtId="0" fontId="5" fillId="0" borderId="78" xfId="53" applyFont="1" applyBorder="1" applyAlignment="1">
      <alignment horizontal="center" vertical="center"/>
    </xf>
    <xf numFmtId="0" fontId="6" fillId="0" borderId="47" xfId="53" applyFont="1" applyBorder="1" applyAlignment="1">
      <alignment horizontal="center" vertical="center"/>
    </xf>
    <xf numFmtId="0" fontId="6" fillId="0" borderId="18" xfId="53" applyFont="1" applyBorder="1" applyAlignment="1">
      <alignment horizontal="center" vertical="center"/>
    </xf>
    <xf numFmtId="0" fontId="6" fillId="0" borderId="44" xfId="53" applyFont="1" applyBorder="1" applyAlignment="1">
      <alignment horizontal="center" vertical="center"/>
    </xf>
    <xf numFmtId="0" fontId="6" fillId="0" borderId="1" xfId="53" applyFont="1" applyBorder="1" applyAlignment="1">
      <alignment horizontal="center" vertical="center"/>
    </xf>
    <xf numFmtId="0" fontId="5" fillId="0" borderId="30" xfId="11" applyFont="1" applyBorder="1" applyAlignment="1">
      <alignment horizontal="center" vertical="center"/>
    </xf>
    <xf numFmtId="0" fontId="5" fillId="0" borderId="22" xfId="11" applyFont="1" applyBorder="1" applyAlignment="1">
      <alignment horizontal="center" vertical="center"/>
    </xf>
    <xf numFmtId="0" fontId="5" fillId="0" borderId="79" xfId="11" applyFont="1" applyBorder="1" applyAlignment="1">
      <alignment horizontal="center" vertical="center"/>
    </xf>
    <xf numFmtId="0" fontId="5" fillId="0" borderId="34" xfId="11" applyFont="1" applyBorder="1" applyAlignment="1">
      <alignment horizontal="center" vertical="center"/>
    </xf>
    <xf numFmtId="0" fontId="5" fillId="0" borderId="83" xfId="11" applyFont="1" applyBorder="1" applyAlignment="1">
      <alignment horizontal="center" vertical="center"/>
    </xf>
    <xf numFmtId="0" fontId="5" fillId="0" borderId="43" xfId="45" applyFont="1" applyBorder="1" applyAlignment="1">
      <alignment horizontal="center" vertical="center"/>
    </xf>
    <xf numFmtId="0" fontId="5" fillId="0" borderId="13" xfId="45" applyFont="1" applyBorder="1" applyAlignment="1">
      <alignment horizontal="center" vertical="center"/>
    </xf>
    <xf numFmtId="0" fontId="5" fillId="0" borderId="38" xfId="45" applyFont="1" applyBorder="1" applyAlignment="1">
      <alignment horizontal="center" vertical="center"/>
    </xf>
    <xf numFmtId="0" fontId="5" fillId="0" borderId="43" xfId="45" applyFont="1" applyBorder="1" applyAlignment="1">
      <alignment horizontal="center" vertical="center" wrapText="1"/>
    </xf>
    <xf numFmtId="0" fontId="5" fillId="0" borderId="13" xfId="45" applyFont="1" applyBorder="1" applyAlignment="1">
      <alignment horizontal="center" vertical="center" wrapText="1"/>
    </xf>
    <xf numFmtId="0" fontId="5" fillId="0" borderId="38" xfId="45" applyFont="1" applyBorder="1" applyAlignment="1">
      <alignment horizontal="center" vertical="center" wrapText="1"/>
    </xf>
    <xf numFmtId="0" fontId="6" fillId="0" borderId="14" xfId="45" quotePrefix="1" applyFont="1" applyBorder="1" applyAlignment="1">
      <alignment horizontal="center" vertical="center"/>
    </xf>
    <xf numFmtId="0" fontId="6" fillId="0" borderId="18" xfId="45" quotePrefix="1" applyFont="1" applyBorder="1" applyAlignment="1">
      <alignment horizontal="center" vertical="center"/>
    </xf>
    <xf numFmtId="0" fontId="6" fillId="0" borderId="15" xfId="45" applyFont="1" applyBorder="1" applyAlignment="1">
      <alignment horizontal="center" vertical="center"/>
    </xf>
    <xf numFmtId="0" fontId="6" fillId="0" borderId="1" xfId="45" applyFont="1" applyBorder="1" applyAlignment="1">
      <alignment horizontal="center" vertical="center"/>
    </xf>
    <xf numFmtId="0" fontId="6" fillId="0" borderId="40" xfId="45" applyFont="1" applyBorder="1" applyAlignment="1">
      <alignment horizontal="center" vertical="center"/>
    </xf>
    <xf numFmtId="0" fontId="6" fillId="0" borderId="19" xfId="45" applyFont="1" applyBorder="1" applyAlignment="1">
      <alignment horizontal="center" vertical="center"/>
    </xf>
    <xf numFmtId="0" fontId="5" fillId="0" borderId="9" xfId="45" applyFont="1" applyBorder="1" applyAlignment="1">
      <alignment horizontal="center" vertical="center"/>
    </xf>
    <xf numFmtId="0" fontId="5" fillId="0" borderId="20" xfId="45" applyFont="1" applyBorder="1" applyAlignment="1">
      <alignment horizontal="center" vertical="center"/>
    </xf>
    <xf numFmtId="0" fontId="5" fillId="0" borderId="27" xfId="45" applyFont="1" applyBorder="1" applyAlignment="1">
      <alignment horizontal="center" vertical="center"/>
    </xf>
    <xf numFmtId="0" fontId="5" fillId="0" borderId="9" xfId="45" quotePrefix="1" applyFont="1" applyBorder="1" applyAlignment="1">
      <alignment horizontal="center" vertical="center"/>
    </xf>
    <xf numFmtId="0" fontId="5" fillId="0" borderId="20" xfId="45" quotePrefix="1" applyFont="1" applyBorder="1" applyAlignment="1">
      <alignment horizontal="center" vertical="center"/>
    </xf>
    <xf numFmtId="0" fontId="5" fillId="0" borderId="27" xfId="45" quotePrefix="1" applyFont="1" applyBorder="1" applyAlignment="1">
      <alignment horizontal="center" vertical="center"/>
    </xf>
    <xf numFmtId="0" fontId="5" fillId="0" borderId="40" xfId="11" applyFont="1" applyBorder="1" applyAlignment="1">
      <alignment horizontal="center" vertical="center" wrapText="1"/>
    </xf>
    <xf numFmtId="0" fontId="19" fillId="0" borderId="19" xfId="11" applyFont="1" applyBorder="1" applyAlignment="1">
      <alignment horizontal="center" vertical="center" wrapText="1"/>
    </xf>
    <xf numFmtId="0" fontId="19" fillId="0" borderId="22" xfId="11" applyFont="1" applyBorder="1" applyAlignment="1">
      <alignment horizontal="center" vertical="center"/>
    </xf>
    <xf numFmtId="0" fontId="5" fillId="0" borderId="14" xfId="11" applyFont="1" applyBorder="1" applyAlignment="1">
      <alignment horizontal="center" vertical="center"/>
    </xf>
    <xf numFmtId="0" fontId="19" fillId="0" borderId="18" xfId="11" applyFont="1" applyBorder="1" applyAlignment="1">
      <alignment horizontal="center" vertical="center"/>
    </xf>
    <xf numFmtId="0" fontId="5" fillId="0" borderId="15" xfId="11" applyFont="1" applyBorder="1" applyAlignment="1">
      <alignment horizontal="center" vertical="center"/>
    </xf>
    <xf numFmtId="0" fontId="19" fillId="0" borderId="1" xfId="11" applyFont="1" applyBorder="1" applyAlignment="1">
      <alignment horizontal="center" vertical="center"/>
    </xf>
    <xf numFmtId="0" fontId="5" fillId="0" borderId="43" xfId="11" applyFont="1" applyBorder="1" applyAlignment="1">
      <alignment horizontal="center" vertical="center"/>
    </xf>
    <xf numFmtId="0" fontId="5" fillId="0" borderId="38" xfId="11" applyFont="1" applyBorder="1" applyAlignment="1">
      <alignment horizontal="center" vertical="center"/>
    </xf>
    <xf numFmtId="0" fontId="5" fillId="0" borderId="40" xfId="47" applyFont="1" applyBorder="1" applyAlignment="1">
      <alignment horizontal="center" vertical="center" wrapText="1"/>
    </xf>
    <xf numFmtId="0" fontId="5" fillId="0" borderId="37" xfId="47" applyFont="1" applyBorder="1" applyAlignment="1">
      <alignment horizontal="center" vertical="center" wrapText="1"/>
    </xf>
    <xf numFmtId="0" fontId="5" fillId="0" borderId="19" xfId="47" applyFont="1" applyBorder="1" applyAlignment="1">
      <alignment horizontal="center" vertical="center" wrapText="1"/>
    </xf>
    <xf numFmtId="0" fontId="5" fillId="0" borderId="30" xfId="47" applyFont="1" applyBorder="1" applyAlignment="1">
      <alignment horizontal="center" vertical="center"/>
    </xf>
    <xf numFmtId="0" fontId="5" fillId="0" borderId="7" xfId="47" applyFont="1" applyBorder="1" applyAlignment="1">
      <alignment horizontal="center" vertical="center"/>
    </xf>
    <xf numFmtId="0" fontId="5" fillId="0" borderId="22" xfId="47" applyFont="1" applyBorder="1" applyAlignment="1">
      <alignment horizontal="center" vertical="center"/>
    </xf>
    <xf numFmtId="0" fontId="5" fillId="0" borderId="14" xfId="47" applyFont="1" applyBorder="1" applyAlignment="1">
      <alignment horizontal="center" vertical="center" wrapText="1"/>
    </xf>
    <xf numFmtId="0" fontId="5" fillId="0" borderId="17" xfId="47" applyFont="1" applyBorder="1" applyAlignment="1">
      <alignment horizontal="center" vertical="center" wrapText="1"/>
    </xf>
    <xf numFmtId="0" fontId="5" fillId="0" borderId="18" xfId="47" applyFont="1" applyBorder="1" applyAlignment="1">
      <alignment horizontal="center" vertical="center" wrapText="1"/>
    </xf>
    <xf numFmtId="0" fontId="5" fillId="0" borderId="15" xfId="47" applyFont="1" applyBorder="1" applyAlignment="1">
      <alignment horizontal="center" vertical="center" wrapText="1"/>
    </xf>
    <xf numFmtId="0" fontId="5" fillId="0" borderId="16" xfId="47" applyFont="1" applyBorder="1" applyAlignment="1">
      <alignment horizontal="center" vertical="center" wrapText="1"/>
    </xf>
    <xf numFmtId="0" fontId="5" fillId="0" borderId="1" xfId="47" applyFont="1" applyBorder="1" applyAlignment="1">
      <alignment horizontal="center" vertical="center" wrapText="1"/>
    </xf>
    <xf numFmtId="0" fontId="5" fillId="0" borderId="15" xfId="47" quotePrefix="1" applyFont="1" applyBorder="1" applyAlignment="1">
      <alignment horizontal="center" vertical="center" wrapText="1"/>
    </xf>
    <xf numFmtId="0" fontId="5" fillId="0" borderId="16" xfId="47" quotePrefix="1" applyFont="1" applyBorder="1" applyAlignment="1">
      <alignment horizontal="center" vertical="center" wrapText="1"/>
    </xf>
    <xf numFmtId="0" fontId="5" fillId="0" borderId="1" xfId="47" quotePrefix="1" applyFont="1" applyBorder="1" applyAlignment="1">
      <alignment horizontal="center" vertical="center" wrapText="1"/>
    </xf>
    <xf numFmtId="0" fontId="5" fillId="0" borderId="14" xfId="53" quotePrefix="1" applyFont="1" applyBorder="1" applyAlignment="1">
      <alignment horizontal="center" vertical="center"/>
    </xf>
    <xf numFmtId="0" fontId="19" fillId="0" borderId="18" xfId="53" applyFont="1" applyBorder="1" applyAlignment="1">
      <alignment horizontal="center" vertical="center"/>
    </xf>
    <xf numFmtId="0" fontId="5" fillId="0" borderId="15" xfId="53" applyFont="1" applyBorder="1" applyAlignment="1">
      <alignment horizontal="center" vertical="center"/>
    </xf>
    <xf numFmtId="0" fontId="19" fillId="0" borderId="1" xfId="53" applyFont="1" applyBorder="1" applyAlignment="1">
      <alignment horizontal="center" vertical="center"/>
    </xf>
    <xf numFmtId="0" fontId="5" fillId="0" borderId="40" xfId="53" applyFont="1" applyBorder="1" applyAlignment="1">
      <alignment horizontal="center" vertical="center"/>
    </xf>
    <xf numFmtId="0" fontId="19" fillId="0" borderId="19" xfId="53" applyFont="1" applyBorder="1" applyAlignment="1">
      <alignment horizontal="center" vertical="center"/>
    </xf>
    <xf numFmtId="0" fontId="5" fillId="0" borderId="9" xfId="12" quotePrefix="1" applyFont="1" applyBorder="1" applyAlignment="1">
      <alignment horizontal="center" vertical="center"/>
    </xf>
    <xf numFmtId="0" fontId="5" fillId="0" borderId="20" xfId="12" quotePrefix="1" applyFont="1" applyBorder="1" applyAlignment="1">
      <alignment horizontal="center" vertical="center"/>
    </xf>
    <xf numFmtId="0" fontId="5" fillId="0" borderId="9" xfId="53" applyFont="1" applyBorder="1" applyAlignment="1">
      <alignment horizontal="center" vertical="center"/>
    </xf>
    <xf numFmtId="0" fontId="5" fillId="0" borderId="27" xfId="53" applyFont="1" applyBorder="1" applyAlignment="1">
      <alignment horizontal="center" vertical="center"/>
    </xf>
    <xf numFmtId="0" fontId="5" fillId="0" borderId="30" xfId="53" applyFont="1" applyBorder="1" applyAlignment="1">
      <alignment horizontal="center" vertical="center"/>
    </xf>
    <xf numFmtId="0" fontId="5" fillId="0" borderId="7" xfId="53" applyFont="1" applyBorder="1" applyAlignment="1">
      <alignment horizontal="center" vertical="center"/>
    </xf>
    <xf numFmtId="0" fontId="5" fillId="0" borderId="22" xfId="53" applyFont="1" applyBorder="1" applyAlignment="1">
      <alignment horizontal="center" vertical="center"/>
    </xf>
    <xf numFmtId="0" fontId="5" fillId="0" borderId="43" xfId="53" applyFont="1" applyBorder="1" applyAlignment="1">
      <alignment horizontal="center" vertical="center"/>
    </xf>
    <xf numFmtId="0" fontId="5" fillId="0" borderId="13" xfId="53" applyFont="1" applyBorder="1" applyAlignment="1">
      <alignment horizontal="center" vertical="center"/>
    </xf>
    <xf numFmtId="0" fontId="5" fillId="0" borderId="38" xfId="53" applyFont="1" applyBorder="1" applyAlignment="1">
      <alignment horizontal="center" vertical="center"/>
    </xf>
    <xf numFmtId="0" fontId="5" fillId="0" borderId="40" xfId="53" applyFont="1" applyBorder="1" applyAlignment="1">
      <alignment horizontal="center" vertical="center" wrapText="1"/>
    </xf>
    <xf numFmtId="0" fontId="5" fillId="0" borderId="37" xfId="53" applyFont="1" applyBorder="1" applyAlignment="1">
      <alignment horizontal="center" vertical="center" wrapText="1"/>
    </xf>
    <xf numFmtId="0" fontId="5" fillId="0" borderId="19" xfId="53" applyFont="1" applyBorder="1" applyAlignment="1">
      <alignment horizontal="center" vertical="center" wrapText="1"/>
    </xf>
    <xf numFmtId="0" fontId="5" fillId="0" borderId="47" xfId="53" applyFont="1" applyBorder="1" applyAlignment="1">
      <alignment horizontal="center" vertical="center" wrapText="1"/>
    </xf>
    <xf numFmtId="0" fontId="5" fillId="0" borderId="66" xfId="53" applyFont="1" applyBorder="1" applyAlignment="1">
      <alignment horizontal="center" vertical="center" wrapText="1"/>
    </xf>
    <xf numFmtId="0" fontId="5" fillId="0" borderId="44" xfId="53" applyFont="1" applyBorder="1" applyAlignment="1">
      <alignment horizontal="center" vertical="center" wrapText="1"/>
    </xf>
    <xf numFmtId="0" fontId="5" fillId="0" borderId="56" xfId="53" applyFont="1" applyBorder="1" applyAlignment="1">
      <alignment horizontal="center" vertical="center" wrapText="1"/>
    </xf>
    <xf numFmtId="0" fontId="5" fillId="0" borderId="77" xfId="53" applyFont="1" applyBorder="1" applyAlignment="1">
      <alignment wrapText="1"/>
    </xf>
    <xf numFmtId="0" fontId="5" fillId="0" borderId="69" xfId="53" applyFont="1" applyBorder="1" applyAlignment="1">
      <alignment wrapText="1"/>
    </xf>
    <xf numFmtId="0" fontId="5" fillId="0" borderId="76" xfId="53" applyFont="1" applyBorder="1" applyAlignment="1">
      <alignment wrapText="1"/>
    </xf>
    <xf numFmtId="0" fontId="5" fillId="0" borderId="44" xfId="53" applyFont="1" applyBorder="1" applyAlignment="1">
      <alignment horizontal="center" vertical="center"/>
    </xf>
    <xf numFmtId="0" fontId="5" fillId="0" borderId="1" xfId="53" applyFont="1" applyBorder="1" applyAlignment="1">
      <alignment horizontal="center" vertical="center"/>
    </xf>
    <xf numFmtId="0" fontId="5" fillId="0" borderId="77" xfId="53" applyFont="1" applyBorder="1" applyAlignment="1">
      <alignment horizontal="center" vertical="center" wrapText="1"/>
    </xf>
    <xf numFmtId="0" fontId="5" fillId="0" borderId="76" xfId="53" applyFont="1" applyBorder="1" applyAlignment="1">
      <alignment horizontal="center" vertical="center" wrapText="1"/>
    </xf>
    <xf numFmtId="0" fontId="5" fillId="0" borderId="45" xfId="53" applyFont="1" applyBorder="1" applyAlignment="1">
      <alignment horizontal="center" vertical="center"/>
    </xf>
    <xf numFmtId="0" fontId="5" fillId="0" borderId="24" xfId="53" applyFont="1" applyBorder="1" applyAlignment="1">
      <alignment horizontal="center" vertical="center"/>
    </xf>
    <xf numFmtId="0" fontId="5" fillId="0" borderId="79" xfId="70" applyFont="1" applyBorder="1" applyAlignment="1">
      <alignment horizontal="center" vertical="center"/>
    </xf>
    <xf numFmtId="0" fontId="5" fillId="0" borderId="34" xfId="70" applyFont="1" applyBorder="1" applyAlignment="1">
      <alignment horizontal="center" vertical="center"/>
    </xf>
    <xf numFmtId="0" fontId="5" fillId="0" borderId="83" xfId="70" applyFont="1" applyBorder="1" applyAlignment="1">
      <alignment horizontal="center" vertical="center"/>
    </xf>
    <xf numFmtId="0" fontId="5" fillId="0" borderId="44" xfId="70" applyFont="1" applyBorder="1" applyAlignment="1">
      <alignment horizontal="center" vertical="center"/>
    </xf>
    <xf numFmtId="0" fontId="5" fillId="0" borderId="1" xfId="70" applyFont="1" applyBorder="1" applyAlignment="1">
      <alignment horizontal="center" vertical="center"/>
    </xf>
    <xf numFmtId="0" fontId="5" fillId="0" borderId="43" xfId="70" applyFont="1" applyBorder="1" applyAlignment="1">
      <alignment horizontal="center" vertical="center" wrapText="1"/>
    </xf>
    <xf numFmtId="0" fontId="5" fillId="0" borderId="13" xfId="70" applyFont="1" applyBorder="1" applyAlignment="1">
      <alignment horizontal="center" vertical="center" wrapText="1"/>
    </xf>
    <xf numFmtId="0" fontId="5" fillId="0" borderId="38" xfId="70" applyFont="1" applyBorder="1" applyAlignment="1">
      <alignment horizontal="center" vertical="center" wrapText="1"/>
    </xf>
    <xf numFmtId="0" fontId="5" fillId="0" borderId="47" xfId="70" quotePrefix="1" applyFont="1" applyBorder="1" applyAlignment="1">
      <alignment horizontal="center" vertical="center"/>
    </xf>
    <xf numFmtId="0" fontId="5" fillId="0" borderId="18" xfId="70" quotePrefix="1" applyFont="1" applyBorder="1" applyAlignment="1">
      <alignment horizontal="center" vertical="center"/>
    </xf>
    <xf numFmtId="0" fontId="5" fillId="0" borderId="44" xfId="70" quotePrefix="1" applyFont="1" applyBorder="1" applyAlignment="1">
      <alignment horizontal="center" vertical="center"/>
    </xf>
    <xf numFmtId="0" fontId="5" fillId="0" borderId="1" xfId="70" quotePrefix="1" applyFont="1" applyBorder="1" applyAlignment="1">
      <alignment horizontal="center" vertical="center"/>
    </xf>
    <xf numFmtId="1" fontId="5" fillId="0" borderId="79" xfId="53" applyNumberFormat="1" applyFont="1" applyFill="1" applyBorder="1" applyAlignment="1">
      <alignment horizontal="center" vertical="center"/>
    </xf>
    <xf numFmtId="1" fontId="5" fillId="0" borderId="34" xfId="53" applyNumberFormat="1" applyFont="1" applyFill="1" applyBorder="1" applyAlignment="1">
      <alignment horizontal="center" vertical="center"/>
    </xf>
    <xf numFmtId="1" fontId="5" fillId="0" borderId="83" xfId="53" applyNumberFormat="1" applyFont="1" applyFill="1" applyBorder="1" applyAlignment="1">
      <alignment horizontal="center" vertical="center"/>
    </xf>
    <xf numFmtId="180" fontId="5" fillId="0" borderId="43" xfId="53" applyNumberFormat="1" applyFont="1" applyFill="1" applyBorder="1" applyAlignment="1">
      <alignment horizontal="center" vertical="center" wrapText="1"/>
    </xf>
    <xf numFmtId="180" fontId="5" fillId="0" borderId="38" xfId="53" applyNumberFormat="1" applyFont="1" applyFill="1" applyBorder="1" applyAlignment="1">
      <alignment horizontal="center" vertical="center" wrapText="1"/>
    </xf>
    <xf numFmtId="0" fontId="5" fillId="0" borderId="43" xfId="50" applyFont="1" applyBorder="1" applyAlignment="1">
      <alignment horizontal="center" vertical="center" shrinkToFit="1"/>
    </xf>
    <xf numFmtId="0" fontId="5" fillId="0" borderId="38" xfId="50" applyFont="1" applyBorder="1" applyAlignment="1">
      <alignment horizontal="center" vertical="center" shrinkToFit="1"/>
    </xf>
    <xf numFmtId="0" fontId="5" fillId="0" borderId="21" xfId="50" applyFont="1" applyBorder="1" applyAlignment="1">
      <alignment horizontal="center" vertical="center" wrapText="1"/>
    </xf>
    <xf numFmtId="0" fontId="5" fillId="0" borderId="24" xfId="50" applyFont="1" applyBorder="1" applyAlignment="1">
      <alignment horizontal="center" vertical="center" wrapText="1"/>
    </xf>
    <xf numFmtId="0" fontId="2" fillId="0" borderId="0" xfId="50" applyFont="1" applyAlignment="1">
      <alignment horizontal="center" vertical="distributed" shrinkToFit="1"/>
    </xf>
    <xf numFmtId="0" fontId="5" fillId="0" borderId="9" xfId="50" applyFont="1" applyBorder="1" applyAlignment="1">
      <alignment horizontal="center" vertical="center" readingOrder="1"/>
    </xf>
    <xf numFmtId="0" fontId="5" fillId="0" borderId="20" xfId="50" applyFont="1" applyBorder="1" applyAlignment="1">
      <alignment horizontal="center" vertical="center" readingOrder="1"/>
    </xf>
    <xf numFmtId="0" fontId="5" fillId="0" borderId="27" xfId="50" applyFont="1" applyBorder="1" applyAlignment="1">
      <alignment horizontal="center" vertical="center" readingOrder="1"/>
    </xf>
    <xf numFmtId="0" fontId="2" fillId="0" borderId="0" xfId="50" applyFont="1" applyBorder="1" applyAlignment="1">
      <alignment horizontal="left" shrinkToFit="1"/>
    </xf>
    <xf numFmtId="186" fontId="5" fillId="0" borderId="14" xfId="7" applyNumberFormat="1" applyFont="1" applyBorder="1" applyAlignment="1">
      <alignment horizontal="center" vertical="center" shrinkToFit="1"/>
    </xf>
    <xf numFmtId="186" fontId="5" fillId="0" borderId="18" xfId="7" applyNumberFormat="1" applyFont="1" applyBorder="1" applyAlignment="1">
      <alignment horizontal="center" vertical="center" shrinkToFit="1"/>
    </xf>
    <xf numFmtId="0" fontId="5" fillId="0" borderId="15" xfId="15" applyFont="1" applyBorder="1" applyAlignment="1">
      <alignment horizontal="center" vertical="center"/>
    </xf>
    <xf numFmtId="0" fontId="5" fillId="0" borderId="1" xfId="15" applyFont="1" applyBorder="1" applyAlignment="1">
      <alignment horizontal="center" vertical="center"/>
    </xf>
    <xf numFmtId="186" fontId="5" fillId="0" borderId="40" xfId="7" applyNumberFormat="1" applyFont="1" applyBorder="1" applyAlignment="1">
      <alignment horizontal="center" vertical="center" wrapText="1"/>
    </xf>
    <xf numFmtId="186" fontId="5" fillId="0" borderId="19" xfId="7" applyNumberFormat="1" applyFont="1" applyBorder="1" applyAlignment="1">
      <alignment horizontal="center" vertical="center" wrapText="1"/>
    </xf>
    <xf numFmtId="0" fontId="5" fillId="0" borderId="43" xfId="15" applyFont="1" applyBorder="1" applyAlignment="1">
      <alignment horizontal="center" vertical="center"/>
    </xf>
    <xf numFmtId="0" fontId="5" fillId="0" borderId="38" xfId="15" applyFont="1" applyBorder="1" applyAlignment="1">
      <alignment horizontal="center" vertical="center"/>
    </xf>
    <xf numFmtId="0" fontId="5" fillId="0" borderId="9" xfId="15" applyFont="1" applyBorder="1" applyAlignment="1">
      <alignment horizontal="center" vertical="center"/>
    </xf>
    <xf numFmtId="0" fontId="5" fillId="0" borderId="20" xfId="15" applyFont="1" applyBorder="1" applyAlignment="1">
      <alignment horizontal="center" vertical="center"/>
    </xf>
    <xf numFmtId="0" fontId="5" fillId="0" borderId="27" xfId="15" applyFont="1" applyBorder="1" applyAlignment="1">
      <alignment horizontal="center" vertical="center"/>
    </xf>
    <xf numFmtId="0" fontId="6" fillId="0" borderId="7" xfId="20" applyFont="1" applyBorder="1" applyAlignment="1">
      <alignment horizontal="left"/>
    </xf>
    <xf numFmtId="0" fontId="6" fillId="0" borderId="0" xfId="20" applyFont="1" applyBorder="1" applyAlignment="1">
      <alignment horizontal="left"/>
    </xf>
    <xf numFmtId="0" fontId="6" fillId="0" borderId="12" xfId="20" applyFont="1" applyBorder="1" applyAlignment="1">
      <alignment horizontal="left"/>
    </xf>
    <xf numFmtId="0" fontId="6" fillId="0" borderId="7" xfId="20" applyFont="1" applyFill="1" applyBorder="1" applyAlignment="1">
      <alignment horizontal="left"/>
    </xf>
    <xf numFmtId="0" fontId="6" fillId="0" borderId="0" xfId="20" applyFont="1" applyFill="1" applyBorder="1" applyAlignment="1">
      <alignment horizontal="left"/>
    </xf>
    <xf numFmtId="0" fontId="6" fillId="0" borderId="12" xfId="20" applyFont="1" applyFill="1" applyBorder="1" applyAlignment="1">
      <alignment horizontal="left"/>
    </xf>
    <xf numFmtId="0" fontId="6" fillId="0" borderId="22" xfId="20" applyFont="1" applyBorder="1" applyAlignment="1">
      <alignment horizontal="center"/>
    </xf>
    <xf numFmtId="0" fontId="6" fillId="0" borderId="23" xfId="20" applyFont="1" applyBorder="1" applyAlignment="1">
      <alignment horizontal="center"/>
    </xf>
    <xf numFmtId="0" fontId="6" fillId="0" borderId="24" xfId="20" applyFont="1" applyBorder="1" applyAlignment="1">
      <alignment horizontal="center"/>
    </xf>
    <xf numFmtId="0" fontId="2" fillId="0" borderId="0" xfId="19" applyFont="1" applyAlignment="1">
      <alignment horizontal="center" vertical="center"/>
    </xf>
    <xf numFmtId="0" fontId="2" fillId="0" borderId="0" xfId="19" applyFont="1"/>
    <xf numFmtId="0" fontId="5" fillId="0" borderId="79" xfId="20" applyFont="1" applyBorder="1" applyAlignment="1">
      <alignment horizontal="center" vertical="center"/>
    </xf>
    <xf numFmtId="0" fontId="5" fillId="0" borderId="34" xfId="20" applyFont="1" applyBorder="1" applyAlignment="1">
      <alignment horizontal="center" vertical="center"/>
    </xf>
    <xf numFmtId="0" fontId="6" fillId="0" borderId="65" xfId="20" applyFont="1" applyBorder="1" applyAlignment="1">
      <alignment horizontal="left"/>
    </xf>
    <xf numFmtId="0" fontId="6" fillId="0" borderId="68" xfId="20" applyFont="1" applyBorder="1" applyAlignment="1">
      <alignment horizontal="left"/>
    </xf>
    <xf numFmtId="0" fontId="6" fillId="0" borderId="45" xfId="20" applyFont="1" applyBorder="1" applyAlignment="1">
      <alignment horizontal="left"/>
    </xf>
    <xf numFmtId="0" fontId="5" fillId="0" borderId="23" xfId="20" applyFont="1" applyBorder="1" applyAlignment="1">
      <alignment horizontal="right"/>
    </xf>
    <xf numFmtId="0" fontId="5" fillId="0" borderId="40" xfId="20" applyFont="1" applyBorder="1" applyAlignment="1">
      <alignment horizontal="center" vertical="center" wrapText="1"/>
    </xf>
    <xf numFmtId="0" fontId="6" fillId="0" borderId="19" xfId="20" applyFont="1" applyBorder="1" applyAlignment="1">
      <alignment horizontal="center" wrapText="1"/>
    </xf>
    <xf numFmtId="0" fontId="5" fillId="0" borderId="22" xfId="20" applyFont="1" applyBorder="1" applyAlignment="1">
      <alignment horizontal="left" vertical="top"/>
    </xf>
    <xf numFmtId="0" fontId="6" fillId="0" borderId="23" xfId="20" applyFont="1" applyBorder="1" applyAlignment="1">
      <alignment horizontal="left"/>
    </xf>
    <xf numFmtId="0" fontId="5" fillId="0" borderId="14" xfId="20" applyFont="1" applyBorder="1" applyAlignment="1">
      <alignment horizontal="center" vertical="center"/>
    </xf>
    <xf numFmtId="0" fontId="6" fillId="0" borderId="18" xfId="20" applyFont="1" applyBorder="1"/>
    <xf numFmtId="0" fontId="5" fillId="0" borderId="15" xfId="20" applyFont="1" applyBorder="1" applyAlignment="1">
      <alignment horizontal="center" vertical="center" wrapText="1"/>
    </xf>
    <xf numFmtId="0" fontId="6" fillId="0" borderId="1" xfId="20" applyFont="1" applyBorder="1" applyAlignment="1">
      <alignment wrapText="1"/>
    </xf>
    <xf numFmtId="0" fontId="5" fillId="0" borderId="72" xfId="20" applyFont="1" applyBorder="1" applyAlignment="1">
      <alignment horizontal="center" vertical="center" wrapText="1"/>
    </xf>
    <xf numFmtId="0" fontId="5" fillId="0" borderId="35" xfId="20" applyFont="1" applyBorder="1" applyAlignment="1">
      <alignment horizontal="center" vertical="center" wrapText="1"/>
    </xf>
    <xf numFmtId="0" fontId="2" fillId="0" borderId="0" xfId="16" applyFont="1" applyAlignment="1">
      <alignment horizontal="center"/>
    </xf>
    <xf numFmtId="0" fontId="5" fillId="0" borderId="34" xfId="16" applyFont="1" applyBorder="1" applyAlignment="1">
      <alignment horizontal="center" vertical="center"/>
    </xf>
    <xf numFmtId="0" fontId="5" fillId="0" borderId="83" xfId="16" applyFont="1" applyBorder="1" applyAlignment="1">
      <alignment horizontal="center" vertical="center"/>
    </xf>
    <xf numFmtId="0" fontId="3" fillId="0" borderId="2" xfId="16" applyFont="1" applyBorder="1" applyAlignment="1">
      <alignment horizontal="left"/>
    </xf>
    <xf numFmtId="0" fontId="3" fillId="0" borderId="0" xfId="16" applyFont="1" applyBorder="1" applyAlignment="1">
      <alignment horizontal="left"/>
    </xf>
    <xf numFmtId="0" fontId="3" fillId="0" borderId="0" xfId="16" applyFont="1" applyAlignment="1">
      <alignment horizontal="left"/>
    </xf>
    <xf numFmtId="0" fontId="5" fillId="0" borderId="79" xfId="16" applyFont="1" applyBorder="1" applyAlignment="1">
      <alignment horizontal="center" vertical="center"/>
    </xf>
    <xf numFmtId="0" fontId="5" fillId="0" borderId="43" xfId="16" applyFont="1" applyBorder="1" applyAlignment="1">
      <alignment horizontal="center" vertical="center" wrapText="1"/>
    </xf>
    <xf numFmtId="0" fontId="5" fillId="0" borderId="38" xfId="16" applyFont="1" applyBorder="1" applyAlignment="1">
      <alignment horizontal="center" vertical="center" wrapText="1"/>
    </xf>
    <xf numFmtId="0" fontId="5" fillId="0" borderId="2" xfId="16" applyFont="1" applyBorder="1" applyAlignment="1">
      <alignment horizontal="center" vertical="center"/>
    </xf>
    <xf numFmtId="0" fontId="5" fillId="0" borderId="23" xfId="16" applyFont="1" applyBorder="1" applyAlignment="1">
      <alignment horizontal="center" vertical="center"/>
    </xf>
    <xf numFmtId="0" fontId="15" fillId="0" borderId="9" xfId="16" applyFont="1" applyBorder="1" applyAlignment="1">
      <alignment horizontal="center" vertical="center"/>
    </xf>
    <xf numFmtId="0" fontId="15" fillId="0" borderId="20" xfId="16" applyFont="1" applyBorder="1" applyAlignment="1">
      <alignment horizontal="center" vertical="center"/>
    </xf>
    <xf numFmtId="0" fontId="30" fillId="0" borderId="0" xfId="16" applyFont="1" applyBorder="1" applyAlignment="1">
      <alignment horizontal="left" indent="1"/>
    </xf>
    <xf numFmtId="0" fontId="30" fillId="0" borderId="0" xfId="16" applyFont="1" applyAlignment="1">
      <alignment horizontal="left" indent="1"/>
    </xf>
    <xf numFmtId="0" fontId="3" fillId="0" borderId="12" xfId="16" applyFont="1" applyBorder="1" applyAlignment="1">
      <alignment horizontal="left"/>
    </xf>
    <xf numFmtId="0" fontId="3" fillId="0" borderId="23" xfId="16" applyFont="1" applyBorder="1" applyAlignment="1">
      <alignment horizontal="left"/>
    </xf>
    <xf numFmtId="0" fontId="3" fillId="0" borderId="24" xfId="16" applyFont="1" applyBorder="1" applyAlignment="1">
      <alignment horizontal="left"/>
    </xf>
    <xf numFmtId="0" fontId="30" fillId="0" borderId="0" xfId="16" applyFont="1" applyBorder="1" applyAlignment="1">
      <alignment horizontal="left"/>
    </xf>
    <xf numFmtId="0" fontId="30" fillId="0" borderId="0" xfId="16" applyFont="1" applyAlignment="1">
      <alignment horizontal="left"/>
    </xf>
    <xf numFmtId="0" fontId="3" fillId="0" borderId="17" xfId="16" applyFont="1" applyBorder="1" applyAlignment="1">
      <alignment horizontal="left"/>
    </xf>
    <xf numFmtId="0" fontId="3" fillId="0" borderId="16" xfId="16" applyFont="1" applyBorder="1" applyAlignment="1">
      <alignment horizontal="left"/>
    </xf>
    <xf numFmtId="0" fontId="3" fillId="0" borderId="37" xfId="16" applyFont="1" applyBorder="1" applyAlignment="1">
      <alignment horizontal="left"/>
    </xf>
    <xf numFmtId="0" fontId="5" fillId="0" borderId="143" xfId="16" applyFont="1" applyBorder="1" applyAlignment="1">
      <alignment horizontal="center" vertical="center" wrapText="1"/>
    </xf>
    <xf numFmtId="0" fontId="5" fillId="0" borderId="144" xfId="16" applyFont="1" applyBorder="1" applyAlignment="1">
      <alignment horizontal="center" vertical="center" wrapText="1"/>
    </xf>
    <xf numFmtId="0" fontId="5" fillId="0" borderId="14" xfId="16" applyFont="1" applyBorder="1" applyAlignment="1">
      <alignment horizontal="center" vertical="center"/>
    </xf>
    <xf numFmtId="0" fontId="5" fillId="0" borderId="15" xfId="16" applyFont="1" applyBorder="1" applyAlignment="1">
      <alignment horizontal="center" vertical="center"/>
    </xf>
    <xf numFmtId="0" fontId="5" fillId="0" borderId="40" xfId="16" applyFont="1" applyBorder="1" applyAlignment="1">
      <alignment horizontal="center" vertical="center"/>
    </xf>
    <xf numFmtId="0" fontId="5" fillId="0" borderId="18" xfId="16" applyFont="1" applyBorder="1" applyAlignment="1">
      <alignment horizontal="center" vertical="center"/>
    </xf>
    <xf numFmtId="0" fontId="5" fillId="0" borderId="1" xfId="16" applyFont="1" applyBorder="1" applyAlignment="1">
      <alignment horizontal="center" vertical="center"/>
    </xf>
    <xf numFmtId="0" fontId="5" fillId="0" borderId="19" xfId="16" applyFont="1" applyBorder="1" applyAlignment="1">
      <alignment horizontal="center" vertical="center"/>
    </xf>
    <xf numFmtId="0" fontId="15" fillId="0" borderId="124" xfId="16" applyFont="1" applyBorder="1" applyAlignment="1">
      <alignment horizontal="center" vertical="center"/>
    </xf>
    <xf numFmtId="0" fontId="3" fillId="0" borderId="18" xfId="16" applyFont="1" applyBorder="1" applyAlignment="1">
      <alignment horizontal="left"/>
    </xf>
    <xf numFmtId="0" fontId="3" fillId="0" borderId="1" xfId="16" applyFont="1" applyBorder="1" applyAlignment="1">
      <alignment horizontal="left"/>
    </xf>
    <xf numFmtId="0" fontId="3" fillId="0" borderId="19" xfId="16" applyFont="1" applyBorder="1" applyAlignment="1">
      <alignment horizontal="left"/>
    </xf>
    <xf numFmtId="0" fontId="3" fillId="0" borderId="14" xfId="16" applyFont="1" applyBorder="1" applyAlignment="1">
      <alignment horizontal="left"/>
    </xf>
    <xf numFmtId="0" fontId="3" fillId="0" borderId="15" xfId="16" quotePrefix="1" applyFont="1" applyBorder="1" applyAlignment="1">
      <alignment horizontal="left"/>
    </xf>
    <xf numFmtId="0" fontId="3" fillId="0" borderId="40" xfId="16" quotePrefix="1" applyFont="1" applyBorder="1" applyAlignment="1">
      <alignment horizontal="left"/>
    </xf>
    <xf numFmtId="0" fontId="2" fillId="0" borderId="31" xfId="15" applyFont="1" applyBorder="1" applyAlignment="1">
      <alignment horizontal="center"/>
    </xf>
    <xf numFmtId="0" fontId="2" fillId="0" borderId="10" xfId="15" applyFont="1" applyBorder="1" applyAlignment="1">
      <alignment horizontal="center"/>
    </xf>
    <xf numFmtId="0" fontId="2" fillId="0" borderId="41" xfId="15" applyFont="1" applyBorder="1" applyAlignment="1">
      <alignment horizontal="center"/>
    </xf>
    <xf numFmtId="0" fontId="2" fillId="0" borderId="0" xfId="15" applyFont="1" applyAlignment="1">
      <alignment horizontal="center" vertical="center"/>
    </xf>
    <xf numFmtId="0" fontId="5" fillId="0" borderId="2" xfId="15" applyFont="1" applyBorder="1" applyAlignment="1">
      <alignment horizontal="center" vertical="center" wrapText="1"/>
    </xf>
    <xf numFmtId="0" fontId="5" fillId="0" borderId="0" xfId="15" applyFont="1" applyAlignment="1">
      <alignment horizontal="center" vertical="center" wrapText="1"/>
    </xf>
    <xf numFmtId="0" fontId="5" fillId="0" borderId="14" xfId="15" applyFont="1" applyBorder="1" applyAlignment="1">
      <alignment horizontal="center" vertical="center"/>
    </xf>
    <xf numFmtId="0" fontId="5" fillId="0" borderId="18" xfId="15" applyFont="1" applyBorder="1" applyAlignment="1">
      <alignment horizontal="center" vertical="center"/>
    </xf>
    <xf numFmtId="0" fontId="5" fillId="0" borderId="33" xfId="15" applyFont="1" applyBorder="1" applyAlignment="1">
      <alignment horizontal="center" vertical="center"/>
    </xf>
    <xf numFmtId="0" fontId="5" fillId="0" borderId="29" xfId="15" applyFont="1" applyBorder="1" applyAlignment="1">
      <alignment horizontal="center" vertical="center"/>
    </xf>
    <xf numFmtId="0" fontId="5" fillId="0" borderId="40" xfId="15" applyFont="1" applyBorder="1" applyAlignment="1">
      <alignment horizontal="center" vertical="center"/>
    </xf>
    <xf numFmtId="0" fontId="5" fillId="0" borderId="19" xfId="15" applyFont="1" applyBorder="1" applyAlignment="1">
      <alignment horizontal="center" vertical="center"/>
    </xf>
    <xf numFmtId="0" fontId="5" fillId="0" borderId="2" xfId="15" applyFont="1" applyBorder="1" applyAlignment="1">
      <alignment horizontal="center" vertical="center"/>
    </xf>
    <xf numFmtId="0" fontId="5" fillId="0" borderId="23" xfId="15" applyFont="1" applyBorder="1" applyAlignment="1">
      <alignment horizontal="center" vertical="center"/>
    </xf>
    <xf numFmtId="0" fontId="5" fillId="0" borderId="52" xfId="11" applyFont="1" applyBorder="1" applyAlignment="1">
      <alignment horizontal="center" vertical="center"/>
    </xf>
    <xf numFmtId="49" fontId="5" fillId="0" borderId="53" xfId="11" applyNumberFormat="1" applyFont="1" applyBorder="1" applyAlignment="1">
      <alignment horizontal="center" vertical="center"/>
    </xf>
    <xf numFmtId="49" fontId="5" fillId="0" borderId="54" xfId="11" applyNumberFormat="1" applyFont="1" applyBorder="1" applyAlignment="1">
      <alignment horizontal="center" vertical="center"/>
    </xf>
    <xf numFmtId="0" fontId="2" fillId="0" borderId="0" xfId="57" applyFont="1" applyAlignment="1">
      <alignment horizontal="center" vertical="center"/>
    </xf>
    <xf numFmtId="0" fontId="72" fillId="0" borderId="35" xfId="11" applyFont="1" applyBorder="1" applyAlignment="1">
      <alignment horizontal="center" vertical="center"/>
    </xf>
    <xf numFmtId="0" fontId="72" fillId="0" borderId="53" xfId="11" applyFont="1" applyBorder="1" applyAlignment="1">
      <alignment horizontal="center" vertical="center"/>
    </xf>
    <xf numFmtId="0" fontId="72" fillId="0" borderId="54" xfId="11" applyFont="1" applyBorder="1" applyAlignment="1">
      <alignment horizontal="center" vertical="center"/>
    </xf>
    <xf numFmtId="0" fontId="5" fillId="0" borderId="35" xfId="11" applyFont="1" applyBorder="1" applyAlignment="1">
      <alignment horizontal="center" vertical="center"/>
    </xf>
    <xf numFmtId="49" fontId="5" fillId="0" borderId="72" xfId="11" applyNumberFormat="1" applyFont="1" applyBorder="1" applyAlignment="1">
      <alignment horizontal="center" vertical="center"/>
    </xf>
    <xf numFmtId="0" fontId="30" fillId="0" borderId="0" xfId="57" applyFont="1" applyAlignment="1" applyProtection="1">
      <alignment horizontal="left" wrapText="1"/>
      <protection locked="0"/>
    </xf>
    <xf numFmtId="0" fontId="72" fillId="0" borderId="43" xfId="11" applyFont="1" applyBorder="1" applyAlignment="1">
      <alignment horizontal="center" vertical="center" wrapText="1"/>
    </xf>
    <xf numFmtId="0" fontId="72" fillId="0" borderId="38" xfId="11" applyFont="1" applyBorder="1" applyAlignment="1">
      <alignment horizontal="center" vertical="center" wrapText="1"/>
    </xf>
    <xf numFmtId="196" fontId="6" fillId="0" borderId="73" xfId="11" applyNumberFormat="1" applyFont="1" applyBorder="1" applyAlignment="1">
      <alignment horizontal="center" vertical="center"/>
    </xf>
    <xf numFmtId="196" fontId="6" fillId="0" borderId="28" xfId="11" applyNumberFormat="1" applyFont="1" applyBorder="1" applyAlignment="1">
      <alignment horizontal="center" vertical="center"/>
    </xf>
    <xf numFmtId="196" fontId="6" fillId="0" borderId="44" xfId="11" applyNumberFormat="1" applyFont="1" applyBorder="1" applyAlignment="1">
      <alignment horizontal="center" vertical="center"/>
    </xf>
    <xf numFmtId="196" fontId="6" fillId="0" borderId="1" xfId="11" applyNumberFormat="1" applyFont="1" applyBorder="1" applyAlignment="1">
      <alignment horizontal="center" vertical="center"/>
    </xf>
    <xf numFmtId="196" fontId="5" fillId="0" borderId="62" xfId="11" applyNumberFormat="1" applyFont="1" applyBorder="1" applyAlignment="1">
      <alignment horizontal="center" vertical="center" wrapText="1"/>
    </xf>
    <xf numFmtId="196" fontId="5" fillId="0" borderId="19" xfId="11" applyNumberFormat="1" applyFont="1" applyBorder="1" applyAlignment="1">
      <alignment horizontal="center" vertical="center" wrapText="1"/>
    </xf>
    <xf numFmtId="196" fontId="6" fillId="0" borderId="47" xfId="11" applyNumberFormat="1" applyFont="1" applyBorder="1" applyAlignment="1">
      <alignment horizontal="center" vertical="center"/>
    </xf>
    <xf numFmtId="196" fontId="6" fillId="0" borderId="18" xfId="11" applyNumberFormat="1" applyFont="1" applyBorder="1" applyAlignment="1">
      <alignment horizontal="center" vertical="center"/>
    </xf>
    <xf numFmtId="0" fontId="5" fillId="0" borderId="30" xfId="11" applyFont="1" applyBorder="1" applyAlignment="1">
      <alignment horizontal="center" vertical="center" wrapText="1"/>
    </xf>
    <xf numFmtId="0" fontId="5" fillId="0" borderId="2" xfId="11" applyFont="1" applyBorder="1" applyAlignment="1">
      <alignment horizontal="center" vertical="center" wrapText="1"/>
    </xf>
    <xf numFmtId="0" fontId="5" fillId="0" borderId="21" xfId="11" applyFont="1" applyBorder="1" applyAlignment="1">
      <alignment horizontal="center" vertical="center" wrapText="1"/>
    </xf>
    <xf numFmtId="0" fontId="5" fillId="0" borderId="22" xfId="11" applyFont="1" applyBorder="1" applyAlignment="1">
      <alignment horizontal="center" vertical="center" wrapText="1"/>
    </xf>
    <xf numFmtId="0" fontId="5" fillId="0" borderId="23" xfId="11" applyFont="1" applyBorder="1" applyAlignment="1">
      <alignment horizontal="center" vertical="center" wrapText="1"/>
    </xf>
    <xf numFmtId="0" fontId="5" fillId="0" borderId="24" xfId="11" applyFont="1" applyBorder="1" applyAlignment="1">
      <alignment horizontal="center" vertical="center" wrapText="1"/>
    </xf>
    <xf numFmtId="0" fontId="5" fillId="0" borderId="21" xfId="53" applyFont="1" applyBorder="1" applyAlignment="1">
      <alignment horizontal="center" vertical="center"/>
    </xf>
    <xf numFmtId="0" fontId="5" fillId="0" borderId="16" xfId="53" applyFont="1" applyBorder="1" applyAlignment="1">
      <alignment horizontal="center" vertical="center"/>
    </xf>
    <xf numFmtId="180" fontId="39" fillId="0" borderId="23" xfId="34" applyNumberFormat="1" applyFont="1" applyBorder="1" applyAlignment="1">
      <alignment horizontal="right"/>
    </xf>
    <xf numFmtId="0" fontId="5" fillId="0" borderId="43" xfId="34" applyFont="1" applyBorder="1" applyAlignment="1">
      <alignment horizontal="center" vertical="center" wrapText="1"/>
    </xf>
    <xf numFmtId="0" fontId="5" fillId="0" borderId="13" xfId="34" applyFont="1" applyBorder="1" applyAlignment="1">
      <alignment horizontal="center" vertical="center" wrapText="1"/>
    </xf>
    <xf numFmtId="180" fontId="5" fillId="0" borderId="34" xfId="34" applyNumberFormat="1" applyFont="1" applyBorder="1" applyAlignment="1">
      <alignment horizontal="center" vertical="center"/>
    </xf>
    <xf numFmtId="180" fontId="5" fillId="0" borderId="72" xfId="34" applyNumberFormat="1" applyFont="1" applyBorder="1" applyAlignment="1">
      <alignment horizontal="center" vertical="center" wrapText="1"/>
    </xf>
    <xf numFmtId="180" fontId="5" fillId="0" borderId="34" xfId="34" applyNumberFormat="1" applyFont="1" applyBorder="1" applyAlignment="1">
      <alignment horizontal="center" vertical="center" wrapText="1"/>
    </xf>
    <xf numFmtId="180" fontId="5" fillId="0" borderId="35" xfId="34" applyNumberFormat="1" applyFont="1" applyBorder="1" applyAlignment="1">
      <alignment horizontal="center" vertical="center" wrapText="1"/>
    </xf>
    <xf numFmtId="180" fontId="5" fillId="0" borderId="35" xfId="34" applyNumberFormat="1" applyFont="1" applyBorder="1" applyAlignment="1">
      <alignment horizontal="center" vertical="center"/>
    </xf>
    <xf numFmtId="180" fontId="5" fillId="0" borderId="53" xfId="34" applyNumberFormat="1" applyFont="1" applyBorder="1" applyAlignment="1">
      <alignment horizontal="center" vertical="center"/>
    </xf>
    <xf numFmtId="180" fontId="5" fillId="0" borderId="72" xfId="34" applyNumberFormat="1" applyFont="1" applyBorder="1" applyAlignment="1">
      <alignment horizontal="center" vertical="center"/>
    </xf>
    <xf numFmtId="180" fontId="5" fillId="0" borderId="53" xfId="34" applyNumberFormat="1" applyFont="1" applyBorder="1" applyAlignment="1">
      <alignment horizontal="center" vertical="center" wrapText="1"/>
    </xf>
    <xf numFmtId="180" fontId="5" fillId="0" borderId="54" xfId="34" applyNumberFormat="1" applyFont="1" applyBorder="1" applyAlignment="1">
      <alignment horizontal="center" vertical="center" wrapText="1"/>
    </xf>
    <xf numFmtId="0" fontId="2" fillId="0" borderId="0" xfId="21" applyFont="1" applyAlignment="1">
      <alignment horizontal="center"/>
    </xf>
    <xf numFmtId="0" fontId="5" fillId="0" borderId="43" xfId="32" applyFont="1" applyBorder="1" applyAlignment="1">
      <alignment horizontal="center" vertical="center" wrapText="1"/>
    </xf>
    <xf numFmtId="0" fontId="5" fillId="0" borderId="13" xfId="32" applyFont="1" applyBorder="1" applyAlignment="1">
      <alignment horizontal="center" vertical="center" wrapText="1"/>
    </xf>
    <xf numFmtId="0" fontId="5" fillId="0" borderId="38" xfId="32" applyFont="1" applyBorder="1" applyAlignment="1">
      <alignment horizontal="center" vertical="center" wrapText="1"/>
    </xf>
    <xf numFmtId="0" fontId="2" fillId="0" borderId="0" xfId="32" applyFont="1" applyAlignment="1">
      <alignment horizontal="center" vertical="center"/>
    </xf>
    <xf numFmtId="0" fontId="5" fillId="0" borderId="30" xfId="38" applyFont="1" applyBorder="1" applyAlignment="1">
      <alignment horizontal="center" vertical="center"/>
    </xf>
    <xf numFmtId="0" fontId="5" fillId="0" borderId="22" xfId="38" applyFont="1" applyBorder="1" applyAlignment="1">
      <alignment horizontal="center" vertical="center"/>
    </xf>
    <xf numFmtId="0" fontId="5" fillId="0" borderId="30" xfId="26" applyFont="1" applyBorder="1" applyAlignment="1">
      <alignment horizontal="center" vertical="center"/>
    </xf>
    <xf numFmtId="0" fontId="5" fillId="0" borderId="22" xfId="26" applyFont="1" applyBorder="1" applyAlignment="1">
      <alignment horizontal="center" vertical="center"/>
    </xf>
    <xf numFmtId="0" fontId="15" fillId="0" borderId="79" xfId="26" applyFont="1" applyBorder="1" applyAlignment="1">
      <alignment horizontal="center" vertical="center"/>
    </xf>
    <xf numFmtId="0" fontId="15" fillId="0" borderId="34" xfId="26" applyFont="1" applyBorder="1" applyAlignment="1">
      <alignment horizontal="center" vertical="center"/>
    </xf>
    <xf numFmtId="0" fontId="15" fillId="0" borderId="83" xfId="26" applyFont="1" applyBorder="1" applyAlignment="1">
      <alignment horizontal="center" vertical="center"/>
    </xf>
    <xf numFmtId="0" fontId="15" fillId="0" borderId="30" xfId="26" applyFont="1" applyBorder="1" applyAlignment="1">
      <alignment horizontal="center" vertical="center"/>
    </xf>
    <xf numFmtId="0" fontId="15" fillId="0" borderId="7" xfId="26" applyFont="1" applyBorder="1" applyAlignment="1">
      <alignment horizontal="center" vertical="center"/>
    </xf>
    <xf numFmtId="0" fontId="5" fillId="0" borderId="79" xfId="37" applyFont="1" applyBorder="1" applyAlignment="1">
      <alignment horizontal="center" vertical="center"/>
    </xf>
    <xf numFmtId="0" fontId="5" fillId="0" borderId="34" xfId="37" applyFont="1" applyBorder="1" applyAlignment="1">
      <alignment horizontal="center" vertical="center"/>
    </xf>
    <xf numFmtId="0" fontId="5" fillId="0" borderId="83" xfId="37" applyFont="1" applyBorder="1" applyAlignment="1">
      <alignment horizontal="center" vertical="center"/>
    </xf>
    <xf numFmtId="0" fontId="5" fillId="0" borderId="43" xfId="37" applyFont="1" applyBorder="1" applyAlignment="1">
      <alignment horizontal="center" vertical="center" wrapText="1"/>
    </xf>
    <xf numFmtId="0" fontId="5" fillId="0" borderId="38" xfId="37" applyFont="1" applyBorder="1" applyAlignment="1">
      <alignment horizontal="center" vertical="center" wrapText="1"/>
    </xf>
    <xf numFmtId="0" fontId="5" fillId="0" borderId="30" xfId="54" applyFont="1" applyBorder="1" applyAlignment="1">
      <alignment horizontal="center" vertical="center"/>
    </xf>
    <xf numFmtId="0" fontId="5" fillId="0" borderId="22" xfId="54" applyFont="1" applyBorder="1" applyAlignment="1">
      <alignment horizontal="center" vertical="center"/>
    </xf>
    <xf numFmtId="0" fontId="5" fillId="0" borderId="30" xfId="55" applyFont="1" applyBorder="1" applyAlignment="1">
      <alignment horizontal="center" vertical="center"/>
    </xf>
    <xf numFmtId="0" fontId="5" fillId="0" borderId="22" xfId="55" applyFont="1" applyBorder="1" applyAlignment="1">
      <alignment horizontal="center" vertical="center"/>
    </xf>
    <xf numFmtId="0" fontId="2" fillId="0" borderId="0" xfId="35" applyFont="1" applyFill="1" applyAlignment="1">
      <alignment horizontal="center" vertical="center"/>
    </xf>
    <xf numFmtId="0" fontId="5" fillId="0" borderId="9" xfId="35" applyFont="1" applyBorder="1" applyAlignment="1">
      <alignment horizontal="center" vertical="center" wrapText="1"/>
    </xf>
    <xf numFmtId="0" fontId="5" fillId="0" borderId="27" xfId="35" applyFont="1" applyBorder="1" applyAlignment="1">
      <alignment horizontal="center" vertical="center" wrapText="1"/>
    </xf>
    <xf numFmtId="0" fontId="2" fillId="0" borderId="23" xfId="35" applyFont="1" applyBorder="1"/>
    <xf numFmtId="0" fontId="5" fillId="0" borderId="43" xfId="35" applyFont="1" applyBorder="1" applyAlignment="1">
      <alignment horizontal="center" vertical="center" wrapText="1"/>
    </xf>
    <xf numFmtId="0" fontId="5" fillId="0" borderId="38" xfId="35" applyFont="1" applyBorder="1" applyAlignment="1">
      <alignment horizontal="center" vertical="center" wrapText="1"/>
    </xf>
    <xf numFmtId="172" fontId="3" fillId="0" borderId="0" xfId="35" applyNumberFormat="1" applyFont="1"/>
    <xf numFmtId="0" fontId="2" fillId="0" borderId="79" xfId="31" applyFont="1" applyBorder="1" applyAlignment="1" applyProtection="1">
      <alignment horizontal="center" vertical="center" wrapText="1"/>
      <protection hidden="1"/>
    </xf>
    <xf numFmtId="0" fontId="2" fillId="0" borderId="34" xfId="31" applyFont="1" applyBorder="1" applyAlignment="1" applyProtection="1">
      <alignment horizontal="center" vertical="center" wrapText="1"/>
      <protection hidden="1"/>
    </xf>
    <xf numFmtId="0" fontId="2" fillId="0" borderId="83" xfId="31" applyFont="1" applyBorder="1" applyAlignment="1" applyProtection="1">
      <alignment horizontal="center" vertical="center" wrapText="1"/>
      <protection hidden="1"/>
    </xf>
    <xf numFmtId="0" fontId="2" fillId="0" borderId="0" xfId="34" applyFont="1" applyAlignment="1">
      <alignment horizontal="center"/>
    </xf>
    <xf numFmtId="0" fontId="2" fillId="0" borderId="85" xfId="31" applyFont="1" applyBorder="1" applyAlignment="1" applyProtection="1">
      <alignment horizontal="center" vertical="center"/>
      <protection hidden="1"/>
    </xf>
    <xf numFmtId="0" fontId="2" fillId="0" borderId="84" xfId="31" applyFont="1" applyBorder="1" applyAlignment="1" applyProtection="1">
      <alignment horizontal="center" vertical="center"/>
      <protection hidden="1"/>
    </xf>
    <xf numFmtId="0" fontId="6" fillId="0" borderId="22" xfId="42" applyFont="1" applyBorder="1" applyAlignment="1">
      <alignment horizontal="center"/>
    </xf>
    <xf numFmtId="0" fontId="6" fillId="0" borderId="23" xfId="42" applyFont="1" applyBorder="1" applyAlignment="1">
      <alignment horizontal="center"/>
    </xf>
    <xf numFmtId="0" fontId="5" fillId="0" borderId="2" xfId="42" applyFont="1" applyBorder="1" applyAlignment="1">
      <alignment horizontal="center"/>
    </xf>
    <xf numFmtId="0" fontId="6" fillId="0" borderId="30" xfId="42" applyFont="1" applyBorder="1" applyAlignment="1">
      <alignment horizontal="center" vertical="center"/>
    </xf>
    <xf numFmtId="0" fontId="6" fillId="0" borderId="2" xfId="42" applyFont="1" applyBorder="1" applyAlignment="1">
      <alignment horizontal="center" vertical="center"/>
    </xf>
    <xf numFmtId="0" fontId="5" fillId="0" borderId="7" xfId="42" applyFont="1" applyBorder="1" applyAlignment="1">
      <alignment horizontal="left"/>
    </xf>
    <xf numFmtId="0" fontId="5" fillId="0" borderId="0" xfId="42" applyFont="1" applyBorder="1" applyAlignment="1">
      <alignment horizontal="left"/>
    </xf>
    <xf numFmtId="0" fontId="6" fillId="0" borderId="7" xfId="42" applyFont="1" applyBorder="1" applyAlignment="1">
      <alignment horizontal="left"/>
    </xf>
    <xf numFmtId="0" fontId="6" fillId="0" borderId="0" xfId="42" applyFont="1" applyAlignment="1">
      <alignment horizontal="left"/>
    </xf>
    <xf numFmtId="0" fontId="6" fillId="0" borderId="30" xfId="42" applyFont="1" applyBorder="1" applyAlignment="1">
      <alignment horizontal="center"/>
    </xf>
    <xf numFmtId="0" fontId="6" fillId="0" borderId="2" xfId="42" applyFont="1" applyBorder="1" applyAlignment="1">
      <alignment horizontal="center"/>
    </xf>
    <xf numFmtId="0" fontId="6" fillId="0" borderId="0" xfId="42" applyFont="1" applyBorder="1" applyAlignment="1">
      <alignment horizontal="left"/>
    </xf>
    <xf numFmtId="0" fontId="6" fillId="0" borderId="7" xfId="42" applyFont="1" applyBorder="1" applyAlignment="1">
      <alignment horizontal="center"/>
    </xf>
    <xf numFmtId="0" fontId="6" fillId="0" borderId="0" xfId="42" applyFont="1" applyBorder="1" applyAlignment="1">
      <alignment horizontal="center"/>
    </xf>
    <xf numFmtId="0" fontId="64" fillId="0" borderId="0" xfId="33" applyFont="1" applyAlignment="1">
      <alignment horizontal="left" wrapText="1"/>
    </xf>
    <xf numFmtId="0" fontId="2" fillId="0" borderId="0" xfId="28" applyFont="1" applyAlignment="1">
      <alignment horizontal="center" vertical="center"/>
    </xf>
    <xf numFmtId="0" fontId="5" fillId="0" borderId="43" xfId="28" applyFont="1" applyBorder="1" applyAlignment="1">
      <alignment horizontal="center" vertical="center"/>
    </xf>
    <xf numFmtId="0" fontId="5" fillId="0" borderId="13" xfId="28" applyFont="1" applyBorder="1" applyAlignment="1">
      <alignment horizontal="center" vertical="center"/>
    </xf>
    <xf numFmtId="0" fontId="47" fillId="0" borderId="38" xfId="28" applyBorder="1" applyAlignment="1">
      <alignment vertical="center"/>
    </xf>
    <xf numFmtId="0" fontId="5" fillId="0" borderId="30" xfId="28" applyFont="1" applyBorder="1" applyAlignment="1">
      <alignment horizontal="center" vertical="center"/>
    </xf>
    <xf numFmtId="0" fontId="5" fillId="0" borderId="2" xfId="28" applyFont="1" applyBorder="1" applyAlignment="1">
      <alignment horizontal="center" vertical="center"/>
    </xf>
    <xf numFmtId="0" fontId="5" fillId="0" borderId="21" xfId="28" applyFont="1" applyBorder="1" applyAlignment="1">
      <alignment horizontal="center" vertical="center"/>
    </xf>
    <xf numFmtId="49" fontId="16" fillId="0" borderId="7" xfId="28" applyNumberFormat="1" applyFont="1" applyBorder="1" applyAlignment="1" applyProtection="1">
      <alignment horizontal="center" vertical="center" textRotation="180"/>
      <protection locked="0"/>
    </xf>
    <xf numFmtId="0" fontId="5" fillId="0" borderId="9" xfId="28" applyFont="1" applyBorder="1" applyAlignment="1">
      <alignment horizontal="center" vertical="center"/>
    </xf>
    <xf numFmtId="0" fontId="5" fillId="0" borderId="20" xfId="28" applyFont="1" applyBorder="1" applyAlignment="1">
      <alignment horizontal="center" vertical="center"/>
    </xf>
    <xf numFmtId="0" fontId="5" fillId="0" borderId="27" xfId="28" applyFont="1" applyBorder="1" applyAlignment="1">
      <alignment horizontal="center" vertical="center"/>
    </xf>
    <xf numFmtId="0" fontId="5" fillId="0" borderId="9" xfId="36" applyFont="1" applyBorder="1" applyAlignment="1">
      <alignment horizontal="center" vertical="center"/>
    </xf>
    <xf numFmtId="0" fontId="5" fillId="0" borderId="27" xfId="36" applyFont="1" applyBorder="1" applyAlignment="1">
      <alignment horizontal="center" vertical="center"/>
    </xf>
    <xf numFmtId="0" fontId="5" fillId="0" borderId="43" xfId="36" applyFont="1" applyBorder="1" applyAlignment="1">
      <alignment horizontal="center" vertical="center" wrapText="1"/>
    </xf>
    <xf numFmtId="0" fontId="5" fillId="0" borderId="38" xfId="36" applyFont="1" applyBorder="1" applyAlignment="1">
      <alignment horizontal="center" vertical="center" wrapText="1"/>
    </xf>
    <xf numFmtId="0" fontId="5" fillId="0" borderId="30" xfId="14" applyFont="1" applyBorder="1" applyAlignment="1">
      <alignment horizontal="center" vertical="center"/>
    </xf>
    <xf numFmtId="0" fontId="5" fillId="0" borderId="22" xfId="14" applyFont="1" applyBorder="1" applyAlignment="1">
      <alignment horizontal="center" vertical="center"/>
    </xf>
    <xf numFmtId="0" fontId="5" fillId="0" borderId="79" xfId="14" applyFont="1" applyBorder="1" applyAlignment="1">
      <alignment horizontal="center" vertical="center" wrapText="1"/>
    </xf>
    <xf numFmtId="0" fontId="5" fillId="0" borderId="35" xfId="14" applyFont="1" applyBorder="1" applyAlignment="1">
      <alignment horizontal="center" vertical="center" wrapText="1"/>
    </xf>
    <xf numFmtId="0" fontId="5" fillId="0" borderId="40" xfId="14" applyFont="1" applyBorder="1" applyAlignment="1">
      <alignment horizontal="center" vertical="center" wrapText="1"/>
    </xf>
    <xf numFmtId="0" fontId="5" fillId="0" borderId="19" xfId="14" applyFont="1" applyBorder="1" applyAlignment="1">
      <alignment horizontal="center" vertical="center" wrapText="1"/>
    </xf>
    <xf numFmtId="0" fontId="5" fillId="0" borderId="9" xfId="14" applyFont="1" applyBorder="1" applyAlignment="1">
      <alignment horizontal="center" vertical="center"/>
    </xf>
    <xf numFmtId="0" fontId="5" fillId="0" borderId="27" xfId="14" applyFont="1" applyBorder="1" applyAlignment="1">
      <alignment horizontal="center" vertical="center"/>
    </xf>
    <xf numFmtId="0" fontId="5" fillId="0" borderId="43" xfId="14" applyFont="1" applyBorder="1" applyAlignment="1">
      <alignment horizontal="center" vertical="center"/>
    </xf>
    <xf numFmtId="0" fontId="5" fillId="0" borderId="38" xfId="14" applyFont="1" applyBorder="1" applyAlignment="1">
      <alignment horizontal="center" vertical="center"/>
    </xf>
    <xf numFmtId="0" fontId="55" fillId="0" borderId="15" xfId="18" applyFont="1" applyBorder="1" applyAlignment="1">
      <alignment horizontal="center" vertical="center"/>
    </xf>
    <xf numFmtId="0" fontId="55" fillId="0" borderId="1" xfId="18" applyFont="1" applyBorder="1" applyAlignment="1">
      <alignment horizontal="center" vertical="center"/>
    </xf>
    <xf numFmtId="0" fontId="55" fillId="0" borderId="2" xfId="18" applyFont="1" applyBorder="1" applyAlignment="1">
      <alignment horizontal="center" vertical="center"/>
    </xf>
    <xf numFmtId="0" fontId="55" fillId="0" borderId="23" xfId="18" applyFont="1" applyBorder="1" applyAlignment="1">
      <alignment horizontal="center" vertical="center"/>
    </xf>
    <xf numFmtId="0" fontId="55" fillId="0" borderId="21" xfId="18" applyFont="1" applyBorder="1" applyAlignment="1">
      <alignment horizontal="center" vertical="center"/>
    </xf>
    <xf numFmtId="0" fontId="55" fillId="0" borderId="24" xfId="18" applyFont="1" applyBorder="1" applyAlignment="1">
      <alignment horizontal="center" vertical="center"/>
    </xf>
    <xf numFmtId="0" fontId="2" fillId="0" borderId="30" xfId="14" applyFont="1" applyBorder="1" applyAlignment="1">
      <alignment horizontal="center" vertical="center"/>
    </xf>
    <xf numFmtId="0" fontId="2" fillId="0" borderId="2" xfId="14" applyFont="1" applyBorder="1" applyAlignment="1">
      <alignment horizontal="center" vertical="center"/>
    </xf>
    <xf numFmtId="0" fontId="2" fillId="0" borderId="21" xfId="14" applyFont="1" applyBorder="1" applyAlignment="1">
      <alignment horizontal="center" vertical="center"/>
    </xf>
    <xf numFmtId="0" fontId="5" fillId="0" borderId="20" xfId="14" applyFont="1" applyBorder="1" applyAlignment="1">
      <alignment horizontal="center" vertical="center"/>
    </xf>
    <xf numFmtId="0" fontId="5" fillId="0" borderId="79" xfId="58" applyFont="1" applyBorder="1" applyAlignment="1">
      <alignment horizontal="center" vertical="center"/>
    </xf>
    <xf numFmtId="0" fontId="5" fillId="0" borderId="34" xfId="58" applyFont="1" applyBorder="1" applyAlignment="1">
      <alignment horizontal="center" vertical="center"/>
    </xf>
    <xf numFmtId="0" fontId="5" fillId="0" borderId="83" xfId="58" applyFont="1" applyBorder="1" applyAlignment="1">
      <alignment horizontal="center" vertical="center"/>
    </xf>
    <xf numFmtId="0" fontId="2" fillId="0" borderId="0" xfId="27" applyFont="1" applyAlignment="1">
      <alignment horizontal="center" vertical="center"/>
    </xf>
  </cellXfs>
  <cellStyles count="82">
    <cellStyle name="Comma" xfId="56" builtinId="3"/>
    <cellStyle name="Comma [0]" xfId="1" builtinId="6"/>
    <cellStyle name="Comma [0] 2" xfId="67" xr:uid="{00000000-0005-0000-0000-000071000000}"/>
    <cellStyle name="Comma 2" xfId="2" xr:uid="{00000000-0005-0000-0000-000001000000}"/>
    <cellStyle name="Comma 2 2" xfId="3" xr:uid="{00000000-0005-0000-0000-000002000000}"/>
    <cellStyle name="Comma 2 2 2" xfId="68" xr:uid="{00000000-0005-0000-0000-000002000000}"/>
    <cellStyle name="Comma 2 3" xfId="4" xr:uid="{00000000-0005-0000-0000-000003000000}"/>
    <cellStyle name="Comma 2 3 2" xfId="5" xr:uid="{00000000-0005-0000-0000-000004000000}"/>
    <cellStyle name="Comma 2 3 2 2" xfId="61" xr:uid="{8343C9FD-EEA6-4CD3-AFA8-30793B1E8217}"/>
    <cellStyle name="Comma 2 3 2 2 2" xfId="64" xr:uid="{0E048DC3-9E0D-410C-908B-640F4F3DFE57}"/>
    <cellStyle name="Comma 2 3 2 2 2 2" xfId="79" xr:uid="{0E048DC3-9E0D-410C-908B-640F4F3DFE57}"/>
    <cellStyle name="Comma 2 3 2 2 3" xfId="76" xr:uid="{8343C9FD-EEA6-4CD3-AFA8-30793B1E8217}"/>
    <cellStyle name="Comma 2 3 3" xfId="52" xr:uid="{A16E937D-015F-4E19-99CD-4A565D6CE157}"/>
    <cellStyle name="Comma 2 3 3 2" xfId="62" xr:uid="{A883BE81-E4FC-44C8-B45A-65218FD99AAB}"/>
    <cellStyle name="Comma 2 3 3 2 2" xfId="77" xr:uid="{A883BE81-E4FC-44C8-B45A-65218FD99AAB}"/>
    <cellStyle name="Comma 2 4" xfId="6" xr:uid="{00000000-0005-0000-0000-000005000000}"/>
    <cellStyle name="Comma 2 4 2" xfId="60" xr:uid="{07DB690A-0EF3-4C8D-8988-C6A960CF06B3}"/>
    <cellStyle name="Comma 2 4 2 2" xfId="75" xr:uid="{07DB690A-0EF3-4C8D-8988-C6A960CF06B3}"/>
    <cellStyle name="Comma 3" xfId="7" xr:uid="{00000000-0005-0000-0000-000006000000}"/>
    <cellStyle name="Comma 3 2" xfId="8" xr:uid="{00000000-0005-0000-0000-000007000000}"/>
    <cellStyle name="Comma 3 2 2" xfId="59" xr:uid="{8D9F069E-A01A-4986-AF9D-2511F8C5339F}"/>
    <cellStyle name="Comma 3 2 2 2" xfId="74" xr:uid="{8D9F069E-A01A-4986-AF9D-2511F8C5339F}"/>
    <cellStyle name="Comma 3 2 3" xfId="63" xr:uid="{2D9017CF-C0CB-410C-800B-222F6E50CC73}"/>
    <cellStyle name="Comma 3 2 3 2" xfId="78" xr:uid="{2D9017CF-C0CB-410C-800B-222F6E50CC73}"/>
    <cellStyle name="Comma 3 2 4" xfId="69" xr:uid="{00000000-0005-0000-0000-000007000000}"/>
    <cellStyle name="Comma 4" xfId="73" xr:uid="{00000000-0005-0000-0000-000070000000}"/>
    <cellStyle name="Comma 5" xfId="9" xr:uid="{00000000-0005-0000-0000-000008000000}"/>
    <cellStyle name="Hyperlink" xfId="10" builtinId="8"/>
    <cellStyle name="Normal" xfId="0" builtinId="0"/>
    <cellStyle name="Normal 2" xfId="11" xr:uid="{00000000-0005-0000-0000-00000C000000}"/>
    <cellStyle name="Normal 2 2" xfId="12" xr:uid="{00000000-0005-0000-0000-00000D000000}"/>
    <cellStyle name="Normal 2 2 2" xfId="13" xr:uid="{00000000-0005-0000-0000-00000E000000}"/>
    <cellStyle name="Normal 2 2 2 2" xfId="70" xr:uid="{00000000-0005-0000-0000-00000E000000}"/>
    <cellStyle name="Normal 2 2 3" xfId="14" xr:uid="{00000000-0005-0000-0000-00000F000000}"/>
    <cellStyle name="Normal 2 2 4" xfId="53" xr:uid="{D8B64654-EE38-43D1-8A47-3D206467A534}"/>
    <cellStyle name="Normal 3" xfId="15" xr:uid="{00000000-0005-0000-0000-000010000000}"/>
    <cellStyle name="Normal 3 2" xfId="16" xr:uid="{00000000-0005-0000-0000-000011000000}"/>
    <cellStyle name="Normal 3 3" xfId="17" xr:uid="{00000000-0005-0000-0000-000012000000}"/>
    <cellStyle name="Normal 3 3 2" xfId="57" xr:uid="{BFDDD0EC-89F0-44E7-8959-4D1EDA518632}"/>
    <cellStyle name="Normal 3 4" xfId="18" xr:uid="{00000000-0005-0000-0000-000013000000}"/>
    <cellStyle name="Normal 4" xfId="19" xr:uid="{00000000-0005-0000-0000-000014000000}"/>
    <cellStyle name="Normal 4 2" xfId="20" xr:uid="{00000000-0005-0000-0000-000015000000}"/>
    <cellStyle name="Normal 4 2 2" xfId="65" xr:uid="{A92CAFEC-9909-42DF-A5D0-FD9EECBC3371}"/>
    <cellStyle name="Normal 5" xfId="21" xr:uid="{00000000-0005-0000-0000-000016000000}"/>
    <cellStyle name="Normal 5 2" xfId="22" xr:uid="{00000000-0005-0000-0000-000017000000}"/>
    <cellStyle name="Normal 5 2 2" xfId="23" xr:uid="{00000000-0005-0000-0000-000018000000}"/>
    <cellStyle name="Normal 5 2 2 2" xfId="71" xr:uid="{00000000-0005-0000-0000-000018000000}"/>
    <cellStyle name="Normal 5 3" xfId="24" xr:uid="{00000000-0005-0000-0000-000019000000}"/>
    <cellStyle name="Normal 5 3 2" xfId="72" xr:uid="{00000000-0005-0000-0000-000019000000}"/>
    <cellStyle name="Normal 6" xfId="25" xr:uid="{00000000-0005-0000-0000-00001A000000}"/>
    <cellStyle name="Normal 6 2" xfId="26" xr:uid="{00000000-0005-0000-0000-00001B000000}"/>
    <cellStyle name="Normal 7" xfId="27" xr:uid="{00000000-0005-0000-0000-00001C000000}"/>
    <cellStyle name="Normal 7 2" xfId="28" xr:uid="{00000000-0005-0000-0000-00001D000000}"/>
    <cellStyle name="Normal 7 4" xfId="29" xr:uid="{00000000-0005-0000-0000-00001E000000}"/>
    <cellStyle name="Normal 8" xfId="30" xr:uid="{00000000-0005-0000-0000-00001F000000}"/>
    <cellStyle name="Normal 8 2" xfId="58" xr:uid="{A4DB3645-0867-45FE-90DD-9FA1E513712E}"/>
    <cellStyle name="Normal_4.27 2" xfId="54" xr:uid="{A83AAA51-D3EE-4882-BAE9-99631A78E731}"/>
    <cellStyle name="Normal_Book2" xfId="31" xr:uid="{00000000-0005-0000-0000-000021000000}"/>
    <cellStyle name="Normal_DigRodEdu" xfId="32" xr:uid="{00000000-0005-0000-0000-000022000000}"/>
    <cellStyle name="Normal_production rod pg 64-65 2" xfId="33" xr:uid="{00000000-0005-0000-0000-000023000000}"/>
    <cellStyle name="Normal_Sec 10" xfId="34" xr:uid="{00000000-0005-0000-0000-000024000000}"/>
    <cellStyle name="Normal_sec 9(21.05) transport &amp; communication" xfId="35" xr:uid="{00000000-0005-0000-0000-000025000000}"/>
    <cellStyle name="Normal_Section 10" xfId="36" xr:uid="{00000000-0005-0000-0000-000026000000}"/>
    <cellStyle name="Normal_T 3.23" xfId="66" xr:uid="{B6E098E7-A848-4402-A083-DD659FF6D46E}"/>
    <cellStyle name="Normal_T 4.19" xfId="81" xr:uid="{AA3A79A4-D4CB-4B3C-B064-28B7FC18D3B5}"/>
    <cellStyle name="Normal_T 4.22" xfId="80" xr:uid="{16E9A406-E686-4EBF-AC26-24553593BE47}"/>
    <cellStyle name="Normal_T 4.24 2" xfId="37" xr:uid="{00000000-0005-0000-0000-000027000000}"/>
    <cellStyle name="Normal_T3.13" xfId="38" xr:uid="{00000000-0005-0000-0000-000028000000}"/>
    <cellStyle name="Normal_T4.13" xfId="39" xr:uid="{00000000-0005-0000-0000-000029000000}"/>
    <cellStyle name="Normal_T4.32 2" xfId="55" xr:uid="{71B354E9-A439-4491-98D4-51E6BD5E16F7}"/>
    <cellStyle name="Normal_T4.40.2" xfId="40" xr:uid="{00000000-0005-0000-0000-00002B000000}"/>
    <cellStyle name="Normal_TAB 1-1,1-4,1-5,1-7,1-8,1-17" xfId="41" xr:uid="{00000000-0005-0000-0000-00002C000000}"/>
    <cellStyle name="Normal_Tab10-3" xfId="42" xr:uid="{00000000-0005-0000-0000-00002D000000}"/>
    <cellStyle name="Normal_Tab10-4" xfId="43" xr:uid="{00000000-0005-0000-0000-00002E000000}"/>
    <cellStyle name="Normal_TAB1-3" xfId="44" xr:uid="{00000000-0005-0000-0000-00002F000000}"/>
    <cellStyle name="Normal_TAB1-5" xfId="45" xr:uid="{00000000-0005-0000-0000-000030000000}"/>
    <cellStyle name="Normal_TAB1-6" xfId="46" xr:uid="{00000000-0005-0000-0000-000031000000}"/>
    <cellStyle name="Normal_TAB1-7" xfId="47" xr:uid="{00000000-0005-0000-0000-000032000000}"/>
    <cellStyle name="Normal_Tab8-3" xfId="48" xr:uid="{00000000-0005-0000-0000-000033000000}"/>
    <cellStyle name="Normal_table fisheries08" xfId="49" xr:uid="{00000000-0005-0000-0000-000034000000}"/>
    <cellStyle name="Normal_Tou_Dig05" xfId="50" xr:uid="{00000000-0005-0000-0000-000035000000}"/>
    <cellStyle name="Percent 2" xfId="51" xr:uid="{00000000-0005-0000-0000-00003600000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Times New Roman"/>
                <a:ea typeface="Times New Roman"/>
                <a:cs typeface="Times New Roman"/>
              </a:defRPr>
            </a:pPr>
            <a:r>
              <a:rPr lang="en-MU" sz="100" b="1" i="0" u="none" strike="noStrike" baseline="0">
                <a:solidFill>
                  <a:srgbClr val="000000"/>
                </a:solidFill>
                <a:latin typeface="Times New Roman"/>
                <a:cs typeface="Times New Roman"/>
              </a:rPr>
              <a:t>Fig 4.2 - Average sales price</a:t>
            </a:r>
            <a:r>
              <a:rPr lang="en-MU" sz="100" b="1" i="0" u="none" strike="noStrike" baseline="30000">
                <a:solidFill>
                  <a:srgbClr val="000000"/>
                </a:solidFill>
                <a:latin typeface="Times New Roman"/>
                <a:cs typeface="Times New Roman"/>
              </a:rPr>
              <a:t>3</a:t>
            </a:r>
            <a:r>
              <a:rPr lang="en-MU" sz="100" b="1" i="0" u="none" strike="noStrike" baseline="0">
                <a:solidFill>
                  <a:srgbClr val="000000"/>
                </a:solidFill>
                <a:latin typeface="Times New Roman"/>
                <a:cs typeface="Times New Roman"/>
              </a:rPr>
              <a:t> of electricity (Rs./KWh) by sector, 1991- 1999</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0-721F-4E0D-A2C5-4B5D3C4787AF}"/>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721F-4E0D-A2C5-4B5D3C4787AF}"/>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Lit>
              <c:formatCode>General</c:formatCode>
              <c:ptCount val="1"/>
              <c:pt idx="0">
                <c:v>0</c:v>
              </c:pt>
            </c:numLit>
          </c:val>
          <c:smooth val="0"/>
          <c:extLst>
            <c:ext xmlns:c16="http://schemas.microsoft.com/office/drawing/2014/chart" uri="{C3380CC4-5D6E-409C-BE32-E72D297353CC}">
              <c16:uniqueId val="{00000002-721F-4E0D-A2C5-4B5D3C4787AF}"/>
            </c:ext>
          </c:extLst>
        </c:ser>
        <c:ser>
          <c:idx val="3"/>
          <c:order val="3"/>
          <c:spPr>
            <a:ln w="12700">
              <a:solidFill>
                <a:srgbClr val="3399FF"/>
              </a:solidFill>
              <a:prstDash val="solid"/>
            </a:ln>
          </c:spPr>
          <c:marker>
            <c:symbol val="x"/>
            <c:size val="5"/>
            <c:spPr>
              <a:noFill/>
              <a:ln>
                <a:solidFill>
                  <a:srgbClr val="00FFFF"/>
                </a:solidFill>
                <a:prstDash val="solid"/>
              </a:ln>
            </c:spPr>
          </c:marker>
          <c:val>
            <c:numLit>
              <c:formatCode>General</c:formatCode>
              <c:ptCount val="1"/>
              <c:pt idx="0">
                <c:v>0</c:v>
              </c:pt>
            </c:numLit>
          </c:val>
          <c:smooth val="0"/>
          <c:extLst>
            <c:ext xmlns:c16="http://schemas.microsoft.com/office/drawing/2014/chart" uri="{C3380CC4-5D6E-409C-BE32-E72D297353CC}">
              <c16:uniqueId val="{00000003-721F-4E0D-A2C5-4B5D3C4787AF}"/>
            </c:ext>
          </c:extLst>
        </c:ser>
        <c:ser>
          <c:idx val="4"/>
          <c:order val="4"/>
          <c:spPr>
            <a:ln w="12700">
              <a:solidFill>
                <a:srgbClr val="000000"/>
              </a:solidFill>
              <a:prstDash val="solid"/>
            </a:ln>
          </c:spPr>
          <c:marker>
            <c:symbol val="circle"/>
            <c:size val="5"/>
            <c:spPr>
              <a:noFill/>
              <a:ln>
                <a:solidFill>
                  <a:srgbClr val="8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4-721F-4E0D-A2C5-4B5D3C4787AF}"/>
            </c:ext>
          </c:extLst>
        </c:ser>
        <c:dLbls>
          <c:showLegendKey val="0"/>
          <c:showVal val="0"/>
          <c:showCatName val="0"/>
          <c:showSerName val="0"/>
          <c:showPercent val="0"/>
          <c:showBubbleSize val="0"/>
        </c:dLbls>
        <c:marker val="1"/>
        <c:smooth val="0"/>
        <c:axId val="1203267904"/>
        <c:axId val="1"/>
      </c:lineChart>
      <c:catAx>
        <c:axId val="1203267904"/>
        <c:scaling>
          <c:orientation val="minMax"/>
        </c:scaling>
        <c:delete val="0"/>
        <c:axPos val="b"/>
        <c:title>
          <c:tx>
            <c:rich>
              <a:bodyPr/>
              <a:lstStyle/>
              <a:p>
                <a:pPr>
                  <a:defRPr sz="100" b="1" i="0" u="none" strike="noStrike" baseline="0">
                    <a:solidFill>
                      <a:srgbClr val="000000"/>
                    </a:solidFill>
                    <a:latin typeface="Times New Roman"/>
                    <a:ea typeface="Times New Roman"/>
                    <a:cs typeface="Times New Roman"/>
                  </a:defRPr>
                </a:pPr>
                <a:r>
                  <a:rPr lang="en-GB"/>
                  <a:t>Year</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Times New Roman"/>
                <a:ea typeface="Times New Roman"/>
                <a:cs typeface="Times New Roman"/>
              </a:defRPr>
            </a:pPr>
            <a:endParaRPr lang="en-MU"/>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 b="1" i="0" u="none" strike="noStrike" baseline="0">
                    <a:solidFill>
                      <a:srgbClr val="000000"/>
                    </a:solidFill>
                    <a:latin typeface="Times New Roman"/>
                    <a:ea typeface="Times New Roman"/>
                    <a:cs typeface="Times New Roman"/>
                  </a:defRPr>
                </a:pPr>
                <a:r>
                  <a:rPr lang="en-GB"/>
                  <a:t>Rs\KWh</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Times New Roman"/>
                <a:ea typeface="Times New Roman"/>
                <a:cs typeface="Times New Roman"/>
              </a:defRPr>
            </a:pPr>
            <a:endParaRPr lang="en-MU"/>
          </a:p>
        </c:txPr>
        <c:crossAx val="1203267904"/>
        <c:crosses val="autoZero"/>
        <c:crossBetween val="between"/>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170" b="0" i="0" u="none" strike="noStrike" baseline="0">
              <a:solidFill>
                <a:srgbClr val="000000"/>
              </a:solidFill>
              <a:latin typeface="Times New Roman"/>
              <a:ea typeface="Times New Roman"/>
              <a:cs typeface="Times New Roman"/>
            </a:defRPr>
          </a:pPr>
          <a:endParaRPr lang="en-MU"/>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Times New Roman"/>
          <a:ea typeface="Times New Roman"/>
          <a:cs typeface="Times New Roman"/>
        </a:defRPr>
      </a:pPr>
      <a:endParaRPr lang="en-MU"/>
    </a:p>
  </c:txPr>
  <c:printSettings>
    <c:headerFooter alignWithMargins="0"/>
    <c:pageMargins b="1" l="0.75000000000001465" r="0.75000000000001465" t="1" header="0.5" footer="0.5"/>
    <c:pageSetup paperSize="9" orientation="landscape" horizontalDpi="300" verticalDpi="300"/>
  </c:printSettings>
</c:chartSpace>
</file>

<file path=xl/drawings/_rels/drawing1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121920</xdr:colOff>
      <xdr:row>10</xdr:row>
      <xdr:rowOff>0</xdr:rowOff>
    </xdr:from>
    <xdr:to>
      <xdr:col>2</xdr:col>
      <xdr:colOff>281940</xdr:colOff>
      <xdr:row>10</xdr:row>
      <xdr:rowOff>0</xdr:rowOff>
    </xdr:to>
    <xdr:sp macro="" textlink="">
      <xdr:nvSpPr>
        <xdr:cNvPr id="2" name="Text 5">
          <a:extLst>
            <a:ext uri="{FF2B5EF4-FFF2-40B4-BE49-F238E27FC236}">
              <a16:creationId xmlns:a16="http://schemas.microsoft.com/office/drawing/2014/main" id="{3F2FF6C0-30C4-432C-95D3-D5CD8D62C2F9}"/>
            </a:ext>
          </a:extLst>
        </xdr:cNvPr>
        <xdr:cNvSpPr txBox="1">
          <a:spLocks noChangeArrowheads="1"/>
        </xdr:cNvSpPr>
      </xdr:nvSpPr>
      <xdr:spPr bwMode="auto">
        <a:xfrm>
          <a:off x="1407795" y="5248275"/>
          <a:ext cx="160020" cy="0"/>
        </a:xfrm>
        <a:prstGeom prst="rect">
          <a:avLst/>
        </a:prstGeom>
        <a:solidFill>
          <a:srgbClr val="FFFFFF"/>
        </a:solidFill>
        <a:ln w="1">
          <a:noFill/>
          <a:miter lim="800000"/>
          <a:headEnd/>
          <a:tailEnd/>
        </a:ln>
      </xdr:spPr>
      <xdr:txBody>
        <a:bodyPr vertOverflow="clip" wrap="square" lIns="27432" tIns="18288" rIns="0" bIns="0" anchor="t" upright="1"/>
        <a:lstStyle/>
        <a:p>
          <a:pPr algn="l" rtl="1">
            <a:defRPr sz="1000"/>
          </a:pPr>
          <a:r>
            <a:rPr lang="en-US" sz="800" b="1" i="0" strike="noStrike">
              <a:solidFill>
                <a:srgbClr val="000000"/>
              </a:solidFill>
              <a:latin typeface="Times New Roman"/>
              <a:cs typeface="Times New Roman"/>
            </a:rPr>
            <a:t>6</a:t>
          </a:r>
        </a:p>
      </xdr:txBody>
    </xdr:sp>
    <xdr:clientData/>
  </xdr:twoCellAnchor>
  <xdr:twoCellAnchor>
    <xdr:from>
      <xdr:col>2</xdr:col>
      <xdr:colOff>114300</xdr:colOff>
      <xdr:row>10</xdr:row>
      <xdr:rowOff>0</xdr:rowOff>
    </xdr:from>
    <xdr:to>
      <xdr:col>2</xdr:col>
      <xdr:colOff>219075</xdr:colOff>
      <xdr:row>10</xdr:row>
      <xdr:rowOff>0</xdr:rowOff>
    </xdr:to>
    <xdr:sp macro="" textlink="">
      <xdr:nvSpPr>
        <xdr:cNvPr id="3" name="Text 7">
          <a:extLst>
            <a:ext uri="{FF2B5EF4-FFF2-40B4-BE49-F238E27FC236}">
              <a16:creationId xmlns:a16="http://schemas.microsoft.com/office/drawing/2014/main" id="{8AD32020-0A87-4531-9753-586E51A38DE6}"/>
            </a:ext>
          </a:extLst>
        </xdr:cNvPr>
        <xdr:cNvSpPr txBox="1">
          <a:spLocks noChangeArrowheads="1"/>
        </xdr:cNvSpPr>
      </xdr:nvSpPr>
      <xdr:spPr bwMode="auto">
        <a:xfrm>
          <a:off x="1400175" y="5248275"/>
          <a:ext cx="104775" cy="0"/>
        </a:xfrm>
        <a:prstGeom prst="rect">
          <a:avLst/>
        </a:prstGeom>
        <a:solidFill>
          <a:srgbClr val="FFFFFF"/>
        </a:solidFill>
        <a:ln w="1">
          <a:noFill/>
          <a:miter lim="800000"/>
          <a:headEnd/>
          <a:tailEnd/>
        </a:ln>
      </xdr:spPr>
      <xdr:txBody>
        <a:bodyPr vertOverflow="clip" wrap="square" lIns="27432" tIns="18288" rIns="0" bIns="0" anchor="t" upright="1"/>
        <a:lstStyle/>
        <a:p>
          <a:pPr algn="l" rtl="1">
            <a:defRPr sz="1000"/>
          </a:pPr>
          <a:r>
            <a:rPr lang="en-US" sz="800" b="1" i="0" strike="noStrike">
              <a:solidFill>
                <a:srgbClr val="000000"/>
              </a:solidFill>
              <a:latin typeface="Times New Roman"/>
              <a:cs typeface="Times New Roman"/>
            </a:rPr>
            <a:t>6</a:t>
          </a:r>
        </a:p>
      </xdr:txBody>
    </xdr:sp>
    <xdr:clientData/>
  </xdr:twoCellAnchor>
  <xdr:twoCellAnchor>
    <xdr:from>
      <xdr:col>2</xdr:col>
      <xdr:colOff>95250</xdr:colOff>
      <xdr:row>9</xdr:row>
      <xdr:rowOff>0</xdr:rowOff>
    </xdr:from>
    <xdr:to>
      <xdr:col>2</xdr:col>
      <xdr:colOff>198682</xdr:colOff>
      <xdr:row>9</xdr:row>
      <xdr:rowOff>0</xdr:rowOff>
    </xdr:to>
    <xdr:sp macro="" textlink="">
      <xdr:nvSpPr>
        <xdr:cNvPr id="4" name="Text 9">
          <a:extLst>
            <a:ext uri="{FF2B5EF4-FFF2-40B4-BE49-F238E27FC236}">
              <a16:creationId xmlns:a16="http://schemas.microsoft.com/office/drawing/2014/main" id="{EAB8418B-76F5-480E-BA24-33921E2C3EE8}"/>
            </a:ext>
          </a:extLst>
        </xdr:cNvPr>
        <xdr:cNvSpPr txBox="1">
          <a:spLocks noChangeArrowheads="1"/>
        </xdr:cNvSpPr>
      </xdr:nvSpPr>
      <xdr:spPr bwMode="auto">
        <a:xfrm>
          <a:off x="1381125" y="5086350"/>
          <a:ext cx="103432" cy="0"/>
        </a:xfrm>
        <a:prstGeom prst="rect">
          <a:avLst/>
        </a:prstGeom>
        <a:solidFill>
          <a:srgbClr val="FFFFFF"/>
        </a:solidFill>
        <a:ln w="1">
          <a:noFill/>
          <a:miter lim="800000"/>
          <a:headEnd/>
          <a:tailEnd/>
        </a:ln>
      </xdr:spPr>
      <xdr:txBody>
        <a:bodyPr vertOverflow="clip" wrap="square" lIns="27432" tIns="18288" rIns="0" bIns="0" anchor="t" upright="1"/>
        <a:lstStyle/>
        <a:p>
          <a:pPr algn="l" rtl="1">
            <a:defRPr sz="1000"/>
          </a:pPr>
          <a:r>
            <a:rPr lang="en-US" sz="800" b="1" i="0" strike="noStrike">
              <a:solidFill>
                <a:srgbClr val="000000"/>
              </a:solidFill>
              <a:latin typeface="Times New Roman"/>
              <a:cs typeface="Times New Roman"/>
            </a:rPr>
            <a:t>6</a:t>
          </a:r>
        </a:p>
      </xdr:txBody>
    </xdr:sp>
    <xdr:clientData/>
  </xdr:twoCellAnchor>
  <xdr:twoCellAnchor>
    <xdr:from>
      <xdr:col>0</xdr:col>
      <xdr:colOff>0</xdr:colOff>
      <xdr:row>10</xdr:row>
      <xdr:rowOff>0</xdr:rowOff>
    </xdr:from>
    <xdr:to>
      <xdr:col>0</xdr:col>
      <xdr:colOff>0</xdr:colOff>
      <xdr:row>10</xdr:row>
      <xdr:rowOff>0</xdr:rowOff>
    </xdr:to>
    <xdr:sp macro="" textlink="">
      <xdr:nvSpPr>
        <xdr:cNvPr id="5" name="Text 12">
          <a:extLst>
            <a:ext uri="{FF2B5EF4-FFF2-40B4-BE49-F238E27FC236}">
              <a16:creationId xmlns:a16="http://schemas.microsoft.com/office/drawing/2014/main" id="{61BA8B40-7B87-453E-A988-CA8BD8160830}"/>
            </a:ext>
          </a:extLst>
        </xdr:cNvPr>
        <xdr:cNvSpPr txBox="1">
          <a:spLocks noChangeArrowheads="1"/>
        </xdr:cNvSpPr>
      </xdr:nvSpPr>
      <xdr:spPr bwMode="auto">
        <a:xfrm>
          <a:off x="0" y="5248275"/>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en-US" sz="800" b="0" i="0" strike="noStrike">
              <a:solidFill>
                <a:srgbClr val="000000"/>
              </a:solidFill>
              <a:latin typeface="Times New Roman"/>
              <a:cs typeface="Times New Roman"/>
            </a:rPr>
            <a:t>6</a:t>
          </a:r>
        </a:p>
      </xdr:txBody>
    </xdr:sp>
    <xdr:clientData/>
  </xdr:twoCellAnchor>
  <xdr:twoCellAnchor>
    <xdr:from>
      <xdr:col>2</xdr:col>
      <xdr:colOff>121920</xdr:colOff>
      <xdr:row>10</xdr:row>
      <xdr:rowOff>0</xdr:rowOff>
    </xdr:from>
    <xdr:to>
      <xdr:col>2</xdr:col>
      <xdr:colOff>281940</xdr:colOff>
      <xdr:row>10</xdr:row>
      <xdr:rowOff>0</xdr:rowOff>
    </xdr:to>
    <xdr:sp macro="" textlink="">
      <xdr:nvSpPr>
        <xdr:cNvPr id="6" name="Text 5">
          <a:extLst>
            <a:ext uri="{FF2B5EF4-FFF2-40B4-BE49-F238E27FC236}">
              <a16:creationId xmlns:a16="http://schemas.microsoft.com/office/drawing/2014/main" id="{D183F1DC-CEB6-460D-8C65-FD2F77C9A4FE}"/>
            </a:ext>
          </a:extLst>
        </xdr:cNvPr>
        <xdr:cNvSpPr txBox="1">
          <a:spLocks noChangeArrowheads="1"/>
        </xdr:cNvSpPr>
      </xdr:nvSpPr>
      <xdr:spPr bwMode="auto">
        <a:xfrm>
          <a:off x="1407795" y="5248275"/>
          <a:ext cx="160020" cy="0"/>
        </a:xfrm>
        <a:prstGeom prst="rect">
          <a:avLst/>
        </a:prstGeom>
        <a:solidFill>
          <a:srgbClr val="FFFFFF"/>
        </a:solidFill>
        <a:ln w="1">
          <a:noFill/>
          <a:miter lim="800000"/>
          <a:headEnd/>
          <a:tailEnd/>
        </a:ln>
      </xdr:spPr>
      <xdr:txBody>
        <a:bodyPr vertOverflow="clip" wrap="square" lIns="27432" tIns="18288" rIns="0" bIns="0" anchor="t" upright="1"/>
        <a:lstStyle/>
        <a:p>
          <a:pPr algn="l" rtl="1">
            <a:defRPr sz="1000"/>
          </a:pPr>
          <a:r>
            <a:rPr lang="en-US" sz="800" b="1" i="0" strike="noStrike">
              <a:solidFill>
                <a:srgbClr val="000000"/>
              </a:solidFill>
              <a:latin typeface="Times New Roman"/>
              <a:cs typeface="Times New Roman"/>
            </a:rPr>
            <a:t>6</a:t>
          </a:r>
        </a:p>
      </xdr:txBody>
    </xdr:sp>
    <xdr:clientData/>
  </xdr:twoCellAnchor>
  <xdr:twoCellAnchor>
    <xdr:from>
      <xdr:col>2</xdr:col>
      <xdr:colOff>114300</xdr:colOff>
      <xdr:row>10</xdr:row>
      <xdr:rowOff>0</xdr:rowOff>
    </xdr:from>
    <xdr:to>
      <xdr:col>2</xdr:col>
      <xdr:colOff>219075</xdr:colOff>
      <xdr:row>10</xdr:row>
      <xdr:rowOff>0</xdr:rowOff>
    </xdr:to>
    <xdr:sp macro="" textlink="">
      <xdr:nvSpPr>
        <xdr:cNvPr id="7" name="Text 7">
          <a:extLst>
            <a:ext uri="{FF2B5EF4-FFF2-40B4-BE49-F238E27FC236}">
              <a16:creationId xmlns:a16="http://schemas.microsoft.com/office/drawing/2014/main" id="{3A2DECF5-9839-499D-BE0A-274B619DA861}"/>
            </a:ext>
          </a:extLst>
        </xdr:cNvPr>
        <xdr:cNvSpPr txBox="1">
          <a:spLocks noChangeArrowheads="1"/>
        </xdr:cNvSpPr>
      </xdr:nvSpPr>
      <xdr:spPr bwMode="auto">
        <a:xfrm>
          <a:off x="1400175" y="5248275"/>
          <a:ext cx="104775" cy="0"/>
        </a:xfrm>
        <a:prstGeom prst="rect">
          <a:avLst/>
        </a:prstGeom>
        <a:solidFill>
          <a:srgbClr val="FFFFFF"/>
        </a:solidFill>
        <a:ln w="1">
          <a:noFill/>
          <a:miter lim="800000"/>
          <a:headEnd/>
          <a:tailEnd/>
        </a:ln>
      </xdr:spPr>
      <xdr:txBody>
        <a:bodyPr vertOverflow="clip" wrap="square" lIns="27432" tIns="18288" rIns="0" bIns="0" anchor="t" upright="1"/>
        <a:lstStyle/>
        <a:p>
          <a:pPr algn="l" rtl="1">
            <a:defRPr sz="1000"/>
          </a:pPr>
          <a:r>
            <a:rPr lang="en-US" sz="800" b="1" i="0" strike="noStrike">
              <a:solidFill>
                <a:srgbClr val="000000"/>
              </a:solidFill>
              <a:latin typeface="Times New Roman"/>
              <a:cs typeface="Times New Roman"/>
            </a:rPr>
            <a:t>6</a:t>
          </a:r>
        </a:p>
      </xdr:txBody>
    </xdr:sp>
    <xdr:clientData/>
  </xdr:twoCellAnchor>
  <xdr:twoCellAnchor>
    <xdr:from>
      <xdr:col>2</xdr:col>
      <xdr:colOff>95250</xdr:colOff>
      <xdr:row>9</xdr:row>
      <xdr:rowOff>0</xdr:rowOff>
    </xdr:from>
    <xdr:to>
      <xdr:col>2</xdr:col>
      <xdr:colOff>198682</xdr:colOff>
      <xdr:row>9</xdr:row>
      <xdr:rowOff>0</xdr:rowOff>
    </xdr:to>
    <xdr:sp macro="" textlink="">
      <xdr:nvSpPr>
        <xdr:cNvPr id="8" name="Text 9">
          <a:extLst>
            <a:ext uri="{FF2B5EF4-FFF2-40B4-BE49-F238E27FC236}">
              <a16:creationId xmlns:a16="http://schemas.microsoft.com/office/drawing/2014/main" id="{D55F3428-3235-4066-9847-B8A52F0C7580}"/>
            </a:ext>
          </a:extLst>
        </xdr:cNvPr>
        <xdr:cNvSpPr txBox="1">
          <a:spLocks noChangeArrowheads="1"/>
        </xdr:cNvSpPr>
      </xdr:nvSpPr>
      <xdr:spPr bwMode="auto">
        <a:xfrm>
          <a:off x="1381125" y="5086350"/>
          <a:ext cx="103432" cy="0"/>
        </a:xfrm>
        <a:prstGeom prst="rect">
          <a:avLst/>
        </a:prstGeom>
        <a:solidFill>
          <a:srgbClr val="FFFFFF"/>
        </a:solidFill>
        <a:ln w="1">
          <a:noFill/>
          <a:miter lim="800000"/>
          <a:headEnd/>
          <a:tailEnd/>
        </a:ln>
      </xdr:spPr>
      <xdr:txBody>
        <a:bodyPr vertOverflow="clip" wrap="square" lIns="27432" tIns="18288" rIns="0" bIns="0" anchor="t" upright="1"/>
        <a:lstStyle/>
        <a:p>
          <a:pPr algn="l" rtl="1">
            <a:defRPr sz="1000"/>
          </a:pPr>
          <a:r>
            <a:rPr lang="en-US" sz="800" b="1" i="0" strike="noStrike">
              <a:solidFill>
                <a:srgbClr val="000000"/>
              </a:solidFill>
              <a:latin typeface="Times New Roman"/>
              <a:cs typeface="Times New Roman"/>
            </a:rPr>
            <a:t>6</a:t>
          </a:r>
        </a:p>
      </xdr:txBody>
    </xdr:sp>
    <xdr:clientData/>
  </xdr:twoCellAnchor>
  <xdr:twoCellAnchor>
    <xdr:from>
      <xdr:col>2</xdr:col>
      <xdr:colOff>121920</xdr:colOff>
      <xdr:row>10</xdr:row>
      <xdr:rowOff>0</xdr:rowOff>
    </xdr:from>
    <xdr:to>
      <xdr:col>2</xdr:col>
      <xdr:colOff>281940</xdr:colOff>
      <xdr:row>10</xdr:row>
      <xdr:rowOff>0</xdr:rowOff>
    </xdr:to>
    <xdr:sp macro="" textlink="">
      <xdr:nvSpPr>
        <xdr:cNvPr id="9" name="Text 5">
          <a:extLst>
            <a:ext uri="{FF2B5EF4-FFF2-40B4-BE49-F238E27FC236}">
              <a16:creationId xmlns:a16="http://schemas.microsoft.com/office/drawing/2014/main" id="{DA327DF6-1FD4-4B89-BBDB-C9A818D19915}"/>
            </a:ext>
          </a:extLst>
        </xdr:cNvPr>
        <xdr:cNvSpPr txBox="1">
          <a:spLocks noChangeArrowheads="1"/>
        </xdr:cNvSpPr>
      </xdr:nvSpPr>
      <xdr:spPr bwMode="auto">
        <a:xfrm>
          <a:off x="1407795" y="5305425"/>
          <a:ext cx="160020" cy="0"/>
        </a:xfrm>
        <a:prstGeom prst="rect">
          <a:avLst/>
        </a:prstGeom>
        <a:solidFill>
          <a:srgbClr val="FFFFFF"/>
        </a:solidFill>
        <a:ln w="1">
          <a:noFill/>
          <a:miter lim="800000"/>
          <a:headEnd/>
          <a:tailEnd/>
        </a:ln>
      </xdr:spPr>
      <xdr:txBody>
        <a:bodyPr vertOverflow="clip" wrap="square" lIns="27432" tIns="18288" rIns="0" bIns="0" anchor="t" upright="1"/>
        <a:lstStyle/>
        <a:p>
          <a:pPr algn="l" rtl="1">
            <a:defRPr sz="1000"/>
          </a:pPr>
          <a:r>
            <a:rPr lang="en-US" sz="800" b="1" i="0" strike="noStrike">
              <a:solidFill>
                <a:srgbClr val="000000"/>
              </a:solidFill>
              <a:latin typeface="Times New Roman"/>
              <a:cs typeface="Times New Roman"/>
            </a:rPr>
            <a:t>6</a:t>
          </a:r>
        </a:p>
      </xdr:txBody>
    </xdr:sp>
    <xdr:clientData/>
  </xdr:twoCellAnchor>
  <xdr:twoCellAnchor>
    <xdr:from>
      <xdr:col>2</xdr:col>
      <xdr:colOff>114300</xdr:colOff>
      <xdr:row>10</xdr:row>
      <xdr:rowOff>0</xdr:rowOff>
    </xdr:from>
    <xdr:to>
      <xdr:col>2</xdr:col>
      <xdr:colOff>219075</xdr:colOff>
      <xdr:row>10</xdr:row>
      <xdr:rowOff>0</xdr:rowOff>
    </xdr:to>
    <xdr:sp macro="" textlink="">
      <xdr:nvSpPr>
        <xdr:cNvPr id="10" name="Text 7">
          <a:extLst>
            <a:ext uri="{FF2B5EF4-FFF2-40B4-BE49-F238E27FC236}">
              <a16:creationId xmlns:a16="http://schemas.microsoft.com/office/drawing/2014/main" id="{3B0AEDAD-B956-42B7-BFE8-F4AA31CE8522}"/>
            </a:ext>
          </a:extLst>
        </xdr:cNvPr>
        <xdr:cNvSpPr txBox="1">
          <a:spLocks noChangeArrowheads="1"/>
        </xdr:cNvSpPr>
      </xdr:nvSpPr>
      <xdr:spPr bwMode="auto">
        <a:xfrm>
          <a:off x="1400175" y="5305425"/>
          <a:ext cx="104775" cy="0"/>
        </a:xfrm>
        <a:prstGeom prst="rect">
          <a:avLst/>
        </a:prstGeom>
        <a:solidFill>
          <a:srgbClr val="FFFFFF"/>
        </a:solidFill>
        <a:ln w="1">
          <a:noFill/>
          <a:miter lim="800000"/>
          <a:headEnd/>
          <a:tailEnd/>
        </a:ln>
      </xdr:spPr>
      <xdr:txBody>
        <a:bodyPr vertOverflow="clip" wrap="square" lIns="27432" tIns="18288" rIns="0" bIns="0" anchor="t" upright="1"/>
        <a:lstStyle/>
        <a:p>
          <a:pPr algn="l" rtl="1">
            <a:defRPr sz="1000"/>
          </a:pPr>
          <a:r>
            <a:rPr lang="en-US" sz="800" b="1" i="0" strike="noStrike">
              <a:solidFill>
                <a:srgbClr val="000000"/>
              </a:solidFill>
              <a:latin typeface="Times New Roman"/>
              <a:cs typeface="Times New Roman"/>
            </a:rPr>
            <a:t>6</a:t>
          </a:r>
        </a:p>
      </xdr:txBody>
    </xdr:sp>
    <xdr:clientData/>
  </xdr:twoCellAnchor>
  <xdr:twoCellAnchor>
    <xdr:from>
      <xdr:col>2</xdr:col>
      <xdr:colOff>95250</xdr:colOff>
      <xdr:row>9</xdr:row>
      <xdr:rowOff>0</xdr:rowOff>
    </xdr:from>
    <xdr:to>
      <xdr:col>2</xdr:col>
      <xdr:colOff>198682</xdr:colOff>
      <xdr:row>9</xdr:row>
      <xdr:rowOff>0</xdr:rowOff>
    </xdr:to>
    <xdr:sp macro="" textlink="">
      <xdr:nvSpPr>
        <xdr:cNvPr id="11" name="Text 9">
          <a:extLst>
            <a:ext uri="{FF2B5EF4-FFF2-40B4-BE49-F238E27FC236}">
              <a16:creationId xmlns:a16="http://schemas.microsoft.com/office/drawing/2014/main" id="{AC5BF922-1D0A-47A2-98F5-CAED22D70E55}"/>
            </a:ext>
          </a:extLst>
        </xdr:cNvPr>
        <xdr:cNvSpPr txBox="1">
          <a:spLocks noChangeArrowheads="1"/>
        </xdr:cNvSpPr>
      </xdr:nvSpPr>
      <xdr:spPr bwMode="auto">
        <a:xfrm>
          <a:off x="1381125" y="5143500"/>
          <a:ext cx="103432" cy="0"/>
        </a:xfrm>
        <a:prstGeom prst="rect">
          <a:avLst/>
        </a:prstGeom>
        <a:solidFill>
          <a:srgbClr val="FFFFFF"/>
        </a:solidFill>
        <a:ln w="1">
          <a:noFill/>
          <a:miter lim="800000"/>
          <a:headEnd/>
          <a:tailEnd/>
        </a:ln>
      </xdr:spPr>
      <xdr:txBody>
        <a:bodyPr vertOverflow="clip" wrap="square" lIns="27432" tIns="18288" rIns="0" bIns="0" anchor="t" upright="1"/>
        <a:lstStyle/>
        <a:p>
          <a:pPr algn="l" rtl="1">
            <a:defRPr sz="1000"/>
          </a:pPr>
          <a:r>
            <a:rPr lang="en-US" sz="800" b="1" i="0" strike="noStrike">
              <a:solidFill>
                <a:srgbClr val="000000"/>
              </a:solidFill>
              <a:latin typeface="Times New Roman"/>
              <a:cs typeface="Times New Roman"/>
            </a:rPr>
            <a:t>6</a:t>
          </a:r>
        </a:p>
      </xdr:txBody>
    </xdr:sp>
    <xdr:clientData/>
  </xdr:twoCellAnchor>
  <xdr:twoCellAnchor>
    <xdr:from>
      <xdr:col>2</xdr:col>
      <xdr:colOff>121920</xdr:colOff>
      <xdr:row>10</xdr:row>
      <xdr:rowOff>0</xdr:rowOff>
    </xdr:from>
    <xdr:to>
      <xdr:col>2</xdr:col>
      <xdr:colOff>281940</xdr:colOff>
      <xdr:row>10</xdr:row>
      <xdr:rowOff>0</xdr:rowOff>
    </xdr:to>
    <xdr:sp macro="" textlink="">
      <xdr:nvSpPr>
        <xdr:cNvPr id="12" name="Text 5">
          <a:extLst>
            <a:ext uri="{FF2B5EF4-FFF2-40B4-BE49-F238E27FC236}">
              <a16:creationId xmlns:a16="http://schemas.microsoft.com/office/drawing/2014/main" id="{7FCD3BEE-C1B0-4F8C-B521-98A1EBD42592}"/>
            </a:ext>
          </a:extLst>
        </xdr:cNvPr>
        <xdr:cNvSpPr txBox="1">
          <a:spLocks noChangeArrowheads="1"/>
        </xdr:cNvSpPr>
      </xdr:nvSpPr>
      <xdr:spPr bwMode="auto">
        <a:xfrm>
          <a:off x="1407795" y="5305425"/>
          <a:ext cx="160020" cy="0"/>
        </a:xfrm>
        <a:prstGeom prst="rect">
          <a:avLst/>
        </a:prstGeom>
        <a:solidFill>
          <a:srgbClr val="FFFFFF"/>
        </a:solidFill>
        <a:ln w="1">
          <a:noFill/>
          <a:miter lim="800000"/>
          <a:headEnd/>
          <a:tailEnd/>
        </a:ln>
      </xdr:spPr>
      <xdr:txBody>
        <a:bodyPr vertOverflow="clip" wrap="square" lIns="27432" tIns="18288" rIns="0" bIns="0" anchor="t" upright="1"/>
        <a:lstStyle/>
        <a:p>
          <a:pPr algn="l" rtl="1">
            <a:defRPr sz="1000"/>
          </a:pPr>
          <a:r>
            <a:rPr lang="en-US" sz="800" b="1" i="0" strike="noStrike">
              <a:solidFill>
                <a:srgbClr val="000000"/>
              </a:solidFill>
              <a:latin typeface="Times New Roman"/>
              <a:cs typeface="Times New Roman"/>
            </a:rPr>
            <a:t>6</a:t>
          </a:r>
        </a:p>
      </xdr:txBody>
    </xdr:sp>
    <xdr:clientData/>
  </xdr:twoCellAnchor>
  <xdr:twoCellAnchor>
    <xdr:from>
      <xdr:col>2</xdr:col>
      <xdr:colOff>114300</xdr:colOff>
      <xdr:row>10</xdr:row>
      <xdr:rowOff>0</xdr:rowOff>
    </xdr:from>
    <xdr:to>
      <xdr:col>2</xdr:col>
      <xdr:colOff>219075</xdr:colOff>
      <xdr:row>10</xdr:row>
      <xdr:rowOff>0</xdr:rowOff>
    </xdr:to>
    <xdr:sp macro="" textlink="">
      <xdr:nvSpPr>
        <xdr:cNvPr id="13" name="Text 7">
          <a:extLst>
            <a:ext uri="{FF2B5EF4-FFF2-40B4-BE49-F238E27FC236}">
              <a16:creationId xmlns:a16="http://schemas.microsoft.com/office/drawing/2014/main" id="{50A9313B-29D7-451C-A127-E30C078B3078}"/>
            </a:ext>
          </a:extLst>
        </xdr:cNvPr>
        <xdr:cNvSpPr txBox="1">
          <a:spLocks noChangeArrowheads="1"/>
        </xdr:cNvSpPr>
      </xdr:nvSpPr>
      <xdr:spPr bwMode="auto">
        <a:xfrm>
          <a:off x="1400175" y="5305425"/>
          <a:ext cx="104775" cy="0"/>
        </a:xfrm>
        <a:prstGeom prst="rect">
          <a:avLst/>
        </a:prstGeom>
        <a:solidFill>
          <a:srgbClr val="FFFFFF"/>
        </a:solidFill>
        <a:ln w="1">
          <a:noFill/>
          <a:miter lim="800000"/>
          <a:headEnd/>
          <a:tailEnd/>
        </a:ln>
      </xdr:spPr>
      <xdr:txBody>
        <a:bodyPr vertOverflow="clip" wrap="square" lIns="27432" tIns="18288" rIns="0" bIns="0" anchor="t" upright="1"/>
        <a:lstStyle/>
        <a:p>
          <a:pPr algn="l" rtl="1">
            <a:defRPr sz="1000"/>
          </a:pPr>
          <a:r>
            <a:rPr lang="en-US" sz="800" b="1" i="0" strike="noStrike">
              <a:solidFill>
                <a:srgbClr val="000000"/>
              </a:solidFill>
              <a:latin typeface="Times New Roman"/>
              <a:cs typeface="Times New Roman"/>
            </a:rPr>
            <a:t>6</a:t>
          </a:r>
        </a:p>
      </xdr:txBody>
    </xdr:sp>
    <xdr:clientData/>
  </xdr:twoCellAnchor>
  <xdr:twoCellAnchor>
    <xdr:from>
      <xdr:col>2</xdr:col>
      <xdr:colOff>95250</xdr:colOff>
      <xdr:row>9</xdr:row>
      <xdr:rowOff>0</xdr:rowOff>
    </xdr:from>
    <xdr:to>
      <xdr:col>2</xdr:col>
      <xdr:colOff>198682</xdr:colOff>
      <xdr:row>9</xdr:row>
      <xdr:rowOff>0</xdr:rowOff>
    </xdr:to>
    <xdr:sp macro="" textlink="">
      <xdr:nvSpPr>
        <xdr:cNvPr id="14" name="Text 9">
          <a:extLst>
            <a:ext uri="{FF2B5EF4-FFF2-40B4-BE49-F238E27FC236}">
              <a16:creationId xmlns:a16="http://schemas.microsoft.com/office/drawing/2014/main" id="{DCAA5123-2665-4404-BD85-5527C8EDAA04}"/>
            </a:ext>
          </a:extLst>
        </xdr:cNvPr>
        <xdr:cNvSpPr txBox="1">
          <a:spLocks noChangeArrowheads="1"/>
        </xdr:cNvSpPr>
      </xdr:nvSpPr>
      <xdr:spPr bwMode="auto">
        <a:xfrm>
          <a:off x="1381125" y="5143500"/>
          <a:ext cx="103432" cy="0"/>
        </a:xfrm>
        <a:prstGeom prst="rect">
          <a:avLst/>
        </a:prstGeom>
        <a:solidFill>
          <a:srgbClr val="FFFFFF"/>
        </a:solidFill>
        <a:ln w="1">
          <a:noFill/>
          <a:miter lim="800000"/>
          <a:headEnd/>
          <a:tailEnd/>
        </a:ln>
      </xdr:spPr>
      <xdr:txBody>
        <a:bodyPr vertOverflow="clip" wrap="square" lIns="27432" tIns="18288" rIns="0" bIns="0" anchor="t" upright="1"/>
        <a:lstStyle/>
        <a:p>
          <a:pPr algn="l" rtl="1">
            <a:defRPr sz="1000"/>
          </a:pPr>
          <a:r>
            <a:rPr lang="en-US" sz="800" b="1" i="0" strike="noStrike">
              <a:solidFill>
                <a:srgbClr val="000000"/>
              </a:solidFill>
              <a:latin typeface="Times New Roman"/>
              <a:cs typeface="Times New Roman"/>
            </a:rPr>
            <a:t>6</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5</xdr:row>
      <xdr:rowOff>342900</xdr:rowOff>
    </xdr:from>
    <xdr:to>
      <xdr:col>5</xdr:col>
      <xdr:colOff>0</xdr:colOff>
      <xdr:row>16</xdr:row>
      <xdr:rowOff>314325</xdr:rowOff>
    </xdr:to>
    <xdr:sp macro="" textlink="">
      <xdr:nvSpPr>
        <xdr:cNvPr id="2" name="Text 1">
          <a:extLst>
            <a:ext uri="{FF2B5EF4-FFF2-40B4-BE49-F238E27FC236}">
              <a16:creationId xmlns:a16="http://schemas.microsoft.com/office/drawing/2014/main" id="{5BBC4FF7-63EB-4AA7-8980-56170B385435}"/>
            </a:ext>
          </a:extLst>
        </xdr:cNvPr>
        <xdr:cNvSpPr txBox="1">
          <a:spLocks noChangeArrowheads="1"/>
        </xdr:cNvSpPr>
      </xdr:nvSpPr>
      <xdr:spPr bwMode="auto">
        <a:xfrm>
          <a:off x="1981200" y="1076325"/>
          <a:ext cx="0" cy="5029200"/>
        </a:xfrm>
        <a:prstGeom prst="rect">
          <a:avLst/>
        </a:prstGeom>
        <a:solidFill>
          <a:srgbClr val="FFFFFF"/>
        </a:solidFill>
        <a:ln w="1">
          <a:noFill/>
          <a:miter lim="800000"/>
          <a:headEnd/>
          <a:tailEnd/>
        </a:ln>
      </xdr:spPr>
      <xdr:txBody>
        <a:bodyPr vertOverflow="clip" vert="vert" wrap="square" lIns="27432" tIns="22860" rIns="27432" bIns="22860" anchor="ctr" upright="1"/>
        <a:lstStyle/>
        <a:p>
          <a:pPr algn="ctr" rtl="0">
            <a:defRPr sz="1000"/>
          </a:pPr>
          <a:r>
            <a:rPr lang="en-US" sz="1000" b="0" i="0" u="none" strike="noStrike" baseline="0">
              <a:solidFill>
                <a:srgbClr val="000000"/>
              </a:solidFill>
              <a:latin typeface="MS Sans Serif"/>
            </a:rPr>
            <a:t>- 26 -</a:t>
          </a:r>
        </a:p>
      </xdr:txBody>
    </xdr:sp>
    <xdr:clientData/>
  </xdr:twoCellAnchor>
  <xdr:twoCellAnchor>
    <xdr:from>
      <xdr:col>5</xdr:col>
      <xdr:colOff>0</xdr:colOff>
      <xdr:row>5</xdr:row>
      <xdr:rowOff>381000</xdr:rowOff>
    </xdr:from>
    <xdr:to>
      <xdr:col>5</xdr:col>
      <xdr:colOff>0</xdr:colOff>
      <xdr:row>16</xdr:row>
      <xdr:rowOff>352425</xdr:rowOff>
    </xdr:to>
    <xdr:sp macro="" textlink="">
      <xdr:nvSpPr>
        <xdr:cNvPr id="3" name="Text 1">
          <a:extLst>
            <a:ext uri="{FF2B5EF4-FFF2-40B4-BE49-F238E27FC236}">
              <a16:creationId xmlns:a16="http://schemas.microsoft.com/office/drawing/2014/main" id="{FB05234C-4DE9-4318-A6F7-D6C7CC98C1DE}"/>
            </a:ext>
          </a:extLst>
        </xdr:cNvPr>
        <xdr:cNvSpPr txBox="1">
          <a:spLocks noChangeArrowheads="1"/>
        </xdr:cNvSpPr>
      </xdr:nvSpPr>
      <xdr:spPr bwMode="auto">
        <a:xfrm>
          <a:off x="3543300" y="1114425"/>
          <a:ext cx="0" cy="5029200"/>
        </a:xfrm>
        <a:prstGeom prst="rect">
          <a:avLst/>
        </a:prstGeom>
        <a:solidFill>
          <a:srgbClr val="FFFFFF"/>
        </a:solidFill>
        <a:ln w="1">
          <a:noFill/>
          <a:miter lim="800000"/>
          <a:headEnd/>
          <a:tailEnd/>
        </a:ln>
      </xdr:spPr>
      <xdr:txBody>
        <a:bodyPr vertOverflow="clip" vert="vert" wrap="square" lIns="27432" tIns="22860" rIns="27432" bIns="22860" anchor="ctr" upright="1"/>
        <a:lstStyle/>
        <a:p>
          <a:pPr algn="ctr" rtl="0">
            <a:defRPr sz="1000"/>
          </a:pPr>
          <a:r>
            <a:rPr lang="en-US" sz="1000" b="0" i="0" u="none" strike="noStrike" baseline="0">
              <a:solidFill>
                <a:srgbClr val="000000"/>
              </a:solidFill>
              <a:latin typeface="MS Sans Serif"/>
            </a:rPr>
            <a:t>- 26 -</a:t>
          </a:r>
        </a:p>
      </xdr:txBody>
    </xdr:sp>
    <xdr:clientData/>
  </xdr:twoCellAnchor>
  <xdr:twoCellAnchor>
    <xdr:from>
      <xdr:col>16</xdr:col>
      <xdr:colOff>266700</xdr:colOff>
      <xdr:row>11</xdr:row>
      <xdr:rowOff>219075</xdr:rowOff>
    </xdr:from>
    <xdr:to>
      <xdr:col>16</xdr:col>
      <xdr:colOff>266700</xdr:colOff>
      <xdr:row>24</xdr:row>
      <xdr:rowOff>352425</xdr:rowOff>
    </xdr:to>
    <xdr:sp macro="" textlink="">
      <xdr:nvSpPr>
        <xdr:cNvPr id="4" name="Text Box 3">
          <a:extLst>
            <a:ext uri="{FF2B5EF4-FFF2-40B4-BE49-F238E27FC236}">
              <a16:creationId xmlns:a16="http://schemas.microsoft.com/office/drawing/2014/main" id="{6077779E-9E57-403F-8628-88097D0C260A}"/>
            </a:ext>
          </a:extLst>
        </xdr:cNvPr>
        <xdr:cNvSpPr txBox="1">
          <a:spLocks noChangeArrowheads="1"/>
        </xdr:cNvSpPr>
      </xdr:nvSpPr>
      <xdr:spPr bwMode="auto">
        <a:xfrm>
          <a:off x="15525750" y="4181475"/>
          <a:ext cx="0" cy="5734050"/>
        </a:xfrm>
        <a:prstGeom prst="rect">
          <a:avLst/>
        </a:prstGeom>
        <a:noFill/>
        <a:ln w="9525">
          <a:noFill/>
          <a:miter lim="800000"/>
          <a:headEnd/>
          <a:tailEnd/>
        </a:ln>
      </xdr:spPr>
      <xdr:txBody>
        <a:bodyPr vertOverflow="clip" vert="vert"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- 35 -</a:t>
          </a:r>
        </a:p>
      </xdr:txBody>
    </xdr:sp>
    <xdr:clientData/>
  </xdr:twoCellAnchor>
  <xdr:twoCellAnchor>
    <xdr:from>
      <xdr:col>4</xdr:col>
      <xdr:colOff>38100</xdr:colOff>
      <xdr:row>3</xdr:row>
      <xdr:rowOff>47625</xdr:rowOff>
    </xdr:from>
    <xdr:to>
      <xdr:col>4</xdr:col>
      <xdr:colOff>38100</xdr:colOff>
      <xdr:row>16</xdr:row>
      <xdr:rowOff>381000</xdr:rowOff>
    </xdr:to>
    <xdr:sp macro="" textlink="">
      <xdr:nvSpPr>
        <xdr:cNvPr id="5" name="Text Box 3">
          <a:extLst>
            <a:ext uri="{FF2B5EF4-FFF2-40B4-BE49-F238E27FC236}">
              <a16:creationId xmlns:a16="http://schemas.microsoft.com/office/drawing/2014/main" id="{96107F1C-5CF1-42EB-B59D-926190E741FC}"/>
            </a:ext>
          </a:extLst>
        </xdr:cNvPr>
        <xdr:cNvSpPr txBox="1">
          <a:spLocks noChangeArrowheads="1"/>
        </xdr:cNvSpPr>
      </xdr:nvSpPr>
      <xdr:spPr bwMode="auto">
        <a:xfrm>
          <a:off x="28860750" y="800100"/>
          <a:ext cx="0" cy="5734050"/>
        </a:xfrm>
        <a:prstGeom prst="rect">
          <a:avLst/>
        </a:prstGeom>
        <a:noFill/>
        <a:ln w="9525">
          <a:noFill/>
          <a:miter lim="800000"/>
          <a:headEnd/>
          <a:tailEnd/>
        </a:ln>
      </xdr:spPr>
      <xdr:txBody>
        <a:bodyPr vertOverflow="clip" vert="vert"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- 35 -</a:t>
          </a:r>
        </a:p>
      </xdr:txBody>
    </xdr:sp>
    <xdr:clientData/>
  </xdr:twoCellAnchor>
  <xdr:twoCellAnchor>
    <xdr:from>
      <xdr:col>14</xdr:col>
      <xdr:colOff>38100</xdr:colOff>
      <xdr:row>3</xdr:row>
      <xdr:rowOff>47625</xdr:rowOff>
    </xdr:from>
    <xdr:to>
      <xdr:col>14</xdr:col>
      <xdr:colOff>38100</xdr:colOff>
      <xdr:row>16</xdr:row>
      <xdr:rowOff>381000</xdr:rowOff>
    </xdr:to>
    <xdr:sp macro="" textlink="">
      <xdr:nvSpPr>
        <xdr:cNvPr id="6" name="Text Box 3">
          <a:extLst>
            <a:ext uri="{FF2B5EF4-FFF2-40B4-BE49-F238E27FC236}">
              <a16:creationId xmlns:a16="http://schemas.microsoft.com/office/drawing/2014/main" id="{7742A309-6F85-4815-84E0-D5861C56F59D}"/>
            </a:ext>
          </a:extLst>
        </xdr:cNvPr>
        <xdr:cNvSpPr txBox="1">
          <a:spLocks noChangeArrowheads="1"/>
        </xdr:cNvSpPr>
      </xdr:nvSpPr>
      <xdr:spPr bwMode="auto">
        <a:xfrm>
          <a:off x="18874740" y="794385"/>
          <a:ext cx="0" cy="5697855"/>
        </a:xfrm>
        <a:prstGeom prst="rect">
          <a:avLst/>
        </a:prstGeom>
        <a:noFill/>
        <a:ln w="9525">
          <a:noFill/>
          <a:miter lim="800000"/>
          <a:headEnd/>
          <a:tailEnd/>
        </a:ln>
      </xdr:spPr>
      <xdr:txBody>
        <a:bodyPr vertOverflow="clip" vert="vert"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- 35 -</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3</xdr:row>
      <xdr:rowOff>9525</xdr:rowOff>
    </xdr:from>
    <xdr:to>
      <xdr:col>0</xdr:col>
      <xdr:colOff>942975</xdr:colOff>
      <xdr:row>4</xdr:row>
      <xdr:rowOff>285750</xdr:rowOff>
    </xdr:to>
    <xdr:cxnSp macro="">
      <xdr:nvCxnSpPr>
        <xdr:cNvPr id="2" name="Straight Connector 1">
          <a:extLst>
            <a:ext uri="{FF2B5EF4-FFF2-40B4-BE49-F238E27FC236}">
              <a16:creationId xmlns:a16="http://schemas.microsoft.com/office/drawing/2014/main" id="{10F761FB-39E3-419A-97D1-AD3AFCEBBB1F}"/>
            </a:ext>
          </a:extLst>
        </xdr:cNvPr>
        <xdr:cNvCxnSpPr/>
      </xdr:nvCxnSpPr>
      <xdr:spPr>
        <a:xfrm>
          <a:off x="0" y="809625"/>
          <a:ext cx="942975" cy="6191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32</xdr:row>
      <xdr:rowOff>28575</xdr:rowOff>
    </xdr:from>
    <xdr:to>
      <xdr:col>0</xdr:col>
      <xdr:colOff>0</xdr:colOff>
      <xdr:row>37</xdr:row>
      <xdr:rowOff>95250</xdr:rowOff>
    </xdr:to>
    <xdr:graphicFrame macro="">
      <xdr:nvGraphicFramePr>
        <xdr:cNvPr id="1672307" name="Chart 1">
          <a:extLst>
            <a:ext uri="{FF2B5EF4-FFF2-40B4-BE49-F238E27FC236}">
              <a16:creationId xmlns:a16="http://schemas.microsoft.com/office/drawing/2014/main" id="{9CF3F2AA-729F-46F5-A681-C865A05065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13</xdr:col>
      <xdr:colOff>0</xdr:colOff>
      <xdr:row>6</xdr:row>
      <xdr:rowOff>190500</xdr:rowOff>
    </xdr:from>
    <xdr:ext cx="249881" cy="264560"/>
    <xdr:sp macro="" textlink="">
      <xdr:nvSpPr>
        <xdr:cNvPr id="2" name="TextBox 1">
          <a:extLst>
            <a:ext uri="{FF2B5EF4-FFF2-40B4-BE49-F238E27FC236}">
              <a16:creationId xmlns:a16="http://schemas.microsoft.com/office/drawing/2014/main" id="{0C2B2193-9370-4B12-9A0A-B09CBD8B97EC}"/>
            </a:ext>
          </a:extLst>
        </xdr:cNvPr>
        <xdr:cNvSpPr txBox="1"/>
      </xdr:nvSpPr>
      <xdr:spPr>
        <a:xfrm>
          <a:off x="9448800" y="11430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7</xdr:row>
      <xdr:rowOff>190500</xdr:rowOff>
    </xdr:from>
    <xdr:ext cx="249881" cy="264560"/>
    <xdr:sp macro="" textlink="">
      <xdr:nvSpPr>
        <xdr:cNvPr id="3" name="TextBox 2">
          <a:extLst>
            <a:ext uri="{FF2B5EF4-FFF2-40B4-BE49-F238E27FC236}">
              <a16:creationId xmlns:a16="http://schemas.microsoft.com/office/drawing/2014/main" id="{8EAA8361-C34C-4BC3-A8D7-E09A8ED46467}"/>
            </a:ext>
          </a:extLst>
        </xdr:cNvPr>
        <xdr:cNvSpPr txBox="1"/>
      </xdr:nvSpPr>
      <xdr:spPr>
        <a:xfrm>
          <a:off x="9448800" y="13335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8</xdr:row>
      <xdr:rowOff>190500</xdr:rowOff>
    </xdr:from>
    <xdr:ext cx="249881" cy="264560"/>
    <xdr:sp macro="" textlink="">
      <xdr:nvSpPr>
        <xdr:cNvPr id="4" name="TextBox 3">
          <a:extLst>
            <a:ext uri="{FF2B5EF4-FFF2-40B4-BE49-F238E27FC236}">
              <a16:creationId xmlns:a16="http://schemas.microsoft.com/office/drawing/2014/main" id="{58DEA90A-7403-4ACD-947D-553BF9E46FB6}"/>
            </a:ext>
          </a:extLst>
        </xdr:cNvPr>
        <xdr:cNvSpPr txBox="1"/>
      </xdr:nvSpPr>
      <xdr:spPr>
        <a:xfrm>
          <a:off x="9448800" y="15240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9</xdr:row>
      <xdr:rowOff>190500</xdr:rowOff>
    </xdr:from>
    <xdr:ext cx="249881" cy="264560"/>
    <xdr:sp macro="" textlink="">
      <xdr:nvSpPr>
        <xdr:cNvPr id="5" name="TextBox 4">
          <a:extLst>
            <a:ext uri="{FF2B5EF4-FFF2-40B4-BE49-F238E27FC236}">
              <a16:creationId xmlns:a16="http://schemas.microsoft.com/office/drawing/2014/main" id="{25F304AB-5A38-4CF7-A97B-B36EDEA3E09C}"/>
            </a:ext>
          </a:extLst>
        </xdr:cNvPr>
        <xdr:cNvSpPr txBox="1"/>
      </xdr:nvSpPr>
      <xdr:spPr>
        <a:xfrm>
          <a:off x="9448800" y="17145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10</xdr:row>
      <xdr:rowOff>190500</xdr:rowOff>
    </xdr:from>
    <xdr:ext cx="249881" cy="264560"/>
    <xdr:sp macro="" textlink="">
      <xdr:nvSpPr>
        <xdr:cNvPr id="6" name="TextBox 5">
          <a:extLst>
            <a:ext uri="{FF2B5EF4-FFF2-40B4-BE49-F238E27FC236}">
              <a16:creationId xmlns:a16="http://schemas.microsoft.com/office/drawing/2014/main" id="{DB1D8F30-8DB7-4E10-8EAD-F8126BE21E61}"/>
            </a:ext>
          </a:extLst>
        </xdr:cNvPr>
        <xdr:cNvSpPr txBox="1"/>
      </xdr:nvSpPr>
      <xdr:spPr>
        <a:xfrm>
          <a:off x="9448800" y="19050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11</xdr:row>
      <xdr:rowOff>190500</xdr:rowOff>
    </xdr:from>
    <xdr:ext cx="249881" cy="264560"/>
    <xdr:sp macro="" textlink="">
      <xdr:nvSpPr>
        <xdr:cNvPr id="7" name="TextBox 6">
          <a:extLst>
            <a:ext uri="{FF2B5EF4-FFF2-40B4-BE49-F238E27FC236}">
              <a16:creationId xmlns:a16="http://schemas.microsoft.com/office/drawing/2014/main" id="{5C16531E-F146-4E0E-8C5B-FE211F9B9A9A}"/>
            </a:ext>
          </a:extLst>
        </xdr:cNvPr>
        <xdr:cNvSpPr txBox="1"/>
      </xdr:nvSpPr>
      <xdr:spPr>
        <a:xfrm>
          <a:off x="9448800" y="20955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12</xdr:row>
      <xdr:rowOff>190500</xdr:rowOff>
    </xdr:from>
    <xdr:ext cx="249881" cy="264560"/>
    <xdr:sp macro="" textlink="">
      <xdr:nvSpPr>
        <xdr:cNvPr id="8" name="TextBox 7">
          <a:extLst>
            <a:ext uri="{FF2B5EF4-FFF2-40B4-BE49-F238E27FC236}">
              <a16:creationId xmlns:a16="http://schemas.microsoft.com/office/drawing/2014/main" id="{330C5B00-7ABE-486D-BFD8-A769D808614E}"/>
            </a:ext>
          </a:extLst>
        </xdr:cNvPr>
        <xdr:cNvSpPr txBox="1"/>
      </xdr:nvSpPr>
      <xdr:spPr>
        <a:xfrm>
          <a:off x="9448800" y="22860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13</xdr:row>
      <xdr:rowOff>190500</xdr:rowOff>
    </xdr:from>
    <xdr:ext cx="249881" cy="264560"/>
    <xdr:sp macro="" textlink="">
      <xdr:nvSpPr>
        <xdr:cNvPr id="9" name="TextBox 8">
          <a:extLst>
            <a:ext uri="{FF2B5EF4-FFF2-40B4-BE49-F238E27FC236}">
              <a16:creationId xmlns:a16="http://schemas.microsoft.com/office/drawing/2014/main" id="{6AADD3FE-232E-4B59-83FC-9FBAD43F3532}"/>
            </a:ext>
          </a:extLst>
        </xdr:cNvPr>
        <xdr:cNvSpPr txBox="1"/>
      </xdr:nvSpPr>
      <xdr:spPr>
        <a:xfrm>
          <a:off x="9448800" y="24765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14</xdr:row>
      <xdr:rowOff>190500</xdr:rowOff>
    </xdr:from>
    <xdr:ext cx="249881" cy="264560"/>
    <xdr:sp macro="" textlink="">
      <xdr:nvSpPr>
        <xdr:cNvPr id="10" name="TextBox 9">
          <a:extLst>
            <a:ext uri="{FF2B5EF4-FFF2-40B4-BE49-F238E27FC236}">
              <a16:creationId xmlns:a16="http://schemas.microsoft.com/office/drawing/2014/main" id="{E4FAECDC-0C07-407E-B330-B351B013B79F}"/>
            </a:ext>
          </a:extLst>
        </xdr:cNvPr>
        <xdr:cNvSpPr txBox="1"/>
      </xdr:nvSpPr>
      <xdr:spPr>
        <a:xfrm>
          <a:off x="9448800" y="26670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15</xdr:row>
      <xdr:rowOff>190500</xdr:rowOff>
    </xdr:from>
    <xdr:ext cx="249881" cy="264560"/>
    <xdr:sp macro="" textlink="">
      <xdr:nvSpPr>
        <xdr:cNvPr id="11" name="TextBox 10">
          <a:extLst>
            <a:ext uri="{FF2B5EF4-FFF2-40B4-BE49-F238E27FC236}">
              <a16:creationId xmlns:a16="http://schemas.microsoft.com/office/drawing/2014/main" id="{45DA17BD-1F97-4BE5-A87F-7ACF650A7F47}"/>
            </a:ext>
          </a:extLst>
        </xdr:cNvPr>
        <xdr:cNvSpPr txBox="1"/>
      </xdr:nvSpPr>
      <xdr:spPr>
        <a:xfrm>
          <a:off x="9448800" y="28575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16</xdr:row>
      <xdr:rowOff>190500</xdr:rowOff>
    </xdr:from>
    <xdr:ext cx="249881" cy="264560"/>
    <xdr:sp macro="" textlink="">
      <xdr:nvSpPr>
        <xdr:cNvPr id="12" name="TextBox 11">
          <a:extLst>
            <a:ext uri="{FF2B5EF4-FFF2-40B4-BE49-F238E27FC236}">
              <a16:creationId xmlns:a16="http://schemas.microsoft.com/office/drawing/2014/main" id="{1CE48EB3-D8D0-4EBE-9434-9F3504A59015}"/>
            </a:ext>
          </a:extLst>
        </xdr:cNvPr>
        <xdr:cNvSpPr txBox="1"/>
      </xdr:nvSpPr>
      <xdr:spPr>
        <a:xfrm>
          <a:off x="9448800" y="30480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17</xdr:row>
      <xdr:rowOff>190500</xdr:rowOff>
    </xdr:from>
    <xdr:ext cx="249881" cy="264560"/>
    <xdr:sp macro="" textlink="">
      <xdr:nvSpPr>
        <xdr:cNvPr id="13" name="TextBox 12">
          <a:extLst>
            <a:ext uri="{FF2B5EF4-FFF2-40B4-BE49-F238E27FC236}">
              <a16:creationId xmlns:a16="http://schemas.microsoft.com/office/drawing/2014/main" id="{2809A8BD-BCAD-4677-AC26-2B07FA3FACF9}"/>
            </a:ext>
          </a:extLst>
        </xdr:cNvPr>
        <xdr:cNvSpPr txBox="1"/>
      </xdr:nvSpPr>
      <xdr:spPr>
        <a:xfrm>
          <a:off x="9448800" y="32385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18</xdr:row>
      <xdr:rowOff>190500</xdr:rowOff>
    </xdr:from>
    <xdr:ext cx="249881" cy="264560"/>
    <xdr:sp macro="" textlink="">
      <xdr:nvSpPr>
        <xdr:cNvPr id="14" name="TextBox 13">
          <a:extLst>
            <a:ext uri="{FF2B5EF4-FFF2-40B4-BE49-F238E27FC236}">
              <a16:creationId xmlns:a16="http://schemas.microsoft.com/office/drawing/2014/main" id="{A87121A7-F096-43E8-9411-BE96F4F00FF0}"/>
            </a:ext>
          </a:extLst>
        </xdr:cNvPr>
        <xdr:cNvSpPr txBox="1"/>
      </xdr:nvSpPr>
      <xdr:spPr>
        <a:xfrm>
          <a:off x="9448800" y="34290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19</xdr:row>
      <xdr:rowOff>190500</xdr:rowOff>
    </xdr:from>
    <xdr:ext cx="249881" cy="264560"/>
    <xdr:sp macro="" textlink="">
      <xdr:nvSpPr>
        <xdr:cNvPr id="15" name="TextBox 14">
          <a:extLst>
            <a:ext uri="{FF2B5EF4-FFF2-40B4-BE49-F238E27FC236}">
              <a16:creationId xmlns:a16="http://schemas.microsoft.com/office/drawing/2014/main" id="{629A7568-7787-4D6C-8500-C2C43D8CE2D9}"/>
            </a:ext>
          </a:extLst>
        </xdr:cNvPr>
        <xdr:cNvSpPr txBox="1"/>
      </xdr:nvSpPr>
      <xdr:spPr>
        <a:xfrm>
          <a:off x="9448800" y="36195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20</xdr:row>
      <xdr:rowOff>190500</xdr:rowOff>
    </xdr:from>
    <xdr:ext cx="249881" cy="264560"/>
    <xdr:sp macro="" textlink="">
      <xdr:nvSpPr>
        <xdr:cNvPr id="16" name="TextBox 15">
          <a:extLst>
            <a:ext uri="{FF2B5EF4-FFF2-40B4-BE49-F238E27FC236}">
              <a16:creationId xmlns:a16="http://schemas.microsoft.com/office/drawing/2014/main" id="{3A80F304-5E1C-4CB2-A108-9B6823D7BC0D}"/>
            </a:ext>
          </a:extLst>
        </xdr:cNvPr>
        <xdr:cNvSpPr txBox="1"/>
      </xdr:nvSpPr>
      <xdr:spPr>
        <a:xfrm>
          <a:off x="9448800" y="38100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21</xdr:row>
      <xdr:rowOff>190500</xdr:rowOff>
    </xdr:from>
    <xdr:ext cx="249881" cy="264560"/>
    <xdr:sp macro="" textlink="">
      <xdr:nvSpPr>
        <xdr:cNvPr id="17" name="TextBox 16">
          <a:extLst>
            <a:ext uri="{FF2B5EF4-FFF2-40B4-BE49-F238E27FC236}">
              <a16:creationId xmlns:a16="http://schemas.microsoft.com/office/drawing/2014/main" id="{AE4E410E-6EA4-4785-924A-135F3A3AC9CA}"/>
            </a:ext>
          </a:extLst>
        </xdr:cNvPr>
        <xdr:cNvSpPr txBox="1"/>
      </xdr:nvSpPr>
      <xdr:spPr>
        <a:xfrm>
          <a:off x="9448800" y="40005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7</xdr:row>
      <xdr:rowOff>190500</xdr:rowOff>
    </xdr:from>
    <xdr:ext cx="288324" cy="264560"/>
    <xdr:sp macro="" textlink="">
      <xdr:nvSpPr>
        <xdr:cNvPr id="18" name="TextBox 17">
          <a:extLst>
            <a:ext uri="{FF2B5EF4-FFF2-40B4-BE49-F238E27FC236}">
              <a16:creationId xmlns:a16="http://schemas.microsoft.com/office/drawing/2014/main" id="{17E26838-FA78-4FBF-B4A6-B1C215A5504E}"/>
            </a:ext>
          </a:extLst>
        </xdr:cNvPr>
        <xdr:cNvSpPr txBox="1"/>
      </xdr:nvSpPr>
      <xdr:spPr>
        <a:xfrm>
          <a:off x="9448800" y="13335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9</xdr:row>
      <xdr:rowOff>190500</xdr:rowOff>
    </xdr:from>
    <xdr:ext cx="288324" cy="264560"/>
    <xdr:sp macro="" textlink="">
      <xdr:nvSpPr>
        <xdr:cNvPr id="19" name="TextBox 18">
          <a:extLst>
            <a:ext uri="{FF2B5EF4-FFF2-40B4-BE49-F238E27FC236}">
              <a16:creationId xmlns:a16="http://schemas.microsoft.com/office/drawing/2014/main" id="{686CCB6A-01CD-457F-ABF4-10B584DA9DAC}"/>
            </a:ext>
          </a:extLst>
        </xdr:cNvPr>
        <xdr:cNvSpPr txBox="1"/>
      </xdr:nvSpPr>
      <xdr:spPr>
        <a:xfrm>
          <a:off x="9448800" y="17145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10</xdr:row>
      <xdr:rowOff>190500</xdr:rowOff>
    </xdr:from>
    <xdr:ext cx="288324" cy="264560"/>
    <xdr:sp macro="" textlink="">
      <xdr:nvSpPr>
        <xdr:cNvPr id="20" name="TextBox 19">
          <a:extLst>
            <a:ext uri="{FF2B5EF4-FFF2-40B4-BE49-F238E27FC236}">
              <a16:creationId xmlns:a16="http://schemas.microsoft.com/office/drawing/2014/main" id="{B5B589AC-982D-40AB-97A0-2130606DAD0C}"/>
            </a:ext>
          </a:extLst>
        </xdr:cNvPr>
        <xdr:cNvSpPr txBox="1"/>
      </xdr:nvSpPr>
      <xdr:spPr>
        <a:xfrm>
          <a:off x="9448800" y="19050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11</xdr:row>
      <xdr:rowOff>190500</xdr:rowOff>
    </xdr:from>
    <xdr:ext cx="288324" cy="264560"/>
    <xdr:sp macro="" textlink="">
      <xdr:nvSpPr>
        <xdr:cNvPr id="21" name="TextBox 20">
          <a:extLst>
            <a:ext uri="{FF2B5EF4-FFF2-40B4-BE49-F238E27FC236}">
              <a16:creationId xmlns:a16="http://schemas.microsoft.com/office/drawing/2014/main" id="{F79B773D-7AF9-48FE-BAE4-FDC6ECFF0BC3}"/>
            </a:ext>
          </a:extLst>
        </xdr:cNvPr>
        <xdr:cNvSpPr txBox="1"/>
      </xdr:nvSpPr>
      <xdr:spPr>
        <a:xfrm>
          <a:off x="9448800" y="20955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12</xdr:row>
      <xdr:rowOff>190500</xdr:rowOff>
    </xdr:from>
    <xdr:ext cx="288324" cy="264560"/>
    <xdr:sp macro="" textlink="">
      <xdr:nvSpPr>
        <xdr:cNvPr id="22" name="TextBox 21">
          <a:extLst>
            <a:ext uri="{FF2B5EF4-FFF2-40B4-BE49-F238E27FC236}">
              <a16:creationId xmlns:a16="http://schemas.microsoft.com/office/drawing/2014/main" id="{E4F06DDE-D3FB-4C19-A1ED-71C690129EC0}"/>
            </a:ext>
          </a:extLst>
        </xdr:cNvPr>
        <xdr:cNvSpPr txBox="1"/>
      </xdr:nvSpPr>
      <xdr:spPr>
        <a:xfrm>
          <a:off x="9448800" y="22860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13</xdr:row>
      <xdr:rowOff>190500</xdr:rowOff>
    </xdr:from>
    <xdr:ext cx="288324" cy="264560"/>
    <xdr:sp macro="" textlink="">
      <xdr:nvSpPr>
        <xdr:cNvPr id="23" name="TextBox 22">
          <a:extLst>
            <a:ext uri="{FF2B5EF4-FFF2-40B4-BE49-F238E27FC236}">
              <a16:creationId xmlns:a16="http://schemas.microsoft.com/office/drawing/2014/main" id="{1B83D16D-C94D-4E01-BFB9-F6BB1FE33A48}"/>
            </a:ext>
          </a:extLst>
        </xdr:cNvPr>
        <xdr:cNvSpPr txBox="1"/>
      </xdr:nvSpPr>
      <xdr:spPr>
        <a:xfrm>
          <a:off x="9448800" y="24765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14</xdr:row>
      <xdr:rowOff>190500</xdr:rowOff>
    </xdr:from>
    <xdr:ext cx="288324" cy="264560"/>
    <xdr:sp macro="" textlink="">
      <xdr:nvSpPr>
        <xdr:cNvPr id="24" name="TextBox 23">
          <a:extLst>
            <a:ext uri="{FF2B5EF4-FFF2-40B4-BE49-F238E27FC236}">
              <a16:creationId xmlns:a16="http://schemas.microsoft.com/office/drawing/2014/main" id="{80CE3A13-1184-48AB-A5C8-99608F778182}"/>
            </a:ext>
          </a:extLst>
        </xdr:cNvPr>
        <xdr:cNvSpPr txBox="1"/>
      </xdr:nvSpPr>
      <xdr:spPr>
        <a:xfrm>
          <a:off x="9448800" y="26670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15</xdr:row>
      <xdr:rowOff>190500</xdr:rowOff>
    </xdr:from>
    <xdr:ext cx="288324" cy="264560"/>
    <xdr:sp macro="" textlink="">
      <xdr:nvSpPr>
        <xdr:cNvPr id="25" name="TextBox 24">
          <a:extLst>
            <a:ext uri="{FF2B5EF4-FFF2-40B4-BE49-F238E27FC236}">
              <a16:creationId xmlns:a16="http://schemas.microsoft.com/office/drawing/2014/main" id="{8E2121E6-7EAB-4E0C-A253-E4B084979842}"/>
            </a:ext>
          </a:extLst>
        </xdr:cNvPr>
        <xdr:cNvSpPr txBox="1"/>
      </xdr:nvSpPr>
      <xdr:spPr>
        <a:xfrm>
          <a:off x="9448800" y="28575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16</xdr:row>
      <xdr:rowOff>190500</xdr:rowOff>
    </xdr:from>
    <xdr:ext cx="288324" cy="264560"/>
    <xdr:sp macro="" textlink="">
      <xdr:nvSpPr>
        <xdr:cNvPr id="26" name="TextBox 25">
          <a:extLst>
            <a:ext uri="{FF2B5EF4-FFF2-40B4-BE49-F238E27FC236}">
              <a16:creationId xmlns:a16="http://schemas.microsoft.com/office/drawing/2014/main" id="{E253CDCE-119A-4988-B0E3-F4CDBBC6BB4E}"/>
            </a:ext>
          </a:extLst>
        </xdr:cNvPr>
        <xdr:cNvSpPr txBox="1"/>
      </xdr:nvSpPr>
      <xdr:spPr>
        <a:xfrm>
          <a:off x="9448800" y="30480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17</xdr:row>
      <xdr:rowOff>190500</xdr:rowOff>
    </xdr:from>
    <xdr:ext cx="288324" cy="264560"/>
    <xdr:sp macro="" textlink="">
      <xdr:nvSpPr>
        <xdr:cNvPr id="27" name="TextBox 26">
          <a:extLst>
            <a:ext uri="{FF2B5EF4-FFF2-40B4-BE49-F238E27FC236}">
              <a16:creationId xmlns:a16="http://schemas.microsoft.com/office/drawing/2014/main" id="{2D811C8C-92AC-4016-95B0-75DA570FE55D}"/>
            </a:ext>
          </a:extLst>
        </xdr:cNvPr>
        <xdr:cNvSpPr txBox="1"/>
      </xdr:nvSpPr>
      <xdr:spPr>
        <a:xfrm>
          <a:off x="9448800" y="32385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18</xdr:row>
      <xdr:rowOff>190500</xdr:rowOff>
    </xdr:from>
    <xdr:ext cx="288324" cy="264560"/>
    <xdr:sp macro="" textlink="">
      <xdr:nvSpPr>
        <xdr:cNvPr id="28" name="TextBox 27">
          <a:extLst>
            <a:ext uri="{FF2B5EF4-FFF2-40B4-BE49-F238E27FC236}">
              <a16:creationId xmlns:a16="http://schemas.microsoft.com/office/drawing/2014/main" id="{A6FEF4C5-CAB7-48B9-860E-FBCACF1E8FD5}"/>
            </a:ext>
          </a:extLst>
        </xdr:cNvPr>
        <xdr:cNvSpPr txBox="1"/>
      </xdr:nvSpPr>
      <xdr:spPr>
        <a:xfrm>
          <a:off x="9448800" y="34290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19</xdr:row>
      <xdr:rowOff>190500</xdr:rowOff>
    </xdr:from>
    <xdr:ext cx="288324" cy="264560"/>
    <xdr:sp macro="" textlink="">
      <xdr:nvSpPr>
        <xdr:cNvPr id="29" name="TextBox 28">
          <a:extLst>
            <a:ext uri="{FF2B5EF4-FFF2-40B4-BE49-F238E27FC236}">
              <a16:creationId xmlns:a16="http://schemas.microsoft.com/office/drawing/2014/main" id="{CEE807EC-530F-4843-90CB-6CA48017C446}"/>
            </a:ext>
          </a:extLst>
        </xdr:cNvPr>
        <xdr:cNvSpPr txBox="1"/>
      </xdr:nvSpPr>
      <xdr:spPr>
        <a:xfrm>
          <a:off x="9448800" y="36195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20</xdr:row>
      <xdr:rowOff>190500</xdr:rowOff>
    </xdr:from>
    <xdr:ext cx="288324" cy="264560"/>
    <xdr:sp macro="" textlink="">
      <xdr:nvSpPr>
        <xdr:cNvPr id="30" name="TextBox 29">
          <a:extLst>
            <a:ext uri="{FF2B5EF4-FFF2-40B4-BE49-F238E27FC236}">
              <a16:creationId xmlns:a16="http://schemas.microsoft.com/office/drawing/2014/main" id="{B8471643-5C02-4ACF-A84E-C36033D67F9C}"/>
            </a:ext>
          </a:extLst>
        </xdr:cNvPr>
        <xdr:cNvSpPr txBox="1"/>
      </xdr:nvSpPr>
      <xdr:spPr>
        <a:xfrm>
          <a:off x="9448800" y="38100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21</xdr:row>
      <xdr:rowOff>190500</xdr:rowOff>
    </xdr:from>
    <xdr:ext cx="288324" cy="264560"/>
    <xdr:sp macro="" textlink="">
      <xdr:nvSpPr>
        <xdr:cNvPr id="31" name="TextBox 30">
          <a:extLst>
            <a:ext uri="{FF2B5EF4-FFF2-40B4-BE49-F238E27FC236}">
              <a16:creationId xmlns:a16="http://schemas.microsoft.com/office/drawing/2014/main" id="{82D998BB-4B78-4D57-A5E3-BFC3F14DFEE2}"/>
            </a:ext>
          </a:extLst>
        </xdr:cNvPr>
        <xdr:cNvSpPr txBox="1"/>
      </xdr:nvSpPr>
      <xdr:spPr>
        <a:xfrm>
          <a:off x="9448800" y="40005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6</xdr:row>
      <xdr:rowOff>190500</xdr:rowOff>
    </xdr:from>
    <xdr:ext cx="249881" cy="264560"/>
    <xdr:sp macro="" textlink="">
      <xdr:nvSpPr>
        <xdr:cNvPr id="32" name="TextBox 31">
          <a:extLst>
            <a:ext uri="{FF2B5EF4-FFF2-40B4-BE49-F238E27FC236}">
              <a16:creationId xmlns:a16="http://schemas.microsoft.com/office/drawing/2014/main" id="{EEE7ECAB-2101-45E6-9D99-05335D24F8BA}"/>
            </a:ext>
          </a:extLst>
        </xdr:cNvPr>
        <xdr:cNvSpPr txBox="1"/>
      </xdr:nvSpPr>
      <xdr:spPr>
        <a:xfrm>
          <a:off x="9448800" y="11430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7</xdr:row>
      <xdr:rowOff>190500</xdr:rowOff>
    </xdr:from>
    <xdr:ext cx="249881" cy="264560"/>
    <xdr:sp macro="" textlink="">
      <xdr:nvSpPr>
        <xdr:cNvPr id="33" name="TextBox 32">
          <a:extLst>
            <a:ext uri="{FF2B5EF4-FFF2-40B4-BE49-F238E27FC236}">
              <a16:creationId xmlns:a16="http://schemas.microsoft.com/office/drawing/2014/main" id="{07A74FC3-0D70-4E15-A30F-2EDC31ECCA1B}"/>
            </a:ext>
          </a:extLst>
        </xdr:cNvPr>
        <xdr:cNvSpPr txBox="1"/>
      </xdr:nvSpPr>
      <xdr:spPr>
        <a:xfrm>
          <a:off x="9448800" y="13335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8</xdr:row>
      <xdr:rowOff>190500</xdr:rowOff>
    </xdr:from>
    <xdr:ext cx="249881" cy="264560"/>
    <xdr:sp macro="" textlink="">
      <xdr:nvSpPr>
        <xdr:cNvPr id="34" name="TextBox 33">
          <a:extLst>
            <a:ext uri="{FF2B5EF4-FFF2-40B4-BE49-F238E27FC236}">
              <a16:creationId xmlns:a16="http://schemas.microsoft.com/office/drawing/2014/main" id="{647A1664-B302-4921-AEBA-5CB8EE34401F}"/>
            </a:ext>
          </a:extLst>
        </xdr:cNvPr>
        <xdr:cNvSpPr txBox="1"/>
      </xdr:nvSpPr>
      <xdr:spPr>
        <a:xfrm>
          <a:off x="9448800" y="15240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9</xdr:row>
      <xdr:rowOff>190500</xdr:rowOff>
    </xdr:from>
    <xdr:ext cx="249881" cy="264560"/>
    <xdr:sp macro="" textlink="">
      <xdr:nvSpPr>
        <xdr:cNvPr id="35" name="TextBox 34">
          <a:extLst>
            <a:ext uri="{FF2B5EF4-FFF2-40B4-BE49-F238E27FC236}">
              <a16:creationId xmlns:a16="http://schemas.microsoft.com/office/drawing/2014/main" id="{F11E6FE9-D8FC-4BAF-BF4F-76CDD5A41B04}"/>
            </a:ext>
          </a:extLst>
        </xdr:cNvPr>
        <xdr:cNvSpPr txBox="1"/>
      </xdr:nvSpPr>
      <xdr:spPr>
        <a:xfrm>
          <a:off x="9448800" y="17145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10</xdr:row>
      <xdr:rowOff>190500</xdr:rowOff>
    </xdr:from>
    <xdr:ext cx="249881" cy="264560"/>
    <xdr:sp macro="" textlink="">
      <xdr:nvSpPr>
        <xdr:cNvPr id="36" name="TextBox 35">
          <a:extLst>
            <a:ext uri="{FF2B5EF4-FFF2-40B4-BE49-F238E27FC236}">
              <a16:creationId xmlns:a16="http://schemas.microsoft.com/office/drawing/2014/main" id="{160DD2FA-162B-4CD5-A961-72F16C56B5A6}"/>
            </a:ext>
          </a:extLst>
        </xdr:cNvPr>
        <xdr:cNvSpPr txBox="1"/>
      </xdr:nvSpPr>
      <xdr:spPr>
        <a:xfrm>
          <a:off x="9448800" y="19050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11</xdr:row>
      <xdr:rowOff>190500</xdr:rowOff>
    </xdr:from>
    <xdr:ext cx="249881" cy="264560"/>
    <xdr:sp macro="" textlink="">
      <xdr:nvSpPr>
        <xdr:cNvPr id="37" name="TextBox 36">
          <a:extLst>
            <a:ext uri="{FF2B5EF4-FFF2-40B4-BE49-F238E27FC236}">
              <a16:creationId xmlns:a16="http://schemas.microsoft.com/office/drawing/2014/main" id="{68567386-AC6C-4243-9B3A-6DC1891BEFF8}"/>
            </a:ext>
          </a:extLst>
        </xdr:cNvPr>
        <xdr:cNvSpPr txBox="1"/>
      </xdr:nvSpPr>
      <xdr:spPr>
        <a:xfrm>
          <a:off x="9448800" y="20955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12</xdr:row>
      <xdr:rowOff>190500</xdr:rowOff>
    </xdr:from>
    <xdr:ext cx="249881" cy="264560"/>
    <xdr:sp macro="" textlink="">
      <xdr:nvSpPr>
        <xdr:cNvPr id="38" name="TextBox 37">
          <a:extLst>
            <a:ext uri="{FF2B5EF4-FFF2-40B4-BE49-F238E27FC236}">
              <a16:creationId xmlns:a16="http://schemas.microsoft.com/office/drawing/2014/main" id="{D0B85745-9987-448D-894E-568D2E991121}"/>
            </a:ext>
          </a:extLst>
        </xdr:cNvPr>
        <xdr:cNvSpPr txBox="1"/>
      </xdr:nvSpPr>
      <xdr:spPr>
        <a:xfrm>
          <a:off x="9448800" y="22860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13</xdr:row>
      <xdr:rowOff>190500</xdr:rowOff>
    </xdr:from>
    <xdr:ext cx="249881" cy="264560"/>
    <xdr:sp macro="" textlink="">
      <xdr:nvSpPr>
        <xdr:cNvPr id="39" name="TextBox 38">
          <a:extLst>
            <a:ext uri="{FF2B5EF4-FFF2-40B4-BE49-F238E27FC236}">
              <a16:creationId xmlns:a16="http://schemas.microsoft.com/office/drawing/2014/main" id="{2823AB4E-BDA2-4030-B708-1FE4A61BCA2A}"/>
            </a:ext>
          </a:extLst>
        </xdr:cNvPr>
        <xdr:cNvSpPr txBox="1"/>
      </xdr:nvSpPr>
      <xdr:spPr>
        <a:xfrm>
          <a:off x="9448800" y="24765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14</xdr:row>
      <xdr:rowOff>190500</xdr:rowOff>
    </xdr:from>
    <xdr:ext cx="249881" cy="264560"/>
    <xdr:sp macro="" textlink="">
      <xdr:nvSpPr>
        <xdr:cNvPr id="40" name="TextBox 39">
          <a:extLst>
            <a:ext uri="{FF2B5EF4-FFF2-40B4-BE49-F238E27FC236}">
              <a16:creationId xmlns:a16="http://schemas.microsoft.com/office/drawing/2014/main" id="{51B4EDAF-A934-4797-9F08-92E319388EF1}"/>
            </a:ext>
          </a:extLst>
        </xdr:cNvPr>
        <xdr:cNvSpPr txBox="1"/>
      </xdr:nvSpPr>
      <xdr:spPr>
        <a:xfrm>
          <a:off x="9448800" y="26670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15</xdr:row>
      <xdr:rowOff>190500</xdr:rowOff>
    </xdr:from>
    <xdr:ext cx="249881" cy="264560"/>
    <xdr:sp macro="" textlink="">
      <xdr:nvSpPr>
        <xdr:cNvPr id="41" name="TextBox 40">
          <a:extLst>
            <a:ext uri="{FF2B5EF4-FFF2-40B4-BE49-F238E27FC236}">
              <a16:creationId xmlns:a16="http://schemas.microsoft.com/office/drawing/2014/main" id="{38F279A9-C09E-471C-828E-A93EA0436B94}"/>
            </a:ext>
          </a:extLst>
        </xdr:cNvPr>
        <xdr:cNvSpPr txBox="1"/>
      </xdr:nvSpPr>
      <xdr:spPr>
        <a:xfrm>
          <a:off x="9448800" y="28575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16</xdr:row>
      <xdr:rowOff>190500</xdr:rowOff>
    </xdr:from>
    <xdr:ext cx="249881" cy="264560"/>
    <xdr:sp macro="" textlink="">
      <xdr:nvSpPr>
        <xdr:cNvPr id="42" name="TextBox 41">
          <a:extLst>
            <a:ext uri="{FF2B5EF4-FFF2-40B4-BE49-F238E27FC236}">
              <a16:creationId xmlns:a16="http://schemas.microsoft.com/office/drawing/2014/main" id="{BB26CEA1-4F78-4F25-A8D0-394A08404D9D}"/>
            </a:ext>
          </a:extLst>
        </xdr:cNvPr>
        <xdr:cNvSpPr txBox="1"/>
      </xdr:nvSpPr>
      <xdr:spPr>
        <a:xfrm>
          <a:off x="9448800" y="30480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17</xdr:row>
      <xdr:rowOff>190500</xdr:rowOff>
    </xdr:from>
    <xdr:ext cx="249881" cy="264560"/>
    <xdr:sp macro="" textlink="">
      <xdr:nvSpPr>
        <xdr:cNvPr id="43" name="TextBox 42">
          <a:extLst>
            <a:ext uri="{FF2B5EF4-FFF2-40B4-BE49-F238E27FC236}">
              <a16:creationId xmlns:a16="http://schemas.microsoft.com/office/drawing/2014/main" id="{9ACDDACD-F79D-4AB2-A209-41A340755D7C}"/>
            </a:ext>
          </a:extLst>
        </xdr:cNvPr>
        <xdr:cNvSpPr txBox="1"/>
      </xdr:nvSpPr>
      <xdr:spPr>
        <a:xfrm>
          <a:off x="9448800" y="32385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18</xdr:row>
      <xdr:rowOff>190500</xdr:rowOff>
    </xdr:from>
    <xdr:ext cx="249881" cy="264560"/>
    <xdr:sp macro="" textlink="">
      <xdr:nvSpPr>
        <xdr:cNvPr id="44" name="TextBox 43">
          <a:extLst>
            <a:ext uri="{FF2B5EF4-FFF2-40B4-BE49-F238E27FC236}">
              <a16:creationId xmlns:a16="http://schemas.microsoft.com/office/drawing/2014/main" id="{5AC84BDA-1638-4DB7-A525-7F6E83F21490}"/>
            </a:ext>
          </a:extLst>
        </xdr:cNvPr>
        <xdr:cNvSpPr txBox="1"/>
      </xdr:nvSpPr>
      <xdr:spPr>
        <a:xfrm>
          <a:off x="9448800" y="34290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19</xdr:row>
      <xdr:rowOff>190500</xdr:rowOff>
    </xdr:from>
    <xdr:ext cx="249881" cy="264560"/>
    <xdr:sp macro="" textlink="">
      <xdr:nvSpPr>
        <xdr:cNvPr id="45" name="TextBox 44">
          <a:extLst>
            <a:ext uri="{FF2B5EF4-FFF2-40B4-BE49-F238E27FC236}">
              <a16:creationId xmlns:a16="http://schemas.microsoft.com/office/drawing/2014/main" id="{F1C08A36-E5AF-41EA-8EC1-2D16040D8F9D}"/>
            </a:ext>
          </a:extLst>
        </xdr:cNvPr>
        <xdr:cNvSpPr txBox="1"/>
      </xdr:nvSpPr>
      <xdr:spPr>
        <a:xfrm>
          <a:off x="9448800" y="36195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20</xdr:row>
      <xdr:rowOff>190500</xdr:rowOff>
    </xdr:from>
    <xdr:ext cx="249881" cy="264560"/>
    <xdr:sp macro="" textlink="">
      <xdr:nvSpPr>
        <xdr:cNvPr id="46" name="TextBox 45">
          <a:extLst>
            <a:ext uri="{FF2B5EF4-FFF2-40B4-BE49-F238E27FC236}">
              <a16:creationId xmlns:a16="http://schemas.microsoft.com/office/drawing/2014/main" id="{1CDB8026-3DE7-46C2-A149-CA90DB8901A7}"/>
            </a:ext>
          </a:extLst>
        </xdr:cNvPr>
        <xdr:cNvSpPr txBox="1"/>
      </xdr:nvSpPr>
      <xdr:spPr>
        <a:xfrm>
          <a:off x="9448800" y="38100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21</xdr:row>
      <xdr:rowOff>190500</xdr:rowOff>
    </xdr:from>
    <xdr:ext cx="249881" cy="264560"/>
    <xdr:sp macro="" textlink="">
      <xdr:nvSpPr>
        <xdr:cNvPr id="47" name="TextBox 46">
          <a:extLst>
            <a:ext uri="{FF2B5EF4-FFF2-40B4-BE49-F238E27FC236}">
              <a16:creationId xmlns:a16="http://schemas.microsoft.com/office/drawing/2014/main" id="{45CFBA4D-6508-4270-802A-73375D9CB9BE}"/>
            </a:ext>
          </a:extLst>
        </xdr:cNvPr>
        <xdr:cNvSpPr txBox="1"/>
      </xdr:nvSpPr>
      <xdr:spPr>
        <a:xfrm>
          <a:off x="9448800" y="40005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7</xdr:row>
      <xdr:rowOff>190500</xdr:rowOff>
    </xdr:from>
    <xdr:ext cx="288324" cy="264560"/>
    <xdr:sp macro="" textlink="">
      <xdr:nvSpPr>
        <xdr:cNvPr id="48" name="TextBox 47">
          <a:extLst>
            <a:ext uri="{FF2B5EF4-FFF2-40B4-BE49-F238E27FC236}">
              <a16:creationId xmlns:a16="http://schemas.microsoft.com/office/drawing/2014/main" id="{FEF3F143-E518-4BDE-BF60-D76B6F8D31C7}"/>
            </a:ext>
          </a:extLst>
        </xdr:cNvPr>
        <xdr:cNvSpPr txBox="1"/>
      </xdr:nvSpPr>
      <xdr:spPr>
        <a:xfrm>
          <a:off x="9448800" y="13335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9</xdr:row>
      <xdr:rowOff>190500</xdr:rowOff>
    </xdr:from>
    <xdr:ext cx="288324" cy="264560"/>
    <xdr:sp macro="" textlink="">
      <xdr:nvSpPr>
        <xdr:cNvPr id="49" name="TextBox 48">
          <a:extLst>
            <a:ext uri="{FF2B5EF4-FFF2-40B4-BE49-F238E27FC236}">
              <a16:creationId xmlns:a16="http://schemas.microsoft.com/office/drawing/2014/main" id="{1DBB3502-21A5-457F-A747-70265BF8B1FE}"/>
            </a:ext>
          </a:extLst>
        </xdr:cNvPr>
        <xdr:cNvSpPr txBox="1"/>
      </xdr:nvSpPr>
      <xdr:spPr>
        <a:xfrm>
          <a:off x="9448800" y="17145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10</xdr:row>
      <xdr:rowOff>190500</xdr:rowOff>
    </xdr:from>
    <xdr:ext cx="288324" cy="264560"/>
    <xdr:sp macro="" textlink="">
      <xdr:nvSpPr>
        <xdr:cNvPr id="50" name="TextBox 49">
          <a:extLst>
            <a:ext uri="{FF2B5EF4-FFF2-40B4-BE49-F238E27FC236}">
              <a16:creationId xmlns:a16="http://schemas.microsoft.com/office/drawing/2014/main" id="{E2305D12-0AE8-429F-8330-933CB9DB18DE}"/>
            </a:ext>
          </a:extLst>
        </xdr:cNvPr>
        <xdr:cNvSpPr txBox="1"/>
      </xdr:nvSpPr>
      <xdr:spPr>
        <a:xfrm>
          <a:off x="9448800" y="19050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11</xdr:row>
      <xdr:rowOff>190500</xdr:rowOff>
    </xdr:from>
    <xdr:ext cx="288324" cy="264560"/>
    <xdr:sp macro="" textlink="">
      <xdr:nvSpPr>
        <xdr:cNvPr id="51" name="TextBox 50">
          <a:extLst>
            <a:ext uri="{FF2B5EF4-FFF2-40B4-BE49-F238E27FC236}">
              <a16:creationId xmlns:a16="http://schemas.microsoft.com/office/drawing/2014/main" id="{567AB883-F4D9-4FB8-8ACC-7ABB7A989238}"/>
            </a:ext>
          </a:extLst>
        </xdr:cNvPr>
        <xdr:cNvSpPr txBox="1"/>
      </xdr:nvSpPr>
      <xdr:spPr>
        <a:xfrm>
          <a:off x="9448800" y="20955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12</xdr:row>
      <xdr:rowOff>190500</xdr:rowOff>
    </xdr:from>
    <xdr:ext cx="288324" cy="264560"/>
    <xdr:sp macro="" textlink="">
      <xdr:nvSpPr>
        <xdr:cNvPr id="52" name="TextBox 51">
          <a:extLst>
            <a:ext uri="{FF2B5EF4-FFF2-40B4-BE49-F238E27FC236}">
              <a16:creationId xmlns:a16="http://schemas.microsoft.com/office/drawing/2014/main" id="{FD4D2EFC-D39F-4F46-9541-CCFC4A9E63EF}"/>
            </a:ext>
          </a:extLst>
        </xdr:cNvPr>
        <xdr:cNvSpPr txBox="1"/>
      </xdr:nvSpPr>
      <xdr:spPr>
        <a:xfrm>
          <a:off x="9448800" y="22860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13</xdr:row>
      <xdr:rowOff>190500</xdr:rowOff>
    </xdr:from>
    <xdr:ext cx="288324" cy="264560"/>
    <xdr:sp macro="" textlink="">
      <xdr:nvSpPr>
        <xdr:cNvPr id="53" name="TextBox 52">
          <a:extLst>
            <a:ext uri="{FF2B5EF4-FFF2-40B4-BE49-F238E27FC236}">
              <a16:creationId xmlns:a16="http://schemas.microsoft.com/office/drawing/2014/main" id="{6ADB73BF-D8C2-4F6C-83BD-0F59AF70231E}"/>
            </a:ext>
          </a:extLst>
        </xdr:cNvPr>
        <xdr:cNvSpPr txBox="1"/>
      </xdr:nvSpPr>
      <xdr:spPr>
        <a:xfrm>
          <a:off x="9448800" y="24765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14</xdr:row>
      <xdr:rowOff>190500</xdr:rowOff>
    </xdr:from>
    <xdr:ext cx="288324" cy="264560"/>
    <xdr:sp macro="" textlink="">
      <xdr:nvSpPr>
        <xdr:cNvPr id="54" name="TextBox 53">
          <a:extLst>
            <a:ext uri="{FF2B5EF4-FFF2-40B4-BE49-F238E27FC236}">
              <a16:creationId xmlns:a16="http://schemas.microsoft.com/office/drawing/2014/main" id="{8F9A1B2E-88A4-4212-841F-71D68A5116E5}"/>
            </a:ext>
          </a:extLst>
        </xdr:cNvPr>
        <xdr:cNvSpPr txBox="1"/>
      </xdr:nvSpPr>
      <xdr:spPr>
        <a:xfrm>
          <a:off x="9448800" y="26670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15</xdr:row>
      <xdr:rowOff>190500</xdr:rowOff>
    </xdr:from>
    <xdr:ext cx="288324" cy="264560"/>
    <xdr:sp macro="" textlink="">
      <xdr:nvSpPr>
        <xdr:cNvPr id="55" name="TextBox 54">
          <a:extLst>
            <a:ext uri="{FF2B5EF4-FFF2-40B4-BE49-F238E27FC236}">
              <a16:creationId xmlns:a16="http://schemas.microsoft.com/office/drawing/2014/main" id="{675BF11F-6D77-40AA-B2D5-32AE3B259B23}"/>
            </a:ext>
          </a:extLst>
        </xdr:cNvPr>
        <xdr:cNvSpPr txBox="1"/>
      </xdr:nvSpPr>
      <xdr:spPr>
        <a:xfrm>
          <a:off x="9448800" y="28575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16</xdr:row>
      <xdr:rowOff>190500</xdr:rowOff>
    </xdr:from>
    <xdr:ext cx="288324" cy="264560"/>
    <xdr:sp macro="" textlink="">
      <xdr:nvSpPr>
        <xdr:cNvPr id="56" name="TextBox 55">
          <a:extLst>
            <a:ext uri="{FF2B5EF4-FFF2-40B4-BE49-F238E27FC236}">
              <a16:creationId xmlns:a16="http://schemas.microsoft.com/office/drawing/2014/main" id="{4FE65134-2D4D-4372-9DE4-42785E023DFC}"/>
            </a:ext>
          </a:extLst>
        </xdr:cNvPr>
        <xdr:cNvSpPr txBox="1"/>
      </xdr:nvSpPr>
      <xdr:spPr>
        <a:xfrm>
          <a:off x="9448800" y="30480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17</xdr:row>
      <xdr:rowOff>190500</xdr:rowOff>
    </xdr:from>
    <xdr:ext cx="288324" cy="264560"/>
    <xdr:sp macro="" textlink="">
      <xdr:nvSpPr>
        <xdr:cNvPr id="57" name="TextBox 56">
          <a:extLst>
            <a:ext uri="{FF2B5EF4-FFF2-40B4-BE49-F238E27FC236}">
              <a16:creationId xmlns:a16="http://schemas.microsoft.com/office/drawing/2014/main" id="{AA583AC5-F08C-4793-897E-FCB2BAB72714}"/>
            </a:ext>
          </a:extLst>
        </xdr:cNvPr>
        <xdr:cNvSpPr txBox="1"/>
      </xdr:nvSpPr>
      <xdr:spPr>
        <a:xfrm>
          <a:off x="9448800" y="32385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18</xdr:row>
      <xdr:rowOff>190500</xdr:rowOff>
    </xdr:from>
    <xdr:ext cx="288324" cy="264560"/>
    <xdr:sp macro="" textlink="">
      <xdr:nvSpPr>
        <xdr:cNvPr id="58" name="TextBox 57">
          <a:extLst>
            <a:ext uri="{FF2B5EF4-FFF2-40B4-BE49-F238E27FC236}">
              <a16:creationId xmlns:a16="http://schemas.microsoft.com/office/drawing/2014/main" id="{5E0FA6BA-9CEE-4105-9FF1-6E6776B7BE15}"/>
            </a:ext>
          </a:extLst>
        </xdr:cNvPr>
        <xdr:cNvSpPr txBox="1"/>
      </xdr:nvSpPr>
      <xdr:spPr>
        <a:xfrm>
          <a:off x="9448800" y="34290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19</xdr:row>
      <xdr:rowOff>190500</xdr:rowOff>
    </xdr:from>
    <xdr:ext cx="288324" cy="264560"/>
    <xdr:sp macro="" textlink="">
      <xdr:nvSpPr>
        <xdr:cNvPr id="59" name="TextBox 58">
          <a:extLst>
            <a:ext uri="{FF2B5EF4-FFF2-40B4-BE49-F238E27FC236}">
              <a16:creationId xmlns:a16="http://schemas.microsoft.com/office/drawing/2014/main" id="{95378F91-41C6-4C1A-A2C6-E6E66C032438}"/>
            </a:ext>
          </a:extLst>
        </xdr:cNvPr>
        <xdr:cNvSpPr txBox="1"/>
      </xdr:nvSpPr>
      <xdr:spPr>
        <a:xfrm>
          <a:off x="9448800" y="36195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20</xdr:row>
      <xdr:rowOff>190500</xdr:rowOff>
    </xdr:from>
    <xdr:ext cx="288324" cy="264560"/>
    <xdr:sp macro="" textlink="">
      <xdr:nvSpPr>
        <xdr:cNvPr id="60" name="TextBox 59">
          <a:extLst>
            <a:ext uri="{FF2B5EF4-FFF2-40B4-BE49-F238E27FC236}">
              <a16:creationId xmlns:a16="http://schemas.microsoft.com/office/drawing/2014/main" id="{65A91A6A-94D3-4DCC-84CF-9F34EA84C49E}"/>
            </a:ext>
          </a:extLst>
        </xdr:cNvPr>
        <xdr:cNvSpPr txBox="1"/>
      </xdr:nvSpPr>
      <xdr:spPr>
        <a:xfrm>
          <a:off x="9448800" y="38100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21</xdr:row>
      <xdr:rowOff>190500</xdr:rowOff>
    </xdr:from>
    <xdr:ext cx="288324" cy="264560"/>
    <xdr:sp macro="" textlink="">
      <xdr:nvSpPr>
        <xdr:cNvPr id="61" name="TextBox 60">
          <a:extLst>
            <a:ext uri="{FF2B5EF4-FFF2-40B4-BE49-F238E27FC236}">
              <a16:creationId xmlns:a16="http://schemas.microsoft.com/office/drawing/2014/main" id="{10260346-3F2A-4D78-9EA2-ADEE5FCAEBDB}"/>
            </a:ext>
          </a:extLst>
        </xdr:cNvPr>
        <xdr:cNvSpPr txBox="1"/>
      </xdr:nvSpPr>
      <xdr:spPr>
        <a:xfrm>
          <a:off x="9448800" y="40005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6</xdr:row>
      <xdr:rowOff>190500</xdr:rowOff>
    </xdr:from>
    <xdr:ext cx="249881" cy="264560"/>
    <xdr:sp macro="" textlink="">
      <xdr:nvSpPr>
        <xdr:cNvPr id="122" name="TextBox 121">
          <a:extLst>
            <a:ext uri="{FF2B5EF4-FFF2-40B4-BE49-F238E27FC236}">
              <a16:creationId xmlns:a16="http://schemas.microsoft.com/office/drawing/2014/main" id="{82E463D0-EEEE-42A7-ACA1-28CF2850F3ED}"/>
            </a:ext>
          </a:extLst>
        </xdr:cNvPr>
        <xdr:cNvSpPr txBox="1"/>
      </xdr:nvSpPr>
      <xdr:spPr>
        <a:xfrm>
          <a:off x="9001125" y="17907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7</xdr:row>
      <xdr:rowOff>190500</xdr:rowOff>
    </xdr:from>
    <xdr:ext cx="249881" cy="264560"/>
    <xdr:sp macro="" textlink="">
      <xdr:nvSpPr>
        <xdr:cNvPr id="123" name="TextBox 122">
          <a:extLst>
            <a:ext uri="{FF2B5EF4-FFF2-40B4-BE49-F238E27FC236}">
              <a16:creationId xmlns:a16="http://schemas.microsoft.com/office/drawing/2014/main" id="{9FFC3ED6-137D-46A8-8651-12CC0DAAE8AD}"/>
            </a:ext>
          </a:extLst>
        </xdr:cNvPr>
        <xdr:cNvSpPr txBox="1"/>
      </xdr:nvSpPr>
      <xdr:spPr>
        <a:xfrm>
          <a:off x="9001125" y="210502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8</xdr:row>
      <xdr:rowOff>190500</xdr:rowOff>
    </xdr:from>
    <xdr:ext cx="249881" cy="264560"/>
    <xdr:sp macro="" textlink="">
      <xdr:nvSpPr>
        <xdr:cNvPr id="124" name="TextBox 123">
          <a:extLst>
            <a:ext uri="{FF2B5EF4-FFF2-40B4-BE49-F238E27FC236}">
              <a16:creationId xmlns:a16="http://schemas.microsoft.com/office/drawing/2014/main" id="{E26BE94D-57D9-4AC3-B065-839FB13E8495}"/>
            </a:ext>
          </a:extLst>
        </xdr:cNvPr>
        <xdr:cNvSpPr txBox="1"/>
      </xdr:nvSpPr>
      <xdr:spPr>
        <a:xfrm>
          <a:off x="9001125" y="241935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9</xdr:row>
      <xdr:rowOff>190500</xdr:rowOff>
    </xdr:from>
    <xdr:ext cx="249881" cy="264560"/>
    <xdr:sp macro="" textlink="">
      <xdr:nvSpPr>
        <xdr:cNvPr id="125" name="TextBox 124">
          <a:extLst>
            <a:ext uri="{FF2B5EF4-FFF2-40B4-BE49-F238E27FC236}">
              <a16:creationId xmlns:a16="http://schemas.microsoft.com/office/drawing/2014/main" id="{8693BD52-D7AD-44B3-9261-3C3D00535EB8}"/>
            </a:ext>
          </a:extLst>
        </xdr:cNvPr>
        <xdr:cNvSpPr txBox="1"/>
      </xdr:nvSpPr>
      <xdr:spPr>
        <a:xfrm>
          <a:off x="9001125" y="273367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10</xdr:row>
      <xdr:rowOff>190500</xdr:rowOff>
    </xdr:from>
    <xdr:ext cx="249881" cy="264560"/>
    <xdr:sp macro="" textlink="">
      <xdr:nvSpPr>
        <xdr:cNvPr id="126" name="TextBox 125">
          <a:extLst>
            <a:ext uri="{FF2B5EF4-FFF2-40B4-BE49-F238E27FC236}">
              <a16:creationId xmlns:a16="http://schemas.microsoft.com/office/drawing/2014/main" id="{22ABF842-3EA7-42B8-AA7B-73CA967C8E41}"/>
            </a:ext>
          </a:extLst>
        </xdr:cNvPr>
        <xdr:cNvSpPr txBox="1"/>
      </xdr:nvSpPr>
      <xdr:spPr>
        <a:xfrm>
          <a:off x="9001125" y="30480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11</xdr:row>
      <xdr:rowOff>190500</xdr:rowOff>
    </xdr:from>
    <xdr:ext cx="249881" cy="264560"/>
    <xdr:sp macro="" textlink="">
      <xdr:nvSpPr>
        <xdr:cNvPr id="127" name="TextBox 126">
          <a:extLst>
            <a:ext uri="{FF2B5EF4-FFF2-40B4-BE49-F238E27FC236}">
              <a16:creationId xmlns:a16="http://schemas.microsoft.com/office/drawing/2014/main" id="{F504F47E-AED6-4367-874F-FFA9C356025B}"/>
            </a:ext>
          </a:extLst>
        </xdr:cNvPr>
        <xdr:cNvSpPr txBox="1"/>
      </xdr:nvSpPr>
      <xdr:spPr>
        <a:xfrm>
          <a:off x="9001125" y="336232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12</xdr:row>
      <xdr:rowOff>190500</xdr:rowOff>
    </xdr:from>
    <xdr:ext cx="249881" cy="264560"/>
    <xdr:sp macro="" textlink="">
      <xdr:nvSpPr>
        <xdr:cNvPr id="128" name="TextBox 127">
          <a:extLst>
            <a:ext uri="{FF2B5EF4-FFF2-40B4-BE49-F238E27FC236}">
              <a16:creationId xmlns:a16="http://schemas.microsoft.com/office/drawing/2014/main" id="{C2D211F5-CEEB-44F1-9542-E48C0BFF386F}"/>
            </a:ext>
          </a:extLst>
        </xdr:cNvPr>
        <xdr:cNvSpPr txBox="1"/>
      </xdr:nvSpPr>
      <xdr:spPr>
        <a:xfrm>
          <a:off x="9001125" y="367665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13</xdr:row>
      <xdr:rowOff>190500</xdr:rowOff>
    </xdr:from>
    <xdr:ext cx="249881" cy="264560"/>
    <xdr:sp macro="" textlink="">
      <xdr:nvSpPr>
        <xdr:cNvPr id="129" name="TextBox 128">
          <a:extLst>
            <a:ext uri="{FF2B5EF4-FFF2-40B4-BE49-F238E27FC236}">
              <a16:creationId xmlns:a16="http://schemas.microsoft.com/office/drawing/2014/main" id="{C9E265D0-E9E5-45A7-AC7B-772F7BD6FB5D}"/>
            </a:ext>
          </a:extLst>
        </xdr:cNvPr>
        <xdr:cNvSpPr txBox="1"/>
      </xdr:nvSpPr>
      <xdr:spPr>
        <a:xfrm>
          <a:off x="9001125" y="399097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14</xdr:row>
      <xdr:rowOff>190500</xdr:rowOff>
    </xdr:from>
    <xdr:ext cx="249881" cy="264560"/>
    <xdr:sp macro="" textlink="">
      <xdr:nvSpPr>
        <xdr:cNvPr id="130" name="TextBox 129">
          <a:extLst>
            <a:ext uri="{FF2B5EF4-FFF2-40B4-BE49-F238E27FC236}">
              <a16:creationId xmlns:a16="http://schemas.microsoft.com/office/drawing/2014/main" id="{D9CE0129-53B6-4821-8DDE-1B46007AE7ED}"/>
            </a:ext>
          </a:extLst>
        </xdr:cNvPr>
        <xdr:cNvSpPr txBox="1"/>
      </xdr:nvSpPr>
      <xdr:spPr>
        <a:xfrm>
          <a:off x="9001125" y="43053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15</xdr:row>
      <xdr:rowOff>190500</xdr:rowOff>
    </xdr:from>
    <xdr:ext cx="249881" cy="264560"/>
    <xdr:sp macro="" textlink="">
      <xdr:nvSpPr>
        <xdr:cNvPr id="131" name="TextBox 130">
          <a:extLst>
            <a:ext uri="{FF2B5EF4-FFF2-40B4-BE49-F238E27FC236}">
              <a16:creationId xmlns:a16="http://schemas.microsoft.com/office/drawing/2014/main" id="{8CBBE28C-C004-4713-A39F-C65A6CBD2C92}"/>
            </a:ext>
          </a:extLst>
        </xdr:cNvPr>
        <xdr:cNvSpPr txBox="1"/>
      </xdr:nvSpPr>
      <xdr:spPr>
        <a:xfrm>
          <a:off x="9001125" y="461962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16</xdr:row>
      <xdr:rowOff>190500</xdr:rowOff>
    </xdr:from>
    <xdr:ext cx="249881" cy="264560"/>
    <xdr:sp macro="" textlink="">
      <xdr:nvSpPr>
        <xdr:cNvPr id="132" name="TextBox 131">
          <a:extLst>
            <a:ext uri="{FF2B5EF4-FFF2-40B4-BE49-F238E27FC236}">
              <a16:creationId xmlns:a16="http://schemas.microsoft.com/office/drawing/2014/main" id="{14C2B154-959B-4443-9A8D-6F6D09B46B43}"/>
            </a:ext>
          </a:extLst>
        </xdr:cNvPr>
        <xdr:cNvSpPr txBox="1"/>
      </xdr:nvSpPr>
      <xdr:spPr>
        <a:xfrm>
          <a:off x="9001125" y="493395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17</xdr:row>
      <xdr:rowOff>190500</xdr:rowOff>
    </xdr:from>
    <xdr:ext cx="249881" cy="264560"/>
    <xdr:sp macro="" textlink="">
      <xdr:nvSpPr>
        <xdr:cNvPr id="133" name="TextBox 132">
          <a:extLst>
            <a:ext uri="{FF2B5EF4-FFF2-40B4-BE49-F238E27FC236}">
              <a16:creationId xmlns:a16="http://schemas.microsoft.com/office/drawing/2014/main" id="{75B9F072-562B-4114-89CC-4D87642AD676}"/>
            </a:ext>
          </a:extLst>
        </xdr:cNvPr>
        <xdr:cNvSpPr txBox="1"/>
      </xdr:nvSpPr>
      <xdr:spPr>
        <a:xfrm>
          <a:off x="9001125" y="524827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18</xdr:row>
      <xdr:rowOff>190500</xdr:rowOff>
    </xdr:from>
    <xdr:ext cx="249881" cy="264560"/>
    <xdr:sp macro="" textlink="">
      <xdr:nvSpPr>
        <xdr:cNvPr id="134" name="TextBox 133">
          <a:extLst>
            <a:ext uri="{FF2B5EF4-FFF2-40B4-BE49-F238E27FC236}">
              <a16:creationId xmlns:a16="http://schemas.microsoft.com/office/drawing/2014/main" id="{12A89963-3F60-4DD5-9424-C25EA47A9BAE}"/>
            </a:ext>
          </a:extLst>
        </xdr:cNvPr>
        <xdr:cNvSpPr txBox="1"/>
      </xdr:nvSpPr>
      <xdr:spPr>
        <a:xfrm>
          <a:off x="9001125" y="55626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19</xdr:row>
      <xdr:rowOff>190500</xdr:rowOff>
    </xdr:from>
    <xdr:ext cx="249881" cy="264560"/>
    <xdr:sp macro="" textlink="">
      <xdr:nvSpPr>
        <xdr:cNvPr id="135" name="TextBox 134">
          <a:extLst>
            <a:ext uri="{FF2B5EF4-FFF2-40B4-BE49-F238E27FC236}">
              <a16:creationId xmlns:a16="http://schemas.microsoft.com/office/drawing/2014/main" id="{1AD61CB7-BCB8-423A-85C2-87881C9DC0C5}"/>
            </a:ext>
          </a:extLst>
        </xdr:cNvPr>
        <xdr:cNvSpPr txBox="1"/>
      </xdr:nvSpPr>
      <xdr:spPr>
        <a:xfrm>
          <a:off x="9001125" y="587692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20</xdr:row>
      <xdr:rowOff>190500</xdr:rowOff>
    </xdr:from>
    <xdr:ext cx="249881" cy="264560"/>
    <xdr:sp macro="" textlink="">
      <xdr:nvSpPr>
        <xdr:cNvPr id="136" name="TextBox 135">
          <a:extLst>
            <a:ext uri="{FF2B5EF4-FFF2-40B4-BE49-F238E27FC236}">
              <a16:creationId xmlns:a16="http://schemas.microsoft.com/office/drawing/2014/main" id="{D68096F7-576D-4C53-B0B9-BD3213346C73}"/>
            </a:ext>
          </a:extLst>
        </xdr:cNvPr>
        <xdr:cNvSpPr txBox="1"/>
      </xdr:nvSpPr>
      <xdr:spPr>
        <a:xfrm>
          <a:off x="9001125" y="619125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21</xdr:row>
      <xdr:rowOff>190500</xdr:rowOff>
    </xdr:from>
    <xdr:ext cx="249881" cy="264560"/>
    <xdr:sp macro="" textlink="">
      <xdr:nvSpPr>
        <xdr:cNvPr id="137" name="TextBox 136">
          <a:extLst>
            <a:ext uri="{FF2B5EF4-FFF2-40B4-BE49-F238E27FC236}">
              <a16:creationId xmlns:a16="http://schemas.microsoft.com/office/drawing/2014/main" id="{29B45CE0-3FAE-4BD5-98AF-EC8E0C408B97}"/>
            </a:ext>
          </a:extLst>
        </xdr:cNvPr>
        <xdr:cNvSpPr txBox="1"/>
      </xdr:nvSpPr>
      <xdr:spPr>
        <a:xfrm>
          <a:off x="9001125" y="650557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7</xdr:row>
      <xdr:rowOff>190500</xdr:rowOff>
    </xdr:from>
    <xdr:ext cx="288324" cy="264560"/>
    <xdr:sp macro="" textlink="">
      <xdr:nvSpPr>
        <xdr:cNvPr id="138" name="TextBox 137">
          <a:extLst>
            <a:ext uri="{FF2B5EF4-FFF2-40B4-BE49-F238E27FC236}">
              <a16:creationId xmlns:a16="http://schemas.microsoft.com/office/drawing/2014/main" id="{244730AD-71E3-463C-8137-C560125309DD}"/>
            </a:ext>
          </a:extLst>
        </xdr:cNvPr>
        <xdr:cNvSpPr txBox="1"/>
      </xdr:nvSpPr>
      <xdr:spPr>
        <a:xfrm>
          <a:off x="9001125" y="210502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9</xdr:row>
      <xdr:rowOff>190500</xdr:rowOff>
    </xdr:from>
    <xdr:ext cx="288324" cy="264560"/>
    <xdr:sp macro="" textlink="">
      <xdr:nvSpPr>
        <xdr:cNvPr id="139" name="TextBox 138">
          <a:extLst>
            <a:ext uri="{FF2B5EF4-FFF2-40B4-BE49-F238E27FC236}">
              <a16:creationId xmlns:a16="http://schemas.microsoft.com/office/drawing/2014/main" id="{8E9FE3F2-68A5-472D-BD86-886D64FBF775}"/>
            </a:ext>
          </a:extLst>
        </xdr:cNvPr>
        <xdr:cNvSpPr txBox="1"/>
      </xdr:nvSpPr>
      <xdr:spPr>
        <a:xfrm>
          <a:off x="9001125" y="273367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10</xdr:row>
      <xdr:rowOff>190500</xdr:rowOff>
    </xdr:from>
    <xdr:ext cx="288324" cy="264560"/>
    <xdr:sp macro="" textlink="">
      <xdr:nvSpPr>
        <xdr:cNvPr id="140" name="TextBox 139">
          <a:extLst>
            <a:ext uri="{FF2B5EF4-FFF2-40B4-BE49-F238E27FC236}">
              <a16:creationId xmlns:a16="http://schemas.microsoft.com/office/drawing/2014/main" id="{19E5CEEE-CF7D-4EFC-9EEE-58F8C883195F}"/>
            </a:ext>
          </a:extLst>
        </xdr:cNvPr>
        <xdr:cNvSpPr txBox="1"/>
      </xdr:nvSpPr>
      <xdr:spPr>
        <a:xfrm>
          <a:off x="9001125" y="30480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11</xdr:row>
      <xdr:rowOff>190500</xdr:rowOff>
    </xdr:from>
    <xdr:ext cx="288324" cy="264560"/>
    <xdr:sp macro="" textlink="">
      <xdr:nvSpPr>
        <xdr:cNvPr id="141" name="TextBox 140">
          <a:extLst>
            <a:ext uri="{FF2B5EF4-FFF2-40B4-BE49-F238E27FC236}">
              <a16:creationId xmlns:a16="http://schemas.microsoft.com/office/drawing/2014/main" id="{104F93E5-C815-4A82-B05A-14A017C252FF}"/>
            </a:ext>
          </a:extLst>
        </xdr:cNvPr>
        <xdr:cNvSpPr txBox="1"/>
      </xdr:nvSpPr>
      <xdr:spPr>
        <a:xfrm>
          <a:off x="9001125" y="336232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12</xdr:row>
      <xdr:rowOff>190500</xdr:rowOff>
    </xdr:from>
    <xdr:ext cx="288324" cy="264560"/>
    <xdr:sp macro="" textlink="">
      <xdr:nvSpPr>
        <xdr:cNvPr id="142" name="TextBox 141">
          <a:extLst>
            <a:ext uri="{FF2B5EF4-FFF2-40B4-BE49-F238E27FC236}">
              <a16:creationId xmlns:a16="http://schemas.microsoft.com/office/drawing/2014/main" id="{EC61E720-46E1-47CC-99F3-ABFA468E0D3A}"/>
            </a:ext>
          </a:extLst>
        </xdr:cNvPr>
        <xdr:cNvSpPr txBox="1"/>
      </xdr:nvSpPr>
      <xdr:spPr>
        <a:xfrm>
          <a:off x="9001125" y="367665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13</xdr:row>
      <xdr:rowOff>190500</xdr:rowOff>
    </xdr:from>
    <xdr:ext cx="288324" cy="264560"/>
    <xdr:sp macro="" textlink="">
      <xdr:nvSpPr>
        <xdr:cNvPr id="143" name="TextBox 142">
          <a:extLst>
            <a:ext uri="{FF2B5EF4-FFF2-40B4-BE49-F238E27FC236}">
              <a16:creationId xmlns:a16="http://schemas.microsoft.com/office/drawing/2014/main" id="{D2F70635-A76C-417C-8AE9-8A96DF6C7472}"/>
            </a:ext>
          </a:extLst>
        </xdr:cNvPr>
        <xdr:cNvSpPr txBox="1"/>
      </xdr:nvSpPr>
      <xdr:spPr>
        <a:xfrm>
          <a:off x="9001125" y="399097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14</xdr:row>
      <xdr:rowOff>190500</xdr:rowOff>
    </xdr:from>
    <xdr:ext cx="288324" cy="264560"/>
    <xdr:sp macro="" textlink="">
      <xdr:nvSpPr>
        <xdr:cNvPr id="144" name="TextBox 143">
          <a:extLst>
            <a:ext uri="{FF2B5EF4-FFF2-40B4-BE49-F238E27FC236}">
              <a16:creationId xmlns:a16="http://schemas.microsoft.com/office/drawing/2014/main" id="{AED00DC9-6DB1-4E35-8E42-33AC21225E67}"/>
            </a:ext>
          </a:extLst>
        </xdr:cNvPr>
        <xdr:cNvSpPr txBox="1"/>
      </xdr:nvSpPr>
      <xdr:spPr>
        <a:xfrm>
          <a:off x="9001125" y="43053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15</xdr:row>
      <xdr:rowOff>190500</xdr:rowOff>
    </xdr:from>
    <xdr:ext cx="288324" cy="264560"/>
    <xdr:sp macro="" textlink="">
      <xdr:nvSpPr>
        <xdr:cNvPr id="145" name="TextBox 144">
          <a:extLst>
            <a:ext uri="{FF2B5EF4-FFF2-40B4-BE49-F238E27FC236}">
              <a16:creationId xmlns:a16="http://schemas.microsoft.com/office/drawing/2014/main" id="{40A3F041-CBA7-4CC1-B2B0-DF3870EC2AA5}"/>
            </a:ext>
          </a:extLst>
        </xdr:cNvPr>
        <xdr:cNvSpPr txBox="1"/>
      </xdr:nvSpPr>
      <xdr:spPr>
        <a:xfrm>
          <a:off x="9001125" y="461962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16</xdr:row>
      <xdr:rowOff>190500</xdr:rowOff>
    </xdr:from>
    <xdr:ext cx="288324" cy="264560"/>
    <xdr:sp macro="" textlink="">
      <xdr:nvSpPr>
        <xdr:cNvPr id="146" name="TextBox 145">
          <a:extLst>
            <a:ext uri="{FF2B5EF4-FFF2-40B4-BE49-F238E27FC236}">
              <a16:creationId xmlns:a16="http://schemas.microsoft.com/office/drawing/2014/main" id="{0B7BA2F3-FACD-40F0-AFB6-0C5F4E97002C}"/>
            </a:ext>
          </a:extLst>
        </xdr:cNvPr>
        <xdr:cNvSpPr txBox="1"/>
      </xdr:nvSpPr>
      <xdr:spPr>
        <a:xfrm>
          <a:off x="9001125" y="493395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17</xdr:row>
      <xdr:rowOff>190500</xdr:rowOff>
    </xdr:from>
    <xdr:ext cx="288324" cy="264560"/>
    <xdr:sp macro="" textlink="">
      <xdr:nvSpPr>
        <xdr:cNvPr id="147" name="TextBox 146">
          <a:extLst>
            <a:ext uri="{FF2B5EF4-FFF2-40B4-BE49-F238E27FC236}">
              <a16:creationId xmlns:a16="http://schemas.microsoft.com/office/drawing/2014/main" id="{A614B567-A54C-4969-8080-EC7457C860A0}"/>
            </a:ext>
          </a:extLst>
        </xdr:cNvPr>
        <xdr:cNvSpPr txBox="1"/>
      </xdr:nvSpPr>
      <xdr:spPr>
        <a:xfrm>
          <a:off x="9001125" y="524827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18</xdr:row>
      <xdr:rowOff>190500</xdr:rowOff>
    </xdr:from>
    <xdr:ext cx="288324" cy="264560"/>
    <xdr:sp macro="" textlink="">
      <xdr:nvSpPr>
        <xdr:cNvPr id="148" name="TextBox 147">
          <a:extLst>
            <a:ext uri="{FF2B5EF4-FFF2-40B4-BE49-F238E27FC236}">
              <a16:creationId xmlns:a16="http://schemas.microsoft.com/office/drawing/2014/main" id="{6D18628B-9646-452E-AB86-4E8244627E3C}"/>
            </a:ext>
          </a:extLst>
        </xdr:cNvPr>
        <xdr:cNvSpPr txBox="1"/>
      </xdr:nvSpPr>
      <xdr:spPr>
        <a:xfrm>
          <a:off x="9001125" y="55626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19</xdr:row>
      <xdr:rowOff>190500</xdr:rowOff>
    </xdr:from>
    <xdr:ext cx="288324" cy="264560"/>
    <xdr:sp macro="" textlink="">
      <xdr:nvSpPr>
        <xdr:cNvPr id="149" name="TextBox 148">
          <a:extLst>
            <a:ext uri="{FF2B5EF4-FFF2-40B4-BE49-F238E27FC236}">
              <a16:creationId xmlns:a16="http://schemas.microsoft.com/office/drawing/2014/main" id="{4A96D916-E66B-46F3-B2AF-3288E69424CB}"/>
            </a:ext>
          </a:extLst>
        </xdr:cNvPr>
        <xdr:cNvSpPr txBox="1"/>
      </xdr:nvSpPr>
      <xdr:spPr>
        <a:xfrm>
          <a:off x="9001125" y="587692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20</xdr:row>
      <xdr:rowOff>190500</xdr:rowOff>
    </xdr:from>
    <xdr:ext cx="288324" cy="264560"/>
    <xdr:sp macro="" textlink="">
      <xdr:nvSpPr>
        <xdr:cNvPr id="150" name="TextBox 149">
          <a:extLst>
            <a:ext uri="{FF2B5EF4-FFF2-40B4-BE49-F238E27FC236}">
              <a16:creationId xmlns:a16="http://schemas.microsoft.com/office/drawing/2014/main" id="{E587D6B7-95C4-4945-9705-6239E1CE800C}"/>
            </a:ext>
          </a:extLst>
        </xdr:cNvPr>
        <xdr:cNvSpPr txBox="1"/>
      </xdr:nvSpPr>
      <xdr:spPr>
        <a:xfrm>
          <a:off x="9001125" y="619125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21</xdr:row>
      <xdr:rowOff>190500</xdr:rowOff>
    </xdr:from>
    <xdr:ext cx="288324" cy="264560"/>
    <xdr:sp macro="" textlink="">
      <xdr:nvSpPr>
        <xdr:cNvPr id="151" name="TextBox 150">
          <a:extLst>
            <a:ext uri="{FF2B5EF4-FFF2-40B4-BE49-F238E27FC236}">
              <a16:creationId xmlns:a16="http://schemas.microsoft.com/office/drawing/2014/main" id="{C9BB77CB-2515-4229-9879-3F99150EDB03}"/>
            </a:ext>
          </a:extLst>
        </xdr:cNvPr>
        <xdr:cNvSpPr txBox="1"/>
      </xdr:nvSpPr>
      <xdr:spPr>
        <a:xfrm>
          <a:off x="9001125" y="650557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6</xdr:row>
      <xdr:rowOff>190500</xdr:rowOff>
    </xdr:from>
    <xdr:ext cx="249881" cy="264560"/>
    <xdr:sp macro="" textlink="">
      <xdr:nvSpPr>
        <xdr:cNvPr id="152" name="TextBox 151">
          <a:extLst>
            <a:ext uri="{FF2B5EF4-FFF2-40B4-BE49-F238E27FC236}">
              <a16:creationId xmlns:a16="http://schemas.microsoft.com/office/drawing/2014/main" id="{D2CD17C8-4BF2-4EC4-8EF8-B44D485D82BE}"/>
            </a:ext>
          </a:extLst>
        </xdr:cNvPr>
        <xdr:cNvSpPr txBox="1"/>
      </xdr:nvSpPr>
      <xdr:spPr>
        <a:xfrm>
          <a:off x="9001125" y="17907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7</xdr:row>
      <xdr:rowOff>190500</xdr:rowOff>
    </xdr:from>
    <xdr:ext cx="249881" cy="264560"/>
    <xdr:sp macro="" textlink="">
      <xdr:nvSpPr>
        <xdr:cNvPr id="153" name="TextBox 152">
          <a:extLst>
            <a:ext uri="{FF2B5EF4-FFF2-40B4-BE49-F238E27FC236}">
              <a16:creationId xmlns:a16="http://schemas.microsoft.com/office/drawing/2014/main" id="{60F0B190-F801-476A-B911-D5BC63E251C2}"/>
            </a:ext>
          </a:extLst>
        </xdr:cNvPr>
        <xdr:cNvSpPr txBox="1"/>
      </xdr:nvSpPr>
      <xdr:spPr>
        <a:xfrm>
          <a:off x="9001125" y="210502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8</xdr:row>
      <xdr:rowOff>190500</xdr:rowOff>
    </xdr:from>
    <xdr:ext cx="249881" cy="264560"/>
    <xdr:sp macro="" textlink="">
      <xdr:nvSpPr>
        <xdr:cNvPr id="154" name="TextBox 153">
          <a:extLst>
            <a:ext uri="{FF2B5EF4-FFF2-40B4-BE49-F238E27FC236}">
              <a16:creationId xmlns:a16="http://schemas.microsoft.com/office/drawing/2014/main" id="{243E3655-F7EA-4266-AE50-CE699F9CF006}"/>
            </a:ext>
          </a:extLst>
        </xdr:cNvPr>
        <xdr:cNvSpPr txBox="1"/>
      </xdr:nvSpPr>
      <xdr:spPr>
        <a:xfrm>
          <a:off x="9001125" y="241935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9</xdr:row>
      <xdr:rowOff>190500</xdr:rowOff>
    </xdr:from>
    <xdr:ext cx="249881" cy="264560"/>
    <xdr:sp macro="" textlink="">
      <xdr:nvSpPr>
        <xdr:cNvPr id="155" name="TextBox 154">
          <a:extLst>
            <a:ext uri="{FF2B5EF4-FFF2-40B4-BE49-F238E27FC236}">
              <a16:creationId xmlns:a16="http://schemas.microsoft.com/office/drawing/2014/main" id="{C754BAD0-D4CF-4731-BFBC-0D8C9B5F736C}"/>
            </a:ext>
          </a:extLst>
        </xdr:cNvPr>
        <xdr:cNvSpPr txBox="1"/>
      </xdr:nvSpPr>
      <xdr:spPr>
        <a:xfrm>
          <a:off x="9001125" y="273367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10</xdr:row>
      <xdr:rowOff>190500</xdr:rowOff>
    </xdr:from>
    <xdr:ext cx="249881" cy="264560"/>
    <xdr:sp macro="" textlink="">
      <xdr:nvSpPr>
        <xdr:cNvPr id="156" name="TextBox 155">
          <a:extLst>
            <a:ext uri="{FF2B5EF4-FFF2-40B4-BE49-F238E27FC236}">
              <a16:creationId xmlns:a16="http://schemas.microsoft.com/office/drawing/2014/main" id="{52C92406-AF98-4183-BABF-A5714F9C9E98}"/>
            </a:ext>
          </a:extLst>
        </xdr:cNvPr>
        <xdr:cNvSpPr txBox="1"/>
      </xdr:nvSpPr>
      <xdr:spPr>
        <a:xfrm>
          <a:off x="9001125" y="30480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11</xdr:row>
      <xdr:rowOff>190500</xdr:rowOff>
    </xdr:from>
    <xdr:ext cx="249881" cy="264560"/>
    <xdr:sp macro="" textlink="">
      <xdr:nvSpPr>
        <xdr:cNvPr id="157" name="TextBox 156">
          <a:extLst>
            <a:ext uri="{FF2B5EF4-FFF2-40B4-BE49-F238E27FC236}">
              <a16:creationId xmlns:a16="http://schemas.microsoft.com/office/drawing/2014/main" id="{65EA3E1F-9216-4D80-8AAD-3DB4898F1480}"/>
            </a:ext>
          </a:extLst>
        </xdr:cNvPr>
        <xdr:cNvSpPr txBox="1"/>
      </xdr:nvSpPr>
      <xdr:spPr>
        <a:xfrm>
          <a:off x="9001125" y="336232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12</xdr:row>
      <xdr:rowOff>190500</xdr:rowOff>
    </xdr:from>
    <xdr:ext cx="249881" cy="264560"/>
    <xdr:sp macro="" textlink="">
      <xdr:nvSpPr>
        <xdr:cNvPr id="158" name="TextBox 157">
          <a:extLst>
            <a:ext uri="{FF2B5EF4-FFF2-40B4-BE49-F238E27FC236}">
              <a16:creationId xmlns:a16="http://schemas.microsoft.com/office/drawing/2014/main" id="{4179704C-22A1-4E0F-A272-70E96F9DFC8D}"/>
            </a:ext>
          </a:extLst>
        </xdr:cNvPr>
        <xdr:cNvSpPr txBox="1"/>
      </xdr:nvSpPr>
      <xdr:spPr>
        <a:xfrm>
          <a:off x="9001125" y="367665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13</xdr:row>
      <xdr:rowOff>190500</xdr:rowOff>
    </xdr:from>
    <xdr:ext cx="249881" cy="264560"/>
    <xdr:sp macro="" textlink="">
      <xdr:nvSpPr>
        <xdr:cNvPr id="159" name="TextBox 158">
          <a:extLst>
            <a:ext uri="{FF2B5EF4-FFF2-40B4-BE49-F238E27FC236}">
              <a16:creationId xmlns:a16="http://schemas.microsoft.com/office/drawing/2014/main" id="{5DD67CF2-7E54-4C9A-8410-1D253366069C}"/>
            </a:ext>
          </a:extLst>
        </xdr:cNvPr>
        <xdr:cNvSpPr txBox="1"/>
      </xdr:nvSpPr>
      <xdr:spPr>
        <a:xfrm>
          <a:off x="9001125" y="399097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14</xdr:row>
      <xdr:rowOff>190500</xdr:rowOff>
    </xdr:from>
    <xdr:ext cx="249881" cy="264560"/>
    <xdr:sp macro="" textlink="">
      <xdr:nvSpPr>
        <xdr:cNvPr id="160" name="TextBox 159">
          <a:extLst>
            <a:ext uri="{FF2B5EF4-FFF2-40B4-BE49-F238E27FC236}">
              <a16:creationId xmlns:a16="http://schemas.microsoft.com/office/drawing/2014/main" id="{46F057CB-D91F-4589-8C81-25F7D8478C83}"/>
            </a:ext>
          </a:extLst>
        </xdr:cNvPr>
        <xdr:cNvSpPr txBox="1"/>
      </xdr:nvSpPr>
      <xdr:spPr>
        <a:xfrm>
          <a:off x="9001125" y="43053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15</xdr:row>
      <xdr:rowOff>190500</xdr:rowOff>
    </xdr:from>
    <xdr:ext cx="249881" cy="264560"/>
    <xdr:sp macro="" textlink="">
      <xdr:nvSpPr>
        <xdr:cNvPr id="161" name="TextBox 160">
          <a:extLst>
            <a:ext uri="{FF2B5EF4-FFF2-40B4-BE49-F238E27FC236}">
              <a16:creationId xmlns:a16="http://schemas.microsoft.com/office/drawing/2014/main" id="{26CD8EE9-1CF8-43D6-93C1-8820BDF8C2DF}"/>
            </a:ext>
          </a:extLst>
        </xdr:cNvPr>
        <xdr:cNvSpPr txBox="1"/>
      </xdr:nvSpPr>
      <xdr:spPr>
        <a:xfrm>
          <a:off x="9001125" y="461962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16</xdr:row>
      <xdr:rowOff>190500</xdr:rowOff>
    </xdr:from>
    <xdr:ext cx="249881" cy="264560"/>
    <xdr:sp macro="" textlink="">
      <xdr:nvSpPr>
        <xdr:cNvPr id="162" name="TextBox 161">
          <a:extLst>
            <a:ext uri="{FF2B5EF4-FFF2-40B4-BE49-F238E27FC236}">
              <a16:creationId xmlns:a16="http://schemas.microsoft.com/office/drawing/2014/main" id="{ED41175F-E886-4552-B093-DC21D7C14FCD}"/>
            </a:ext>
          </a:extLst>
        </xdr:cNvPr>
        <xdr:cNvSpPr txBox="1"/>
      </xdr:nvSpPr>
      <xdr:spPr>
        <a:xfrm>
          <a:off x="9001125" y="493395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17</xdr:row>
      <xdr:rowOff>190500</xdr:rowOff>
    </xdr:from>
    <xdr:ext cx="249881" cy="264560"/>
    <xdr:sp macro="" textlink="">
      <xdr:nvSpPr>
        <xdr:cNvPr id="163" name="TextBox 162">
          <a:extLst>
            <a:ext uri="{FF2B5EF4-FFF2-40B4-BE49-F238E27FC236}">
              <a16:creationId xmlns:a16="http://schemas.microsoft.com/office/drawing/2014/main" id="{D4772C6C-4665-4E44-9257-17D86EE833F3}"/>
            </a:ext>
          </a:extLst>
        </xdr:cNvPr>
        <xdr:cNvSpPr txBox="1"/>
      </xdr:nvSpPr>
      <xdr:spPr>
        <a:xfrm>
          <a:off x="9001125" y="524827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18</xdr:row>
      <xdr:rowOff>190500</xdr:rowOff>
    </xdr:from>
    <xdr:ext cx="249881" cy="264560"/>
    <xdr:sp macro="" textlink="">
      <xdr:nvSpPr>
        <xdr:cNvPr id="164" name="TextBox 163">
          <a:extLst>
            <a:ext uri="{FF2B5EF4-FFF2-40B4-BE49-F238E27FC236}">
              <a16:creationId xmlns:a16="http://schemas.microsoft.com/office/drawing/2014/main" id="{6DC01480-1597-405E-9AFE-7F59A3E3072D}"/>
            </a:ext>
          </a:extLst>
        </xdr:cNvPr>
        <xdr:cNvSpPr txBox="1"/>
      </xdr:nvSpPr>
      <xdr:spPr>
        <a:xfrm>
          <a:off x="9001125" y="55626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19</xdr:row>
      <xdr:rowOff>190500</xdr:rowOff>
    </xdr:from>
    <xdr:ext cx="249881" cy="264560"/>
    <xdr:sp macro="" textlink="">
      <xdr:nvSpPr>
        <xdr:cNvPr id="165" name="TextBox 164">
          <a:extLst>
            <a:ext uri="{FF2B5EF4-FFF2-40B4-BE49-F238E27FC236}">
              <a16:creationId xmlns:a16="http://schemas.microsoft.com/office/drawing/2014/main" id="{95B875B2-E5F4-4CC5-B52B-18951A28F6D3}"/>
            </a:ext>
          </a:extLst>
        </xdr:cNvPr>
        <xdr:cNvSpPr txBox="1"/>
      </xdr:nvSpPr>
      <xdr:spPr>
        <a:xfrm>
          <a:off x="9001125" y="587692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20</xdr:row>
      <xdr:rowOff>190500</xdr:rowOff>
    </xdr:from>
    <xdr:ext cx="249881" cy="264560"/>
    <xdr:sp macro="" textlink="">
      <xdr:nvSpPr>
        <xdr:cNvPr id="166" name="TextBox 165">
          <a:extLst>
            <a:ext uri="{FF2B5EF4-FFF2-40B4-BE49-F238E27FC236}">
              <a16:creationId xmlns:a16="http://schemas.microsoft.com/office/drawing/2014/main" id="{51A6B455-984B-45B6-AB4C-4D4ABE42D7B7}"/>
            </a:ext>
          </a:extLst>
        </xdr:cNvPr>
        <xdr:cNvSpPr txBox="1"/>
      </xdr:nvSpPr>
      <xdr:spPr>
        <a:xfrm>
          <a:off x="9001125" y="619125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21</xdr:row>
      <xdr:rowOff>190500</xdr:rowOff>
    </xdr:from>
    <xdr:ext cx="249881" cy="264560"/>
    <xdr:sp macro="" textlink="">
      <xdr:nvSpPr>
        <xdr:cNvPr id="167" name="TextBox 166">
          <a:extLst>
            <a:ext uri="{FF2B5EF4-FFF2-40B4-BE49-F238E27FC236}">
              <a16:creationId xmlns:a16="http://schemas.microsoft.com/office/drawing/2014/main" id="{D0CD5CFC-59E4-4AC9-B3FE-B74BE2BCD506}"/>
            </a:ext>
          </a:extLst>
        </xdr:cNvPr>
        <xdr:cNvSpPr txBox="1"/>
      </xdr:nvSpPr>
      <xdr:spPr>
        <a:xfrm>
          <a:off x="9001125" y="650557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7</xdr:row>
      <xdr:rowOff>190500</xdr:rowOff>
    </xdr:from>
    <xdr:ext cx="288324" cy="264560"/>
    <xdr:sp macro="" textlink="">
      <xdr:nvSpPr>
        <xdr:cNvPr id="168" name="TextBox 167">
          <a:extLst>
            <a:ext uri="{FF2B5EF4-FFF2-40B4-BE49-F238E27FC236}">
              <a16:creationId xmlns:a16="http://schemas.microsoft.com/office/drawing/2014/main" id="{6764708E-F473-4201-8034-0FEF8EF1AB17}"/>
            </a:ext>
          </a:extLst>
        </xdr:cNvPr>
        <xdr:cNvSpPr txBox="1"/>
      </xdr:nvSpPr>
      <xdr:spPr>
        <a:xfrm>
          <a:off x="9001125" y="210502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9</xdr:row>
      <xdr:rowOff>190500</xdr:rowOff>
    </xdr:from>
    <xdr:ext cx="288324" cy="264560"/>
    <xdr:sp macro="" textlink="">
      <xdr:nvSpPr>
        <xdr:cNvPr id="169" name="TextBox 168">
          <a:extLst>
            <a:ext uri="{FF2B5EF4-FFF2-40B4-BE49-F238E27FC236}">
              <a16:creationId xmlns:a16="http://schemas.microsoft.com/office/drawing/2014/main" id="{55B365ED-DA65-4CBC-93D5-A34737FE8466}"/>
            </a:ext>
          </a:extLst>
        </xdr:cNvPr>
        <xdr:cNvSpPr txBox="1"/>
      </xdr:nvSpPr>
      <xdr:spPr>
        <a:xfrm>
          <a:off x="9001125" y="273367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10</xdr:row>
      <xdr:rowOff>190500</xdr:rowOff>
    </xdr:from>
    <xdr:ext cx="288324" cy="264560"/>
    <xdr:sp macro="" textlink="">
      <xdr:nvSpPr>
        <xdr:cNvPr id="170" name="TextBox 169">
          <a:extLst>
            <a:ext uri="{FF2B5EF4-FFF2-40B4-BE49-F238E27FC236}">
              <a16:creationId xmlns:a16="http://schemas.microsoft.com/office/drawing/2014/main" id="{80591710-BC96-4485-9697-B505D56D068C}"/>
            </a:ext>
          </a:extLst>
        </xdr:cNvPr>
        <xdr:cNvSpPr txBox="1"/>
      </xdr:nvSpPr>
      <xdr:spPr>
        <a:xfrm>
          <a:off x="9001125" y="30480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11</xdr:row>
      <xdr:rowOff>190500</xdr:rowOff>
    </xdr:from>
    <xdr:ext cx="288324" cy="264560"/>
    <xdr:sp macro="" textlink="">
      <xdr:nvSpPr>
        <xdr:cNvPr id="171" name="TextBox 170">
          <a:extLst>
            <a:ext uri="{FF2B5EF4-FFF2-40B4-BE49-F238E27FC236}">
              <a16:creationId xmlns:a16="http://schemas.microsoft.com/office/drawing/2014/main" id="{4F09ED09-7449-4D62-95CC-47484BE635F4}"/>
            </a:ext>
          </a:extLst>
        </xdr:cNvPr>
        <xdr:cNvSpPr txBox="1"/>
      </xdr:nvSpPr>
      <xdr:spPr>
        <a:xfrm>
          <a:off x="9001125" y="336232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12</xdr:row>
      <xdr:rowOff>190500</xdr:rowOff>
    </xdr:from>
    <xdr:ext cx="288324" cy="264560"/>
    <xdr:sp macro="" textlink="">
      <xdr:nvSpPr>
        <xdr:cNvPr id="172" name="TextBox 171">
          <a:extLst>
            <a:ext uri="{FF2B5EF4-FFF2-40B4-BE49-F238E27FC236}">
              <a16:creationId xmlns:a16="http://schemas.microsoft.com/office/drawing/2014/main" id="{C4808FFC-D070-46D2-AEFD-CEE120AA2EBD}"/>
            </a:ext>
          </a:extLst>
        </xdr:cNvPr>
        <xdr:cNvSpPr txBox="1"/>
      </xdr:nvSpPr>
      <xdr:spPr>
        <a:xfrm>
          <a:off x="9001125" y="367665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13</xdr:row>
      <xdr:rowOff>190500</xdr:rowOff>
    </xdr:from>
    <xdr:ext cx="288324" cy="264560"/>
    <xdr:sp macro="" textlink="">
      <xdr:nvSpPr>
        <xdr:cNvPr id="173" name="TextBox 172">
          <a:extLst>
            <a:ext uri="{FF2B5EF4-FFF2-40B4-BE49-F238E27FC236}">
              <a16:creationId xmlns:a16="http://schemas.microsoft.com/office/drawing/2014/main" id="{4D1768BB-F8DF-49BE-819C-BF5AF3D6CBD7}"/>
            </a:ext>
          </a:extLst>
        </xdr:cNvPr>
        <xdr:cNvSpPr txBox="1"/>
      </xdr:nvSpPr>
      <xdr:spPr>
        <a:xfrm>
          <a:off x="9001125" y="399097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14</xdr:row>
      <xdr:rowOff>190500</xdr:rowOff>
    </xdr:from>
    <xdr:ext cx="288324" cy="264560"/>
    <xdr:sp macro="" textlink="">
      <xdr:nvSpPr>
        <xdr:cNvPr id="174" name="TextBox 173">
          <a:extLst>
            <a:ext uri="{FF2B5EF4-FFF2-40B4-BE49-F238E27FC236}">
              <a16:creationId xmlns:a16="http://schemas.microsoft.com/office/drawing/2014/main" id="{DCAB03B5-CC87-4937-BF84-B7C3D7D7179D}"/>
            </a:ext>
          </a:extLst>
        </xdr:cNvPr>
        <xdr:cNvSpPr txBox="1"/>
      </xdr:nvSpPr>
      <xdr:spPr>
        <a:xfrm>
          <a:off x="9001125" y="43053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15</xdr:row>
      <xdr:rowOff>190500</xdr:rowOff>
    </xdr:from>
    <xdr:ext cx="288324" cy="264560"/>
    <xdr:sp macro="" textlink="">
      <xdr:nvSpPr>
        <xdr:cNvPr id="175" name="TextBox 174">
          <a:extLst>
            <a:ext uri="{FF2B5EF4-FFF2-40B4-BE49-F238E27FC236}">
              <a16:creationId xmlns:a16="http://schemas.microsoft.com/office/drawing/2014/main" id="{FBD0DCFB-EADC-4687-A718-F9702B2885B2}"/>
            </a:ext>
          </a:extLst>
        </xdr:cNvPr>
        <xdr:cNvSpPr txBox="1"/>
      </xdr:nvSpPr>
      <xdr:spPr>
        <a:xfrm>
          <a:off x="9001125" y="461962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16</xdr:row>
      <xdr:rowOff>190500</xdr:rowOff>
    </xdr:from>
    <xdr:ext cx="288324" cy="264560"/>
    <xdr:sp macro="" textlink="">
      <xdr:nvSpPr>
        <xdr:cNvPr id="176" name="TextBox 175">
          <a:extLst>
            <a:ext uri="{FF2B5EF4-FFF2-40B4-BE49-F238E27FC236}">
              <a16:creationId xmlns:a16="http://schemas.microsoft.com/office/drawing/2014/main" id="{846B840A-4701-4762-AD36-9F80B60AD631}"/>
            </a:ext>
          </a:extLst>
        </xdr:cNvPr>
        <xdr:cNvSpPr txBox="1"/>
      </xdr:nvSpPr>
      <xdr:spPr>
        <a:xfrm>
          <a:off x="9001125" y="493395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17</xdr:row>
      <xdr:rowOff>190500</xdr:rowOff>
    </xdr:from>
    <xdr:ext cx="288324" cy="264560"/>
    <xdr:sp macro="" textlink="">
      <xdr:nvSpPr>
        <xdr:cNvPr id="177" name="TextBox 176">
          <a:extLst>
            <a:ext uri="{FF2B5EF4-FFF2-40B4-BE49-F238E27FC236}">
              <a16:creationId xmlns:a16="http://schemas.microsoft.com/office/drawing/2014/main" id="{40239E90-ED26-4FA6-BF74-27AA9A0DBCD4}"/>
            </a:ext>
          </a:extLst>
        </xdr:cNvPr>
        <xdr:cNvSpPr txBox="1"/>
      </xdr:nvSpPr>
      <xdr:spPr>
        <a:xfrm>
          <a:off x="9001125" y="524827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18</xdr:row>
      <xdr:rowOff>190500</xdr:rowOff>
    </xdr:from>
    <xdr:ext cx="288324" cy="264560"/>
    <xdr:sp macro="" textlink="">
      <xdr:nvSpPr>
        <xdr:cNvPr id="178" name="TextBox 177">
          <a:extLst>
            <a:ext uri="{FF2B5EF4-FFF2-40B4-BE49-F238E27FC236}">
              <a16:creationId xmlns:a16="http://schemas.microsoft.com/office/drawing/2014/main" id="{30C637C7-3F96-411A-867A-F247C5E29C48}"/>
            </a:ext>
          </a:extLst>
        </xdr:cNvPr>
        <xdr:cNvSpPr txBox="1"/>
      </xdr:nvSpPr>
      <xdr:spPr>
        <a:xfrm>
          <a:off x="9001125" y="55626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19</xdr:row>
      <xdr:rowOff>190500</xdr:rowOff>
    </xdr:from>
    <xdr:ext cx="288324" cy="264560"/>
    <xdr:sp macro="" textlink="">
      <xdr:nvSpPr>
        <xdr:cNvPr id="179" name="TextBox 178">
          <a:extLst>
            <a:ext uri="{FF2B5EF4-FFF2-40B4-BE49-F238E27FC236}">
              <a16:creationId xmlns:a16="http://schemas.microsoft.com/office/drawing/2014/main" id="{490A5065-FBEC-4274-9247-A0D4EF856340}"/>
            </a:ext>
          </a:extLst>
        </xdr:cNvPr>
        <xdr:cNvSpPr txBox="1"/>
      </xdr:nvSpPr>
      <xdr:spPr>
        <a:xfrm>
          <a:off x="9001125" y="587692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20</xdr:row>
      <xdr:rowOff>190500</xdr:rowOff>
    </xdr:from>
    <xdr:ext cx="288324" cy="264560"/>
    <xdr:sp macro="" textlink="">
      <xdr:nvSpPr>
        <xdr:cNvPr id="180" name="TextBox 179">
          <a:extLst>
            <a:ext uri="{FF2B5EF4-FFF2-40B4-BE49-F238E27FC236}">
              <a16:creationId xmlns:a16="http://schemas.microsoft.com/office/drawing/2014/main" id="{CE646980-BF86-4E67-8CB7-F70A78DCFDE9}"/>
            </a:ext>
          </a:extLst>
        </xdr:cNvPr>
        <xdr:cNvSpPr txBox="1"/>
      </xdr:nvSpPr>
      <xdr:spPr>
        <a:xfrm>
          <a:off x="9001125" y="619125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21</xdr:row>
      <xdr:rowOff>190500</xdr:rowOff>
    </xdr:from>
    <xdr:ext cx="288324" cy="264560"/>
    <xdr:sp macro="" textlink="">
      <xdr:nvSpPr>
        <xdr:cNvPr id="181" name="TextBox 180">
          <a:extLst>
            <a:ext uri="{FF2B5EF4-FFF2-40B4-BE49-F238E27FC236}">
              <a16:creationId xmlns:a16="http://schemas.microsoft.com/office/drawing/2014/main" id="{2DCE674C-311B-4F64-96B0-BFC7FF9ECFB3}"/>
            </a:ext>
          </a:extLst>
        </xdr:cNvPr>
        <xdr:cNvSpPr txBox="1"/>
      </xdr:nvSpPr>
      <xdr:spPr>
        <a:xfrm>
          <a:off x="9001125" y="650557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6</xdr:row>
      <xdr:rowOff>190500</xdr:rowOff>
    </xdr:from>
    <xdr:ext cx="249881" cy="264560"/>
    <xdr:sp macro="" textlink="">
      <xdr:nvSpPr>
        <xdr:cNvPr id="182" name="TextBox 181">
          <a:extLst>
            <a:ext uri="{FF2B5EF4-FFF2-40B4-BE49-F238E27FC236}">
              <a16:creationId xmlns:a16="http://schemas.microsoft.com/office/drawing/2014/main" id="{2936E2C6-64D2-4FC1-B7BB-4F85134915DD}"/>
            </a:ext>
          </a:extLst>
        </xdr:cNvPr>
        <xdr:cNvSpPr txBox="1"/>
      </xdr:nvSpPr>
      <xdr:spPr>
        <a:xfrm>
          <a:off x="7315200" y="191452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7</xdr:row>
      <xdr:rowOff>190500</xdr:rowOff>
    </xdr:from>
    <xdr:ext cx="249881" cy="264560"/>
    <xdr:sp macro="" textlink="">
      <xdr:nvSpPr>
        <xdr:cNvPr id="183" name="TextBox 182">
          <a:extLst>
            <a:ext uri="{FF2B5EF4-FFF2-40B4-BE49-F238E27FC236}">
              <a16:creationId xmlns:a16="http://schemas.microsoft.com/office/drawing/2014/main" id="{81117A7D-382A-4BF9-A197-BDA4F1AFFFF6}"/>
            </a:ext>
          </a:extLst>
        </xdr:cNvPr>
        <xdr:cNvSpPr txBox="1"/>
      </xdr:nvSpPr>
      <xdr:spPr>
        <a:xfrm>
          <a:off x="7315200" y="222885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8</xdr:row>
      <xdr:rowOff>190500</xdr:rowOff>
    </xdr:from>
    <xdr:ext cx="249881" cy="264560"/>
    <xdr:sp macro="" textlink="">
      <xdr:nvSpPr>
        <xdr:cNvPr id="184" name="TextBox 183">
          <a:extLst>
            <a:ext uri="{FF2B5EF4-FFF2-40B4-BE49-F238E27FC236}">
              <a16:creationId xmlns:a16="http://schemas.microsoft.com/office/drawing/2014/main" id="{A1BEBFCD-2890-4529-917C-5CCE84F7D322}"/>
            </a:ext>
          </a:extLst>
        </xdr:cNvPr>
        <xdr:cNvSpPr txBox="1"/>
      </xdr:nvSpPr>
      <xdr:spPr>
        <a:xfrm>
          <a:off x="7315200" y="254317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9</xdr:row>
      <xdr:rowOff>190500</xdr:rowOff>
    </xdr:from>
    <xdr:ext cx="249881" cy="264560"/>
    <xdr:sp macro="" textlink="">
      <xdr:nvSpPr>
        <xdr:cNvPr id="185" name="TextBox 184">
          <a:extLst>
            <a:ext uri="{FF2B5EF4-FFF2-40B4-BE49-F238E27FC236}">
              <a16:creationId xmlns:a16="http://schemas.microsoft.com/office/drawing/2014/main" id="{96D391A9-6573-4E68-8D5D-2046FE9757A0}"/>
            </a:ext>
          </a:extLst>
        </xdr:cNvPr>
        <xdr:cNvSpPr txBox="1"/>
      </xdr:nvSpPr>
      <xdr:spPr>
        <a:xfrm>
          <a:off x="7315200" y="28575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10</xdr:row>
      <xdr:rowOff>190500</xdr:rowOff>
    </xdr:from>
    <xdr:ext cx="249881" cy="264560"/>
    <xdr:sp macro="" textlink="">
      <xdr:nvSpPr>
        <xdr:cNvPr id="186" name="TextBox 185">
          <a:extLst>
            <a:ext uri="{FF2B5EF4-FFF2-40B4-BE49-F238E27FC236}">
              <a16:creationId xmlns:a16="http://schemas.microsoft.com/office/drawing/2014/main" id="{5D4F196B-B1C8-4455-974C-B4A52D231422}"/>
            </a:ext>
          </a:extLst>
        </xdr:cNvPr>
        <xdr:cNvSpPr txBox="1"/>
      </xdr:nvSpPr>
      <xdr:spPr>
        <a:xfrm>
          <a:off x="7315200" y="317182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11</xdr:row>
      <xdr:rowOff>190500</xdr:rowOff>
    </xdr:from>
    <xdr:ext cx="249881" cy="264560"/>
    <xdr:sp macro="" textlink="">
      <xdr:nvSpPr>
        <xdr:cNvPr id="187" name="TextBox 186">
          <a:extLst>
            <a:ext uri="{FF2B5EF4-FFF2-40B4-BE49-F238E27FC236}">
              <a16:creationId xmlns:a16="http://schemas.microsoft.com/office/drawing/2014/main" id="{ED780A7D-0311-4F89-A5EB-7F81FB1916D4}"/>
            </a:ext>
          </a:extLst>
        </xdr:cNvPr>
        <xdr:cNvSpPr txBox="1"/>
      </xdr:nvSpPr>
      <xdr:spPr>
        <a:xfrm>
          <a:off x="7315200" y="348615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12</xdr:row>
      <xdr:rowOff>190500</xdr:rowOff>
    </xdr:from>
    <xdr:ext cx="249881" cy="264560"/>
    <xdr:sp macro="" textlink="">
      <xdr:nvSpPr>
        <xdr:cNvPr id="188" name="TextBox 187">
          <a:extLst>
            <a:ext uri="{FF2B5EF4-FFF2-40B4-BE49-F238E27FC236}">
              <a16:creationId xmlns:a16="http://schemas.microsoft.com/office/drawing/2014/main" id="{956C4DDF-A32E-4915-855E-77D700993F46}"/>
            </a:ext>
          </a:extLst>
        </xdr:cNvPr>
        <xdr:cNvSpPr txBox="1"/>
      </xdr:nvSpPr>
      <xdr:spPr>
        <a:xfrm>
          <a:off x="7315200" y="380047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13</xdr:row>
      <xdr:rowOff>190500</xdr:rowOff>
    </xdr:from>
    <xdr:ext cx="249881" cy="264560"/>
    <xdr:sp macro="" textlink="">
      <xdr:nvSpPr>
        <xdr:cNvPr id="189" name="TextBox 188">
          <a:extLst>
            <a:ext uri="{FF2B5EF4-FFF2-40B4-BE49-F238E27FC236}">
              <a16:creationId xmlns:a16="http://schemas.microsoft.com/office/drawing/2014/main" id="{1C5FF1BB-E32F-4B73-8459-98294E4C0610}"/>
            </a:ext>
          </a:extLst>
        </xdr:cNvPr>
        <xdr:cNvSpPr txBox="1"/>
      </xdr:nvSpPr>
      <xdr:spPr>
        <a:xfrm>
          <a:off x="7315200" y="41148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14</xdr:row>
      <xdr:rowOff>190500</xdr:rowOff>
    </xdr:from>
    <xdr:ext cx="249881" cy="264560"/>
    <xdr:sp macro="" textlink="">
      <xdr:nvSpPr>
        <xdr:cNvPr id="190" name="TextBox 189">
          <a:extLst>
            <a:ext uri="{FF2B5EF4-FFF2-40B4-BE49-F238E27FC236}">
              <a16:creationId xmlns:a16="http://schemas.microsoft.com/office/drawing/2014/main" id="{0318E4BA-57FF-4D5D-A14E-AEDC4DB2753F}"/>
            </a:ext>
          </a:extLst>
        </xdr:cNvPr>
        <xdr:cNvSpPr txBox="1"/>
      </xdr:nvSpPr>
      <xdr:spPr>
        <a:xfrm>
          <a:off x="7315200" y="442912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15</xdr:row>
      <xdr:rowOff>190500</xdr:rowOff>
    </xdr:from>
    <xdr:ext cx="249881" cy="264560"/>
    <xdr:sp macro="" textlink="">
      <xdr:nvSpPr>
        <xdr:cNvPr id="191" name="TextBox 190">
          <a:extLst>
            <a:ext uri="{FF2B5EF4-FFF2-40B4-BE49-F238E27FC236}">
              <a16:creationId xmlns:a16="http://schemas.microsoft.com/office/drawing/2014/main" id="{AC3CD370-1718-462A-8567-D0CEC4C10DE6}"/>
            </a:ext>
          </a:extLst>
        </xdr:cNvPr>
        <xdr:cNvSpPr txBox="1"/>
      </xdr:nvSpPr>
      <xdr:spPr>
        <a:xfrm>
          <a:off x="7315200" y="474345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16</xdr:row>
      <xdr:rowOff>190500</xdr:rowOff>
    </xdr:from>
    <xdr:ext cx="249881" cy="264560"/>
    <xdr:sp macro="" textlink="">
      <xdr:nvSpPr>
        <xdr:cNvPr id="192" name="TextBox 191">
          <a:extLst>
            <a:ext uri="{FF2B5EF4-FFF2-40B4-BE49-F238E27FC236}">
              <a16:creationId xmlns:a16="http://schemas.microsoft.com/office/drawing/2014/main" id="{4086C901-D5FF-413A-98AF-190972775BA7}"/>
            </a:ext>
          </a:extLst>
        </xdr:cNvPr>
        <xdr:cNvSpPr txBox="1"/>
      </xdr:nvSpPr>
      <xdr:spPr>
        <a:xfrm>
          <a:off x="7315200" y="505777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17</xdr:row>
      <xdr:rowOff>190500</xdr:rowOff>
    </xdr:from>
    <xdr:ext cx="249881" cy="264560"/>
    <xdr:sp macro="" textlink="">
      <xdr:nvSpPr>
        <xdr:cNvPr id="193" name="TextBox 192">
          <a:extLst>
            <a:ext uri="{FF2B5EF4-FFF2-40B4-BE49-F238E27FC236}">
              <a16:creationId xmlns:a16="http://schemas.microsoft.com/office/drawing/2014/main" id="{9182E605-0E85-4E96-B2A8-21D19E6FAC07}"/>
            </a:ext>
          </a:extLst>
        </xdr:cNvPr>
        <xdr:cNvSpPr txBox="1"/>
      </xdr:nvSpPr>
      <xdr:spPr>
        <a:xfrm>
          <a:off x="7315200" y="53721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18</xdr:row>
      <xdr:rowOff>190500</xdr:rowOff>
    </xdr:from>
    <xdr:ext cx="249881" cy="264560"/>
    <xdr:sp macro="" textlink="">
      <xdr:nvSpPr>
        <xdr:cNvPr id="194" name="TextBox 193">
          <a:extLst>
            <a:ext uri="{FF2B5EF4-FFF2-40B4-BE49-F238E27FC236}">
              <a16:creationId xmlns:a16="http://schemas.microsoft.com/office/drawing/2014/main" id="{03B39E33-69E1-4031-8A90-EE1032D6BB73}"/>
            </a:ext>
          </a:extLst>
        </xdr:cNvPr>
        <xdr:cNvSpPr txBox="1"/>
      </xdr:nvSpPr>
      <xdr:spPr>
        <a:xfrm>
          <a:off x="7315200" y="568642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19</xdr:row>
      <xdr:rowOff>190500</xdr:rowOff>
    </xdr:from>
    <xdr:ext cx="249881" cy="264560"/>
    <xdr:sp macro="" textlink="">
      <xdr:nvSpPr>
        <xdr:cNvPr id="195" name="TextBox 194">
          <a:extLst>
            <a:ext uri="{FF2B5EF4-FFF2-40B4-BE49-F238E27FC236}">
              <a16:creationId xmlns:a16="http://schemas.microsoft.com/office/drawing/2014/main" id="{B995C098-EFF7-4F55-AC4E-ECA0B1D7BA78}"/>
            </a:ext>
          </a:extLst>
        </xdr:cNvPr>
        <xdr:cNvSpPr txBox="1"/>
      </xdr:nvSpPr>
      <xdr:spPr>
        <a:xfrm>
          <a:off x="7315200" y="600075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20</xdr:row>
      <xdr:rowOff>190500</xdr:rowOff>
    </xdr:from>
    <xdr:ext cx="249881" cy="264560"/>
    <xdr:sp macro="" textlink="">
      <xdr:nvSpPr>
        <xdr:cNvPr id="196" name="TextBox 195">
          <a:extLst>
            <a:ext uri="{FF2B5EF4-FFF2-40B4-BE49-F238E27FC236}">
              <a16:creationId xmlns:a16="http://schemas.microsoft.com/office/drawing/2014/main" id="{C1AB27B1-F628-44A5-AD3B-8CD89DC35B02}"/>
            </a:ext>
          </a:extLst>
        </xdr:cNvPr>
        <xdr:cNvSpPr txBox="1"/>
      </xdr:nvSpPr>
      <xdr:spPr>
        <a:xfrm>
          <a:off x="7315200" y="631507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21</xdr:row>
      <xdr:rowOff>190500</xdr:rowOff>
    </xdr:from>
    <xdr:ext cx="249881" cy="264560"/>
    <xdr:sp macro="" textlink="">
      <xdr:nvSpPr>
        <xdr:cNvPr id="197" name="TextBox 196">
          <a:extLst>
            <a:ext uri="{FF2B5EF4-FFF2-40B4-BE49-F238E27FC236}">
              <a16:creationId xmlns:a16="http://schemas.microsoft.com/office/drawing/2014/main" id="{1323294B-F02D-4DC6-9741-1B6615D535E2}"/>
            </a:ext>
          </a:extLst>
        </xdr:cNvPr>
        <xdr:cNvSpPr txBox="1"/>
      </xdr:nvSpPr>
      <xdr:spPr>
        <a:xfrm>
          <a:off x="7315200" y="66294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7</xdr:row>
      <xdr:rowOff>190500</xdr:rowOff>
    </xdr:from>
    <xdr:ext cx="288324" cy="264560"/>
    <xdr:sp macro="" textlink="">
      <xdr:nvSpPr>
        <xdr:cNvPr id="198" name="TextBox 197">
          <a:extLst>
            <a:ext uri="{FF2B5EF4-FFF2-40B4-BE49-F238E27FC236}">
              <a16:creationId xmlns:a16="http://schemas.microsoft.com/office/drawing/2014/main" id="{0C818FCD-2F7D-4D13-A797-E5CE925C39D1}"/>
            </a:ext>
          </a:extLst>
        </xdr:cNvPr>
        <xdr:cNvSpPr txBox="1"/>
      </xdr:nvSpPr>
      <xdr:spPr>
        <a:xfrm>
          <a:off x="7315200" y="222885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9</xdr:row>
      <xdr:rowOff>190500</xdr:rowOff>
    </xdr:from>
    <xdr:ext cx="288324" cy="264560"/>
    <xdr:sp macro="" textlink="">
      <xdr:nvSpPr>
        <xdr:cNvPr id="199" name="TextBox 198">
          <a:extLst>
            <a:ext uri="{FF2B5EF4-FFF2-40B4-BE49-F238E27FC236}">
              <a16:creationId xmlns:a16="http://schemas.microsoft.com/office/drawing/2014/main" id="{32FFEDB6-23DD-4D95-9CEE-D4E932496B46}"/>
            </a:ext>
          </a:extLst>
        </xdr:cNvPr>
        <xdr:cNvSpPr txBox="1"/>
      </xdr:nvSpPr>
      <xdr:spPr>
        <a:xfrm>
          <a:off x="7315200" y="28575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10</xdr:row>
      <xdr:rowOff>190500</xdr:rowOff>
    </xdr:from>
    <xdr:ext cx="288324" cy="264560"/>
    <xdr:sp macro="" textlink="">
      <xdr:nvSpPr>
        <xdr:cNvPr id="200" name="TextBox 199">
          <a:extLst>
            <a:ext uri="{FF2B5EF4-FFF2-40B4-BE49-F238E27FC236}">
              <a16:creationId xmlns:a16="http://schemas.microsoft.com/office/drawing/2014/main" id="{1FAB1FD2-D1D1-487A-97D3-5BBF0C0D9F95}"/>
            </a:ext>
          </a:extLst>
        </xdr:cNvPr>
        <xdr:cNvSpPr txBox="1"/>
      </xdr:nvSpPr>
      <xdr:spPr>
        <a:xfrm>
          <a:off x="7315200" y="317182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11</xdr:row>
      <xdr:rowOff>190500</xdr:rowOff>
    </xdr:from>
    <xdr:ext cx="288324" cy="264560"/>
    <xdr:sp macro="" textlink="">
      <xdr:nvSpPr>
        <xdr:cNvPr id="201" name="TextBox 200">
          <a:extLst>
            <a:ext uri="{FF2B5EF4-FFF2-40B4-BE49-F238E27FC236}">
              <a16:creationId xmlns:a16="http://schemas.microsoft.com/office/drawing/2014/main" id="{8467FB40-BBEC-48F7-A8B9-55A286FA558C}"/>
            </a:ext>
          </a:extLst>
        </xdr:cNvPr>
        <xdr:cNvSpPr txBox="1"/>
      </xdr:nvSpPr>
      <xdr:spPr>
        <a:xfrm>
          <a:off x="7315200" y="348615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12</xdr:row>
      <xdr:rowOff>190500</xdr:rowOff>
    </xdr:from>
    <xdr:ext cx="288324" cy="264560"/>
    <xdr:sp macro="" textlink="">
      <xdr:nvSpPr>
        <xdr:cNvPr id="202" name="TextBox 201">
          <a:extLst>
            <a:ext uri="{FF2B5EF4-FFF2-40B4-BE49-F238E27FC236}">
              <a16:creationId xmlns:a16="http://schemas.microsoft.com/office/drawing/2014/main" id="{E4F8C00B-B7D9-4630-9353-A503028368EC}"/>
            </a:ext>
          </a:extLst>
        </xdr:cNvPr>
        <xdr:cNvSpPr txBox="1"/>
      </xdr:nvSpPr>
      <xdr:spPr>
        <a:xfrm>
          <a:off x="7315200" y="380047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13</xdr:row>
      <xdr:rowOff>190500</xdr:rowOff>
    </xdr:from>
    <xdr:ext cx="288324" cy="264560"/>
    <xdr:sp macro="" textlink="">
      <xdr:nvSpPr>
        <xdr:cNvPr id="203" name="TextBox 202">
          <a:extLst>
            <a:ext uri="{FF2B5EF4-FFF2-40B4-BE49-F238E27FC236}">
              <a16:creationId xmlns:a16="http://schemas.microsoft.com/office/drawing/2014/main" id="{987BE405-EB94-4D94-A6AC-262AA13EA020}"/>
            </a:ext>
          </a:extLst>
        </xdr:cNvPr>
        <xdr:cNvSpPr txBox="1"/>
      </xdr:nvSpPr>
      <xdr:spPr>
        <a:xfrm>
          <a:off x="7315200" y="41148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14</xdr:row>
      <xdr:rowOff>190500</xdr:rowOff>
    </xdr:from>
    <xdr:ext cx="288324" cy="264560"/>
    <xdr:sp macro="" textlink="">
      <xdr:nvSpPr>
        <xdr:cNvPr id="204" name="TextBox 203">
          <a:extLst>
            <a:ext uri="{FF2B5EF4-FFF2-40B4-BE49-F238E27FC236}">
              <a16:creationId xmlns:a16="http://schemas.microsoft.com/office/drawing/2014/main" id="{33BA065A-3D06-406B-8409-6AE115451715}"/>
            </a:ext>
          </a:extLst>
        </xdr:cNvPr>
        <xdr:cNvSpPr txBox="1"/>
      </xdr:nvSpPr>
      <xdr:spPr>
        <a:xfrm>
          <a:off x="7315200" y="442912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15</xdr:row>
      <xdr:rowOff>190500</xdr:rowOff>
    </xdr:from>
    <xdr:ext cx="288324" cy="264560"/>
    <xdr:sp macro="" textlink="">
      <xdr:nvSpPr>
        <xdr:cNvPr id="205" name="TextBox 204">
          <a:extLst>
            <a:ext uri="{FF2B5EF4-FFF2-40B4-BE49-F238E27FC236}">
              <a16:creationId xmlns:a16="http://schemas.microsoft.com/office/drawing/2014/main" id="{FC154F7F-7057-4581-9DAE-89D420D46C29}"/>
            </a:ext>
          </a:extLst>
        </xdr:cNvPr>
        <xdr:cNvSpPr txBox="1"/>
      </xdr:nvSpPr>
      <xdr:spPr>
        <a:xfrm>
          <a:off x="7315200" y="474345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16</xdr:row>
      <xdr:rowOff>190500</xdr:rowOff>
    </xdr:from>
    <xdr:ext cx="288324" cy="264560"/>
    <xdr:sp macro="" textlink="">
      <xdr:nvSpPr>
        <xdr:cNvPr id="206" name="TextBox 205">
          <a:extLst>
            <a:ext uri="{FF2B5EF4-FFF2-40B4-BE49-F238E27FC236}">
              <a16:creationId xmlns:a16="http://schemas.microsoft.com/office/drawing/2014/main" id="{784AA07E-9FA3-4698-B5CE-40E11FB4E34D}"/>
            </a:ext>
          </a:extLst>
        </xdr:cNvPr>
        <xdr:cNvSpPr txBox="1"/>
      </xdr:nvSpPr>
      <xdr:spPr>
        <a:xfrm>
          <a:off x="7315200" y="505777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17</xdr:row>
      <xdr:rowOff>190500</xdr:rowOff>
    </xdr:from>
    <xdr:ext cx="288324" cy="264560"/>
    <xdr:sp macro="" textlink="">
      <xdr:nvSpPr>
        <xdr:cNvPr id="207" name="TextBox 206">
          <a:extLst>
            <a:ext uri="{FF2B5EF4-FFF2-40B4-BE49-F238E27FC236}">
              <a16:creationId xmlns:a16="http://schemas.microsoft.com/office/drawing/2014/main" id="{9AE2004B-FDA5-4A70-A257-F3F5439373DB}"/>
            </a:ext>
          </a:extLst>
        </xdr:cNvPr>
        <xdr:cNvSpPr txBox="1"/>
      </xdr:nvSpPr>
      <xdr:spPr>
        <a:xfrm>
          <a:off x="7315200" y="53721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18</xdr:row>
      <xdr:rowOff>190500</xdr:rowOff>
    </xdr:from>
    <xdr:ext cx="288324" cy="264560"/>
    <xdr:sp macro="" textlink="">
      <xdr:nvSpPr>
        <xdr:cNvPr id="208" name="TextBox 207">
          <a:extLst>
            <a:ext uri="{FF2B5EF4-FFF2-40B4-BE49-F238E27FC236}">
              <a16:creationId xmlns:a16="http://schemas.microsoft.com/office/drawing/2014/main" id="{4240BCD6-630F-4DA6-95D4-DB7029448E6C}"/>
            </a:ext>
          </a:extLst>
        </xdr:cNvPr>
        <xdr:cNvSpPr txBox="1"/>
      </xdr:nvSpPr>
      <xdr:spPr>
        <a:xfrm>
          <a:off x="7315200" y="568642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19</xdr:row>
      <xdr:rowOff>190500</xdr:rowOff>
    </xdr:from>
    <xdr:ext cx="288324" cy="264560"/>
    <xdr:sp macro="" textlink="">
      <xdr:nvSpPr>
        <xdr:cNvPr id="209" name="TextBox 208">
          <a:extLst>
            <a:ext uri="{FF2B5EF4-FFF2-40B4-BE49-F238E27FC236}">
              <a16:creationId xmlns:a16="http://schemas.microsoft.com/office/drawing/2014/main" id="{3502C63C-8433-4244-AF92-2E32561387F6}"/>
            </a:ext>
          </a:extLst>
        </xdr:cNvPr>
        <xdr:cNvSpPr txBox="1"/>
      </xdr:nvSpPr>
      <xdr:spPr>
        <a:xfrm>
          <a:off x="7315200" y="600075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20</xdr:row>
      <xdr:rowOff>190500</xdr:rowOff>
    </xdr:from>
    <xdr:ext cx="288324" cy="264560"/>
    <xdr:sp macro="" textlink="">
      <xdr:nvSpPr>
        <xdr:cNvPr id="210" name="TextBox 209">
          <a:extLst>
            <a:ext uri="{FF2B5EF4-FFF2-40B4-BE49-F238E27FC236}">
              <a16:creationId xmlns:a16="http://schemas.microsoft.com/office/drawing/2014/main" id="{5CAA9487-FC3A-43EE-A4E1-4645383C084B}"/>
            </a:ext>
          </a:extLst>
        </xdr:cNvPr>
        <xdr:cNvSpPr txBox="1"/>
      </xdr:nvSpPr>
      <xdr:spPr>
        <a:xfrm>
          <a:off x="7315200" y="631507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21</xdr:row>
      <xdr:rowOff>190500</xdr:rowOff>
    </xdr:from>
    <xdr:ext cx="288324" cy="264560"/>
    <xdr:sp macro="" textlink="">
      <xdr:nvSpPr>
        <xdr:cNvPr id="211" name="TextBox 210">
          <a:extLst>
            <a:ext uri="{FF2B5EF4-FFF2-40B4-BE49-F238E27FC236}">
              <a16:creationId xmlns:a16="http://schemas.microsoft.com/office/drawing/2014/main" id="{F28D8976-1589-471D-BD38-C1E3C82E3347}"/>
            </a:ext>
          </a:extLst>
        </xdr:cNvPr>
        <xdr:cNvSpPr txBox="1"/>
      </xdr:nvSpPr>
      <xdr:spPr>
        <a:xfrm>
          <a:off x="7315200" y="66294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6</xdr:row>
      <xdr:rowOff>190500</xdr:rowOff>
    </xdr:from>
    <xdr:ext cx="249881" cy="264560"/>
    <xdr:sp macro="" textlink="">
      <xdr:nvSpPr>
        <xdr:cNvPr id="212" name="TextBox 211">
          <a:extLst>
            <a:ext uri="{FF2B5EF4-FFF2-40B4-BE49-F238E27FC236}">
              <a16:creationId xmlns:a16="http://schemas.microsoft.com/office/drawing/2014/main" id="{4D96DC97-B9FA-4218-ACD7-D58F310306E6}"/>
            </a:ext>
          </a:extLst>
        </xdr:cNvPr>
        <xdr:cNvSpPr txBox="1"/>
      </xdr:nvSpPr>
      <xdr:spPr>
        <a:xfrm>
          <a:off x="7315200" y="191452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7</xdr:row>
      <xdr:rowOff>190500</xdr:rowOff>
    </xdr:from>
    <xdr:ext cx="249881" cy="264560"/>
    <xdr:sp macro="" textlink="">
      <xdr:nvSpPr>
        <xdr:cNvPr id="213" name="TextBox 212">
          <a:extLst>
            <a:ext uri="{FF2B5EF4-FFF2-40B4-BE49-F238E27FC236}">
              <a16:creationId xmlns:a16="http://schemas.microsoft.com/office/drawing/2014/main" id="{3EDE39A7-6D67-4E27-B542-A7E12365DFCE}"/>
            </a:ext>
          </a:extLst>
        </xdr:cNvPr>
        <xdr:cNvSpPr txBox="1"/>
      </xdr:nvSpPr>
      <xdr:spPr>
        <a:xfrm>
          <a:off x="7315200" y="222885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8</xdr:row>
      <xdr:rowOff>190500</xdr:rowOff>
    </xdr:from>
    <xdr:ext cx="249881" cy="264560"/>
    <xdr:sp macro="" textlink="">
      <xdr:nvSpPr>
        <xdr:cNvPr id="214" name="TextBox 213">
          <a:extLst>
            <a:ext uri="{FF2B5EF4-FFF2-40B4-BE49-F238E27FC236}">
              <a16:creationId xmlns:a16="http://schemas.microsoft.com/office/drawing/2014/main" id="{B210A731-B1F1-4E1D-9795-0F324F41FE12}"/>
            </a:ext>
          </a:extLst>
        </xdr:cNvPr>
        <xdr:cNvSpPr txBox="1"/>
      </xdr:nvSpPr>
      <xdr:spPr>
        <a:xfrm>
          <a:off x="7315200" y="254317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9</xdr:row>
      <xdr:rowOff>190500</xdr:rowOff>
    </xdr:from>
    <xdr:ext cx="249881" cy="264560"/>
    <xdr:sp macro="" textlink="">
      <xdr:nvSpPr>
        <xdr:cNvPr id="215" name="TextBox 214">
          <a:extLst>
            <a:ext uri="{FF2B5EF4-FFF2-40B4-BE49-F238E27FC236}">
              <a16:creationId xmlns:a16="http://schemas.microsoft.com/office/drawing/2014/main" id="{7C782715-9DC0-4F3C-9718-3644F144304B}"/>
            </a:ext>
          </a:extLst>
        </xdr:cNvPr>
        <xdr:cNvSpPr txBox="1"/>
      </xdr:nvSpPr>
      <xdr:spPr>
        <a:xfrm>
          <a:off x="7315200" y="28575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10</xdr:row>
      <xdr:rowOff>190500</xdr:rowOff>
    </xdr:from>
    <xdr:ext cx="249881" cy="264560"/>
    <xdr:sp macro="" textlink="">
      <xdr:nvSpPr>
        <xdr:cNvPr id="216" name="TextBox 215">
          <a:extLst>
            <a:ext uri="{FF2B5EF4-FFF2-40B4-BE49-F238E27FC236}">
              <a16:creationId xmlns:a16="http://schemas.microsoft.com/office/drawing/2014/main" id="{ADBC9A87-5B16-4EBF-8731-293FF5C522C3}"/>
            </a:ext>
          </a:extLst>
        </xdr:cNvPr>
        <xdr:cNvSpPr txBox="1"/>
      </xdr:nvSpPr>
      <xdr:spPr>
        <a:xfrm>
          <a:off x="7315200" y="317182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11</xdr:row>
      <xdr:rowOff>190500</xdr:rowOff>
    </xdr:from>
    <xdr:ext cx="249881" cy="264560"/>
    <xdr:sp macro="" textlink="">
      <xdr:nvSpPr>
        <xdr:cNvPr id="217" name="TextBox 216">
          <a:extLst>
            <a:ext uri="{FF2B5EF4-FFF2-40B4-BE49-F238E27FC236}">
              <a16:creationId xmlns:a16="http://schemas.microsoft.com/office/drawing/2014/main" id="{A2747E6F-DBAF-4F7B-9CE9-5268E6A06256}"/>
            </a:ext>
          </a:extLst>
        </xdr:cNvPr>
        <xdr:cNvSpPr txBox="1"/>
      </xdr:nvSpPr>
      <xdr:spPr>
        <a:xfrm>
          <a:off x="7315200" y="348615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12</xdr:row>
      <xdr:rowOff>190500</xdr:rowOff>
    </xdr:from>
    <xdr:ext cx="249881" cy="264560"/>
    <xdr:sp macro="" textlink="">
      <xdr:nvSpPr>
        <xdr:cNvPr id="218" name="TextBox 217">
          <a:extLst>
            <a:ext uri="{FF2B5EF4-FFF2-40B4-BE49-F238E27FC236}">
              <a16:creationId xmlns:a16="http://schemas.microsoft.com/office/drawing/2014/main" id="{02455FA2-0D74-4F59-B8BA-150A422C20F2}"/>
            </a:ext>
          </a:extLst>
        </xdr:cNvPr>
        <xdr:cNvSpPr txBox="1"/>
      </xdr:nvSpPr>
      <xdr:spPr>
        <a:xfrm>
          <a:off x="7315200" y="380047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13</xdr:row>
      <xdr:rowOff>190500</xdr:rowOff>
    </xdr:from>
    <xdr:ext cx="249881" cy="264560"/>
    <xdr:sp macro="" textlink="">
      <xdr:nvSpPr>
        <xdr:cNvPr id="219" name="TextBox 218">
          <a:extLst>
            <a:ext uri="{FF2B5EF4-FFF2-40B4-BE49-F238E27FC236}">
              <a16:creationId xmlns:a16="http://schemas.microsoft.com/office/drawing/2014/main" id="{9B01B07D-A636-4160-9740-CE8E3A945105}"/>
            </a:ext>
          </a:extLst>
        </xdr:cNvPr>
        <xdr:cNvSpPr txBox="1"/>
      </xdr:nvSpPr>
      <xdr:spPr>
        <a:xfrm>
          <a:off x="7315200" y="41148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14</xdr:row>
      <xdr:rowOff>190500</xdr:rowOff>
    </xdr:from>
    <xdr:ext cx="249881" cy="264560"/>
    <xdr:sp macro="" textlink="">
      <xdr:nvSpPr>
        <xdr:cNvPr id="220" name="TextBox 219">
          <a:extLst>
            <a:ext uri="{FF2B5EF4-FFF2-40B4-BE49-F238E27FC236}">
              <a16:creationId xmlns:a16="http://schemas.microsoft.com/office/drawing/2014/main" id="{9FE9040F-BCF5-4761-AF1E-CB1C6A5A3017}"/>
            </a:ext>
          </a:extLst>
        </xdr:cNvPr>
        <xdr:cNvSpPr txBox="1"/>
      </xdr:nvSpPr>
      <xdr:spPr>
        <a:xfrm>
          <a:off x="7315200" y="442912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15</xdr:row>
      <xdr:rowOff>190500</xdr:rowOff>
    </xdr:from>
    <xdr:ext cx="249881" cy="264560"/>
    <xdr:sp macro="" textlink="">
      <xdr:nvSpPr>
        <xdr:cNvPr id="221" name="TextBox 220">
          <a:extLst>
            <a:ext uri="{FF2B5EF4-FFF2-40B4-BE49-F238E27FC236}">
              <a16:creationId xmlns:a16="http://schemas.microsoft.com/office/drawing/2014/main" id="{97B63526-0A7C-4D9F-9CF6-4245C77BC1F9}"/>
            </a:ext>
          </a:extLst>
        </xdr:cNvPr>
        <xdr:cNvSpPr txBox="1"/>
      </xdr:nvSpPr>
      <xdr:spPr>
        <a:xfrm>
          <a:off x="7315200" y="474345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16</xdr:row>
      <xdr:rowOff>190500</xdr:rowOff>
    </xdr:from>
    <xdr:ext cx="249881" cy="264560"/>
    <xdr:sp macro="" textlink="">
      <xdr:nvSpPr>
        <xdr:cNvPr id="222" name="TextBox 221">
          <a:extLst>
            <a:ext uri="{FF2B5EF4-FFF2-40B4-BE49-F238E27FC236}">
              <a16:creationId xmlns:a16="http://schemas.microsoft.com/office/drawing/2014/main" id="{6A6CD64A-081B-4108-8467-DF0F33539BFB}"/>
            </a:ext>
          </a:extLst>
        </xdr:cNvPr>
        <xdr:cNvSpPr txBox="1"/>
      </xdr:nvSpPr>
      <xdr:spPr>
        <a:xfrm>
          <a:off x="7315200" y="505777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17</xdr:row>
      <xdr:rowOff>190500</xdr:rowOff>
    </xdr:from>
    <xdr:ext cx="249881" cy="264560"/>
    <xdr:sp macro="" textlink="">
      <xdr:nvSpPr>
        <xdr:cNvPr id="223" name="TextBox 222">
          <a:extLst>
            <a:ext uri="{FF2B5EF4-FFF2-40B4-BE49-F238E27FC236}">
              <a16:creationId xmlns:a16="http://schemas.microsoft.com/office/drawing/2014/main" id="{A8D7CE2B-C9BE-43B3-B45D-DAFDAB80BA9D}"/>
            </a:ext>
          </a:extLst>
        </xdr:cNvPr>
        <xdr:cNvSpPr txBox="1"/>
      </xdr:nvSpPr>
      <xdr:spPr>
        <a:xfrm>
          <a:off x="7315200" y="53721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18</xdr:row>
      <xdr:rowOff>190500</xdr:rowOff>
    </xdr:from>
    <xdr:ext cx="249881" cy="264560"/>
    <xdr:sp macro="" textlink="">
      <xdr:nvSpPr>
        <xdr:cNvPr id="224" name="TextBox 223">
          <a:extLst>
            <a:ext uri="{FF2B5EF4-FFF2-40B4-BE49-F238E27FC236}">
              <a16:creationId xmlns:a16="http://schemas.microsoft.com/office/drawing/2014/main" id="{9BA8DCDD-6696-483C-B9CF-F89E258EFC21}"/>
            </a:ext>
          </a:extLst>
        </xdr:cNvPr>
        <xdr:cNvSpPr txBox="1"/>
      </xdr:nvSpPr>
      <xdr:spPr>
        <a:xfrm>
          <a:off x="7315200" y="568642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19</xdr:row>
      <xdr:rowOff>190500</xdr:rowOff>
    </xdr:from>
    <xdr:ext cx="249881" cy="264560"/>
    <xdr:sp macro="" textlink="">
      <xdr:nvSpPr>
        <xdr:cNvPr id="225" name="TextBox 224">
          <a:extLst>
            <a:ext uri="{FF2B5EF4-FFF2-40B4-BE49-F238E27FC236}">
              <a16:creationId xmlns:a16="http://schemas.microsoft.com/office/drawing/2014/main" id="{660BAB5A-8A6C-4CC6-AA24-62821EF24DF0}"/>
            </a:ext>
          </a:extLst>
        </xdr:cNvPr>
        <xdr:cNvSpPr txBox="1"/>
      </xdr:nvSpPr>
      <xdr:spPr>
        <a:xfrm>
          <a:off x="7315200" y="600075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20</xdr:row>
      <xdr:rowOff>190500</xdr:rowOff>
    </xdr:from>
    <xdr:ext cx="249881" cy="264560"/>
    <xdr:sp macro="" textlink="">
      <xdr:nvSpPr>
        <xdr:cNvPr id="226" name="TextBox 225">
          <a:extLst>
            <a:ext uri="{FF2B5EF4-FFF2-40B4-BE49-F238E27FC236}">
              <a16:creationId xmlns:a16="http://schemas.microsoft.com/office/drawing/2014/main" id="{E59E1E9E-FF61-481C-808E-28CE8A1D4670}"/>
            </a:ext>
          </a:extLst>
        </xdr:cNvPr>
        <xdr:cNvSpPr txBox="1"/>
      </xdr:nvSpPr>
      <xdr:spPr>
        <a:xfrm>
          <a:off x="7315200" y="631507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21</xdr:row>
      <xdr:rowOff>190500</xdr:rowOff>
    </xdr:from>
    <xdr:ext cx="249881" cy="264560"/>
    <xdr:sp macro="" textlink="">
      <xdr:nvSpPr>
        <xdr:cNvPr id="227" name="TextBox 226">
          <a:extLst>
            <a:ext uri="{FF2B5EF4-FFF2-40B4-BE49-F238E27FC236}">
              <a16:creationId xmlns:a16="http://schemas.microsoft.com/office/drawing/2014/main" id="{10A61374-C628-4C2F-87C4-423521E15088}"/>
            </a:ext>
          </a:extLst>
        </xdr:cNvPr>
        <xdr:cNvSpPr txBox="1"/>
      </xdr:nvSpPr>
      <xdr:spPr>
        <a:xfrm>
          <a:off x="7315200" y="66294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7</xdr:row>
      <xdr:rowOff>190500</xdr:rowOff>
    </xdr:from>
    <xdr:ext cx="288324" cy="264560"/>
    <xdr:sp macro="" textlink="">
      <xdr:nvSpPr>
        <xdr:cNvPr id="228" name="TextBox 227">
          <a:extLst>
            <a:ext uri="{FF2B5EF4-FFF2-40B4-BE49-F238E27FC236}">
              <a16:creationId xmlns:a16="http://schemas.microsoft.com/office/drawing/2014/main" id="{EFB5E4BD-C4D9-4C55-95AB-6848D881F239}"/>
            </a:ext>
          </a:extLst>
        </xdr:cNvPr>
        <xdr:cNvSpPr txBox="1"/>
      </xdr:nvSpPr>
      <xdr:spPr>
        <a:xfrm>
          <a:off x="7315200" y="222885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9</xdr:row>
      <xdr:rowOff>190500</xdr:rowOff>
    </xdr:from>
    <xdr:ext cx="288324" cy="264560"/>
    <xdr:sp macro="" textlink="">
      <xdr:nvSpPr>
        <xdr:cNvPr id="229" name="TextBox 228">
          <a:extLst>
            <a:ext uri="{FF2B5EF4-FFF2-40B4-BE49-F238E27FC236}">
              <a16:creationId xmlns:a16="http://schemas.microsoft.com/office/drawing/2014/main" id="{09A001CE-3C69-442F-AC8C-BDCBA13A1EBD}"/>
            </a:ext>
          </a:extLst>
        </xdr:cNvPr>
        <xdr:cNvSpPr txBox="1"/>
      </xdr:nvSpPr>
      <xdr:spPr>
        <a:xfrm>
          <a:off x="7315200" y="28575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10</xdr:row>
      <xdr:rowOff>190500</xdr:rowOff>
    </xdr:from>
    <xdr:ext cx="288324" cy="264560"/>
    <xdr:sp macro="" textlink="">
      <xdr:nvSpPr>
        <xdr:cNvPr id="230" name="TextBox 229">
          <a:extLst>
            <a:ext uri="{FF2B5EF4-FFF2-40B4-BE49-F238E27FC236}">
              <a16:creationId xmlns:a16="http://schemas.microsoft.com/office/drawing/2014/main" id="{8943FF60-1ED8-4B78-9CD6-C30001A32881}"/>
            </a:ext>
          </a:extLst>
        </xdr:cNvPr>
        <xdr:cNvSpPr txBox="1"/>
      </xdr:nvSpPr>
      <xdr:spPr>
        <a:xfrm>
          <a:off x="7315200" y="317182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11</xdr:row>
      <xdr:rowOff>190500</xdr:rowOff>
    </xdr:from>
    <xdr:ext cx="288324" cy="264560"/>
    <xdr:sp macro="" textlink="">
      <xdr:nvSpPr>
        <xdr:cNvPr id="231" name="TextBox 230">
          <a:extLst>
            <a:ext uri="{FF2B5EF4-FFF2-40B4-BE49-F238E27FC236}">
              <a16:creationId xmlns:a16="http://schemas.microsoft.com/office/drawing/2014/main" id="{69D813CD-DB5D-4B44-9838-A05C7422272D}"/>
            </a:ext>
          </a:extLst>
        </xdr:cNvPr>
        <xdr:cNvSpPr txBox="1"/>
      </xdr:nvSpPr>
      <xdr:spPr>
        <a:xfrm>
          <a:off x="7315200" y="348615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12</xdr:row>
      <xdr:rowOff>190500</xdr:rowOff>
    </xdr:from>
    <xdr:ext cx="288324" cy="264560"/>
    <xdr:sp macro="" textlink="">
      <xdr:nvSpPr>
        <xdr:cNvPr id="232" name="TextBox 231">
          <a:extLst>
            <a:ext uri="{FF2B5EF4-FFF2-40B4-BE49-F238E27FC236}">
              <a16:creationId xmlns:a16="http://schemas.microsoft.com/office/drawing/2014/main" id="{83A61336-73F2-4B20-A9A3-4037FDDE9953}"/>
            </a:ext>
          </a:extLst>
        </xdr:cNvPr>
        <xdr:cNvSpPr txBox="1"/>
      </xdr:nvSpPr>
      <xdr:spPr>
        <a:xfrm>
          <a:off x="7315200" y="380047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13</xdr:row>
      <xdr:rowOff>190500</xdr:rowOff>
    </xdr:from>
    <xdr:ext cx="288324" cy="264560"/>
    <xdr:sp macro="" textlink="">
      <xdr:nvSpPr>
        <xdr:cNvPr id="233" name="TextBox 232">
          <a:extLst>
            <a:ext uri="{FF2B5EF4-FFF2-40B4-BE49-F238E27FC236}">
              <a16:creationId xmlns:a16="http://schemas.microsoft.com/office/drawing/2014/main" id="{0D404ABE-BD91-4F2D-8340-F74CECBE29C1}"/>
            </a:ext>
          </a:extLst>
        </xdr:cNvPr>
        <xdr:cNvSpPr txBox="1"/>
      </xdr:nvSpPr>
      <xdr:spPr>
        <a:xfrm>
          <a:off x="7315200" y="41148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14</xdr:row>
      <xdr:rowOff>190500</xdr:rowOff>
    </xdr:from>
    <xdr:ext cx="288324" cy="264560"/>
    <xdr:sp macro="" textlink="">
      <xdr:nvSpPr>
        <xdr:cNvPr id="234" name="TextBox 233">
          <a:extLst>
            <a:ext uri="{FF2B5EF4-FFF2-40B4-BE49-F238E27FC236}">
              <a16:creationId xmlns:a16="http://schemas.microsoft.com/office/drawing/2014/main" id="{61827727-89C5-4CEA-8925-F8D5022CEE87}"/>
            </a:ext>
          </a:extLst>
        </xdr:cNvPr>
        <xdr:cNvSpPr txBox="1"/>
      </xdr:nvSpPr>
      <xdr:spPr>
        <a:xfrm>
          <a:off x="7315200" y="442912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15</xdr:row>
      <xdr:rowOff>190500</xdr:rowOff>
    </xdr:from>
    <xdr:ext cx="288324" cy="264560"/>
    <xdr:sp macro="" textlink="">
      <xdr:nvSpPr>
        <xdr:cNvPr id="235" name="TextBox 234">
          <a:extLst>
            <a:ext uri="{FF2B5EF4-FFF2-40B4-BE49-F238E27FC236}">
              <a16:creationId xmlns:a16="http://schemas.microsoft.com/office/drawing/2014/main" id="{138D18F0-ABF4-4501-A17E-60B7B868D8ED}"/>
            </a:ext>
          </a:extLst>
        </xdr:cNvPr>
        <xdr:cNvSpPr txBox="1"/>
      </xdr:nvSpPr>
      <xdr:spPr>
        <a:xfrm>
          <a:off x="7315200" y="474345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16</xdr:row>
      <xdr:rowOff>190500</xdr:rowOff>
    </xdr:from>
    <xdr:ext cx="288324" cy="264560"/>
    <xdr:sp macro="" textlink="">
      <xdr:nvSpPr>
        <xdr:cNvPr id="236" name="TextBox 235">
          <a:extLst>
            <a:ext uri="{FF2B5EF4-FFF2-40B4-BE49-F238E27FC236}">
              <a16:creationId xmlns:a16="http://schemas.microsoft.com/office/drawing/2014/main" id="{CDEDBB02-37FB-4D3A-9C61-3B1E8C9ED481}"/>
            </a:ext>
          </a:extLst>
        </xdr:cNvPr>
        <xdr:cNvSpPr txBox="1"/>
      </xdr:nvSpPr>
      <xdr:spPr>
        <a:xfrm>
          <a:off x="7315200" y="505777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17</xdr:row>
      <xdr:rowOff>190500</xdr:rowOff>
    </xdr:from>
    <xdr:ext cx="288324" cy="264560"/>
    <xdr:sp macro="" textlink="">
      <xdr:nvSpPr>
        <xdr:cNvPr id="237" name="TextBox 236">
          <a:extLst>
            <a:ext uri="{FF2B5EF4-FFF2-40B4-BE49-F238E27FC236}">
              <a16:creationId xmlns:a16="http://schemas.microsoft.com/office/drawing/2014/main" id="{7DF63A94-03FF-4E2E-8707-40AC63040C51}"/>
            </a:ext>
          </a:extLst>
        </xdr:cNvPr>
        <xdr:cNvSpPr txBox="1"/>
      </xdr:nvSpPr>
      <xdr:spPr>
        <a:xfrm>
          <a:off x="7315200" y="53721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18</xdr:row>
      <xdr:rowOff>190500</xdr:rowOff>
    </xdr:from>
    <xdr:ext cx="288324" cy="264560"/>
    <xdr:sp macro="" textlink="">
      <xdr:nvSpPr>
        <xdr:cNvPr id="238" name="TextBox 237">
          <a:extLst>
            <a:ext uri="{FF2B5EF4-FFF2-40B4-BE49-F238E27FC236}">
              <a16:creationId xmlns:a16="http://schemas.microsoft.com/office/drawing/2014/main" id="{9C8959D9-ABF9-4208-B0B2-AC97DEAAF225}"/>
            </a:ext>
          </a:extLst>
        </xdr:cNvPr>
        <xdr:cNvSpPr txBox="1"/>
      </xdr:nvSpPr>
      <xdr:spPr>
        <a:xfrm>
          <a:off x="7315200" y="568642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19</xdr:row>
      <xdr:rowOff>190500</xdr:rowOff>
    </xdr:from>
    <xdr:ext cx="288324" cy="264560"/>
    <xdr:sp macro="" textlink="">
      <xdr:nvSpPr>
        <xdr:cNvPr id="239" name="TextBox 238">
          <a:extLst>
            <a:ext uri="{FF2B5EF4-FFF2-40B4-BE49-F238E27FC236}">
              <a16:creationId xmlns:a16="http://schemas.microsoft.com/office/drawing/2014/main" id="{0E88968E-D63D-48AA-9965-5D280E98D4AF}"/>
            </a:ext>
          </a:extLst>
        </xdr:cNvPr>
        <xdr:cNvSpPr txBox="1"/>
      </xdr:nvSpPr>
      <xdr:spPr>
        <a:xfrm>
          <a:off x="7315200" y="600075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20</xdr:row>
      <xdr:rowOff>190500</xdr:rowOff>
    </xdr:from>
    <xdr:ext cx="288324" cy="264560"/>
    <xdr:sp macro="" textlink="">
      <xdr:nvSpPr>
        <xdr:cNvPr id="240" name="TextBox 239">
          <a:extLst>
            <a:ext uri="{FF2B5EF4-FFF2-40B4-BE49-F238E27FC236}">
              <a16:creationId xmlns:a16="http://schemas.microsoft.com/office/drawing/2014/main" id="{DF6FCC9F-28B2-46A5-A026-B8BD5E54DA2D}"/>
            </a:ext>
          </a:extLst>
        </xdr:cNvPr>
        <xdr:cNvSpPr txBox="1"/>
      </xdr:nvSpPr>
      <xdr:spPr>
        <a:xfrm>
          <a:off x="7315200" y="631507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21</xdr:row>
      <xdr:rowOff>190500</xdr:rowOff>
    </xdr:from>
    <xdr:ext cx="288324" cy="264560"/>
    <xdr:sp macro="" textlink="">
      <xdr:nvSpPr>
        <xdr:cNvPr id="241" name="TextBox 240">
          <a:extLst>
            <a:ext uri="{FF2B5EF4-FFF2-40B4-BE49-F238E27FC236}">
              <a16:creationId xmlns:a16="http://schemas.microsoft.com/office/drawing/2014/main" id="{20A4239E-A1E1-4B80-8600-D5FF47ACCE5C}"/>
            </a:ext>
          </a:extLst>
        </xdr:cNvPr>
        <xdr:cNvSpPr txBox="1"/>
      </xdr:nvSpPr>
      <xdr:spPr>
        <a:xfrm>
          <a:off x="7315200" y="66294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6</xdr:row>
      <xdr:rowOff>190500</xdr:rowOff>
    </xdr:from>
    <xdr:ext cx="249881" cy="264560"/>
    <xdr:sp macro="" textlink="">
      <xdr:nvSpPr>
        <xdr:cNvPr id="242" name="TextBox 241">
          <a:extLst>
            <a:ext uri="{FF2B5EF4-FFF2-40B4-BE49-F238E27FC236}">
              <a16:creationId xmlns:a16="http://schemas.microsoft.com/office/drawing/2014/main" id="{801BF786-B393-4DB9-AD29-8FD7CBF9FE2A}"/>
            </a:ext>
          </a:extLst>
        </xdr:cNvPr>
        <xdr:cNvSpPr txBox="1"/>
      </xdr:nvSpPr>
      <xdr:spPr>
        <a:xfrm>
          <a:off x="7315200" y="191452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7</xdr:row>
      <xdr:rowOff>190500</xdr:rowOff>
    </xdr:from>
    <xdr:ext cx="249881" cy="264560"/>
    <xdr:sp macro="" textlink="">
      <xdr:nvSpPr>
        <xdr:cNvPr id="243" name="TextBox 242">
          <a:extLst>
            <a:ext uri="{FF2B5EF4-FFF2-40B4-BE49-F238E27FC236}">
              <a16:creationId xmlns:a16="http://schemas.microsoft.com/office/drawing/2014/main" id="{710B3689-BD10-41CE-A280-E4AC2EDF7651}"/>
            </a:ext>
          </a:extLst>
        </xdr:cNvPr>
        <xdr:cNvSpPr txBox="1"/>
      </xdr:nvSpPr>
      <xdr:spPr>
        <a:xfrm>
          <a:off x="7315200" y="222885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8</xdr:row>
      <xdr:rowOff>190500</xdr:rowOff>
    </xdr:from>
    <xdr:ext cx="249881" cy="264560"/>
    <xdr:sp macro="" textlink="">
      <xdr:nvSpPr>
        <xdr:cNvPr id="244" name="TextBox 243">
          <a:extLst>
            <a:ext uri="{FF2B5EF4-FFF2-40B4-BE49-F238E27FC236}">
              <a16:creationId xmlns:a16="http://schemas.microsoft.com/office/drawing/2014/main" id="{6F8FAE32-952B-460C-A516-C42C5610B312}"/>
            </a:ext>
          </a:extLst>
        </xdr:cNvPr>
        <xdr:cNvSpPr txBox="1"/>
      </xdr:nvSpPr>
      <xdr:spPr>
        <a:xfrm>
          <a:off x="7315200" y="254317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9</xdr:row>
      <xdr:rowOff>190500</xdr:rowOff>
    </xdr:from>
    <xdr:ext cx="249881" cy="264560"/>
    <xdr:sp macro="" textlink="">
      <xdr:nvSpPr>
        <xdr:cNvPr id="245" name="TextBox 244">
          <a:extLst>
            <a:ext uri="{FF2B5EF4-FFF2-40B4-BE49-F238E27FC236}">
              <a16:creationId xmlns:a16="http://schemas.microsoft.com/office/drawing/2014/main" id="{6C827F95-B8B2-42CA-A404-7736632FB7B7}"/>
            </a:ext>
          </a:extLst>
        </xdr:cNvPr>
        <xdr:cNvSpPr txBox="1"/>
      </xdr:nvSpPr>
      <xdr:spPr>
        <a:xfrm>
          <a:off x="7315200" y="28575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10</xdr:row>
      <xdr:rowOff>190500</xdr:rowOff>
    </xdr:from>
    <xdr:ext cx="249881" cy="264560"/>
    <xdr:sp macro="" textlink="">
      <xdr:nvSpPr>
        <xdr:cNvPr id="246" name="TextBox 245">
          <a:extLst>
            <a:ext uri="{FF2B5EF4-FFF2-40B4-BE49-F238E27FC236}">
              <a16:creationId xmlns:a16="http://schemas.microsoft.com/office/drawing/2014/main" id="{16CFD4F5-2DD4-4307-A9B8-631804DAEB07}"/>
            </a:ext>
          </a:extLst>
        </xdr:cNvPr>
        <xdr:cNvSpPr txBox="1"/>
      </xdr:nvSpPr>
      <xdr:spPr>
        <a:xfrm>
          <a:off x="7315200" y="317182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11</xdr:row>
      <xdr:rowOff>190500</xdr:rowOff>
    </xdr:from>
    <xdr:ext cx="249881" cy="264560"/>
    <xdr:sp macro="" textlink="">
      <xdr:nvSpPr>
        <xdr:cNvPr id="247" name="TextBox 246">
          <a:extLst>
            <a:ext uri="{FF2B5EF4-FFF2-40B4-BE49-F238E27FC236}">
              <a16:creationId xmlns:a16="http://schemas.microsoft.com/office/drawing/2014/main" id="{3FE6097E-3DAE-42EC-8612-CBC6100630E9}"/>
            </a:ext>
          </a:extLst>
        </xdr:cNvPr>
        <xdr:cNvSpPr txBox="1"/>
      </xdr:nvSpPr>
      <xdr:spPr>
        <a:xfrm>
          <a:off x="7315200" y="348615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12</xdr:row>
      <xdr:rowOff>190500</xdr:rowOff>
    </xdr:from>
    <xdr:ext cx="249881" cy="264560"/>
    <xdr:sp macro="" textlink="">
      <xdr:nvSpPr>
        <xdr:cNvPr id="248" name="TextBox 247">
          <a:extLst>
            <a:ext uri="{FF2B5EF4-FFF2-40B4-BE49-F238E27FC236}">
              <a16:creationId xmlns:a16="http://schemas.microsoft.com/office/drawing/2014/main" id="{6B56B633-BFC9-478F-B475-F2A7DF733F34}"/>
            </a:ext>
          </a:extLst>
        </xdr:cNvPr>
        <xdr:cNvSpPr txBox="1"/>
      </xdr:nvSpPr>
      <xdr:spPr>
        <a:xfrm>
          <a:off x="7315200" y="380047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13</xdr:row>
      <xdr:rowOff>190500</xdr:rowOff>
    </xdr:from>
    <xdr:ext cx="249881" cy="264560"/>
    <xdr:sp macro="" textlink="">
      <xdr:nvSpPr>
        <xdr:cNvPr id="249" name="TextBox 248">
          <a:extLst>
            <a:ext uri="{FF2B5EF4-FFF2-40B4-BE49-F238E27FC236}">
              <a16:creationId xmlns:a16="http://schemas.microsoft.com/office/drawing/2014/main" id="{A952D6A5-6C33-4478-B7A3-74F842E9D619}"/>
            </a:ext>
          </a:extLst>
        </xdr:cNvPr>
        <xdr:cNvSpPr txBox="1"/>
      </xdr:nvSpPr>
      <xdr:spPr>
        <a:xfrm>
          <a:off x="7315200" y="41148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14</xdr:row>
      <xdr:rowOff>190500</xdr:rowOff>
    </xdr:from>
    <xdr:ext cx="249881" cy="264560"/>
    <xdr:sp macro="" textlink="">
      <xdr:nvSpPr>
        <xdr:cNvPr id="250" name="TextBox 249">
          <a:extLst>
            <a:ext uri="{FF2B5EF4-FFF2-40B4-BE49-F238E27FC236}">
              <a16:creationId xmlns:a16="http://schemas.microsoft.com/office/drawing/2014/main" id="{DB3AF0D9-2FFD-4E41-B5B4-E57096A2B6EF}"/>
            </a:ext>
          </a:extLst>
        </xdr:cNvPr>
        <xdr:cNvSpPr txBox="1"/>
      </xdr:nvSpPr>
      <xdr:spPr>
        <a:xfrm>
          <a:off x="7315200" y="442912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15</xdr:row>
      <xdr:rowOff>190500</xdr:rowOff>
    </xdr:from>
    <xdr:ext cx="249881" cy="264560"/>
    <xdr:sp macro="" textlink="">
      <xdr:nvSpPr>
        <xdr:cNvPr id="251" name="TextBox 250">
          <a:extLst>
            <a:ext uri="{FF2B5EF4-FFF2-40B4-BE49-F238E27FC236}">
              <a16:creationId xmlns:a16="http://schemas.microsoft.com/office/drawing/2014/main" id="{BF13D288-7A9A-466D-81E2-2CDF46FDAC5A}"/>
            </a:ext>
          </a:extLst>
        </xdr:cNvPr>
        <xdr:cNvSpPr txBox="1"/>
      </xdr:nvSpPr>
      <xdr:spPr>
        <a:xfrm>
          <a:off x="7315200" y="474345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16</xdr:row>
      <xdr:rowOff>190500</xdr:rowOff>
    </xdr:from>
    <xdr:ext cx="249881" cy="264560"/>
    <xdr:sp macro="" textlink="">
      <xdr:nvSpPr>
        <xdr:cNvPr id="252" name="TextBox 251">
          <a:extLst>
            <a:ext uri="{FF2B5EF4-FFF2-40B4-BE49-F238E27FC236}">
              <a16:creationId xmlns:a16="http://schemas.microsoft.com/office/drawing/2014/main" id="{525E498A-10A4-4C5B-AFD9-46F132331479}"/>
            </a:ext>
          </a:extLst>
        </xdr:cNvPr>
        <xdr:cNvSpPr txBox="1"/>
      </xdr:nvSpPr>
      <xdr:spPr>
        <a:xfrm>
          <a:off x="7315200" y="505777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17</xdr:row>
      <xdr:rowOff>190500</xdr:rowOff>
    </xdr:from>
    <xdr:ext cx="249881" cy="264560"/>
    <xdr:sp macro="" textlink="">
      <xdr:nvSpPr>
        <xdr:cNvPr id="253" name="TextBox 252">
          <a:extLst>
            <a:ext uri="{FF2B5EF4-FFF2-40B4-BE49-F238E27FC236}">
              <a16:creationId xmlns:a16="http://schemas.microsoft.com/office/drawing/2014/main" id="{5E8597A1-A08D-456E-9960-C6134E3207D9}"/>
            </a:ext>
          </a:extLst>
        </xdr:cNvPr>
        <xdr:cNvSpPr txBox="1"/>
      </xdr:nvSpPr>
      <xdr:spPr>
        <a:xfrm>
          <a:off x="7315200" y="53721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18</xdr:row>
      <xdr:rowOff>190500</xdr:rowOff>
    </xdr:from>
    <xdr:ext cx="249881" cy="264560"/>
    <xdr:sp macro="" textlink="">
      <xdr:nvSpPr>
        <xdr:cNvPr id="254" name="TextBox 253">
          <a:extLst>
            <a:ext uri="{FF2B5EF4-FFF2-40B4-BE49-F238E27FC236}">
              <a16:creationId xmlns:a16="http://schemas.microsoft.com/office/drawing/2014/main" id="{E75CEF0F-FD83-4012-B920-E0EB9E06AB87}"/>
            </a:ext>
          </a:extLst>
        </xdr:cNvPr>
        <xdr:cNvSpPr txBox="1"/>
      </xdr:nvSpPr>
      <xdr:spPr>
        <a:xfrm>
          <a:off x="7315200" y="568642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19</xdr:row>
      <xdr:rowOff>190500</xdr:rowOff>
    </xdr:from>
    <xdr:ext cx="249881" cy="264560"/>
    <xdr:sp macro="" textlink="">
      <xdr:nvSpPr>
        <xdr:cNvPr id="255" name="TextBox 254">
          <a:extLst>
            <a:ext uri="{FF2B5EF4-FFF2-40B4-BE49-F238E27FC236}">
              <a16:creationId xmlns:a16="http://schemas.microsoft.com/office/drawing/2014/main" id="{98578FD8-7623-4A57-A6F7-B993BA3B9EC4}"/>
            </a:ext>
          </a:extLst>
        </xdr:cNvPr>
        <xdr:cNvSpPr txBox="1"/>
      </xdr:nvSpPr>
      <xdr:spPr>
        <a:xfrm>
          <a:off x="7315200" y="600075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20</xdr:row>
      <xdr:rowOff>190500</xdr:rowOff>
    </xdr:from>
    <xdr:ext cx="249881" cy="264560"/>
    <xdr:sp macro="" textlink="">
      <xdr:nvSpPr>
        <xdr:cNvPr id="256" name="TextBox 255">
          <a:extLst>
            <a:ext uri="{FF2B5EF4-FFF2-40B4-BE49-F238E27FC236}">
              <a16:creationId xmlns:a16="http://schemas.microsoft.com/office/drawing/2014/main" id="{11221F19-6E0B-4920-8E9F-08FB73C6FEDB}"/>
            </a:ext>
          </a:extLst>
        </xdr:cNvPr>
        <xdr:cNvSpPr txBox="1"/>
      </xdr:nvSpPr>
      <xdr:spPr>
        <a:xfrm>
          <a:off x="7315200" y="631507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21</xdr:row>
      <xdr:rowOff>190500</xdr:rowOff>
    </xdr:from>
    <xdr:ext cx="249881" cy="264560"/>
    <xdr:sp macro="" textlink="">
      <xdr:nvSpPr>
        <xdr:cNvPr id="257" name="TextBox 256">
          <a:extLst>
            <a:ext uri="{FF2B5EF4-FFF2-40B4-BE49-F238E27FC236}">
              <a16:creationId xmlns:a16="http://schemas.microsoft.com/office/drawing/2014/main" id="{F149E5E1-EB26-4453-887D-A3768784DCB6}"/>
            </a:ext>
          </a:extLst>
        </xdr:cNvPr>
        <xdr:cNvSpPr txBox="1"/>
      </xdr:nvSpPr>
      <xdr:spPr>
        <a:xfrm>
          <a:off x="7315200" y="66294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7</xdr:row>
      <xdr:rowOff>190500</xdr:rowOff>
    </xdr:from>
    <xdr:ext cx="288324" cy="264560"/>
    <xdr:sp macro="" textlink="">
      <xdr:nvSpPr>
        <xdr:cNvPr id="258" name="TextBox 257">
          <a:extLst>
            <a:ext uri="{FF2B5EF4-FFF2-40B4-BE49-F238E27FC236}">
              <a16:creationId xmlns:a16="http://schemas.microsoft.com/office/drawing/2014/main" id="{1820DA9F-388B-4BBA-8BF1-0F184375596D}"/>
            </a:ext>
          </a:extLst>
        </xdr:cNvPr>
        <xdr:cNvSpPr txBox="1"/>
      </xdr:nvSpPr>
      <xdr:spPr>
        <a:xfrm>
          <a:off x="7315200" y="222885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9</xdr:row>
      <xdr:rowOff>190500</xdr:rowOff>
    </xdr:from>
    <xdr:ext cx="288324" cy="264560"/>
    <xdr:sp macro="" textlink="">
      <xdr:nvSpPr>
        <xdr:cNvPr id="259" name="TextBox 258">
          <a:extLst>
            <a:ext uri="{FF2B5EF4-FFF2-40B4-BE49-F238E27FC236}">
              <a16:creationId xmlns:a16="http://schemas.microsoft.com/office/drawing/2014/main" id="{FF892374-37FD-47A4-BFC7-7A0FF12DF639}"/>
            </a:ext>
          </a:extLst>
        </xdr:cNvPr>
        <xdr:cNvSpPr txBox="1"/>
      </xdr:nvSpPr>
      <xdr:spPr>
        <a:xfrm>
          <a:off x="7315200" y="28575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10</xdr:row>
      <xdr:rowOff>190500</xdr:rowOff>
    </xdr:from>
    <xdr:ext cx="288324" cy="264560"/>
    <xdr:sp macro="" textlink="">
      <xdr:nvSpPr>
        <xdr:cNvPr id="260" name="TextBox 259">
          <a:extLst>
            <a:ext uri="{FF2B5EF4-FFF2-40B4-BE49-F238E27FC236}">
              <a16:creationId xmlns:a16="http://schemas.microsoft.com/office/drawing/2014/main" id="{0CB4AEFF-3916-4A3B-8826-D1CE9CD8401E}"/>
            </a:ext>
          </a:extLst>
        </xdr:cNvPr>
        <xdr:cNvSpPr txBox="1"/>
      </xdr:nvSpPr>
      <xdr:spPr>
        <a:xfrm>
          <a:off x="7315200" y="317182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11</xdr:row>
      <xdr:rowOff>190500</xdr:rowOff>
    </xdr:from>
    <xdr:ext cx="288324" cy="264560"/>
    <xdr:sp macro="" textlink="">
      <xdr:nvSpPr>
        <xdr:cNvPr id="261" name="TextBox 260">
          <a:extLst>
            <a:ext uri="{FF2B5EF4-FFF2-40B4-BE49-F238E27FC236}">
              <a16:creationId xmlns:a16="http://schemas.microsoft.com/office/drawing/2014/main" id="{B1D5180E-5C66-46D4-BCE0-1C2DB405D590}"/>
            </a:ext>
          </a:extLst>
        </xdr:cNvPr>
        <xdr:cNvSpPr txBox="1"/>
      </xdr:nvSpPr>
      <xdr:spPr>
        <a:xfrm>
          <a:off x="7315200" y="348615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12</xdr:row>
      <xdr:rowOff>190500</xdr:rowOff>
    </xdr:from>
    <xdr:ext cx="288324" cy="264560"/>
    <xdr:sp macro="" textlink="">
      <xdr:nvSpPr>
        <xdr:cNvPr id="262" name="TextBox 261">
          <a:extLst>
            <a:ext uri="{FF2B5EF4-FFF2-40B4-BE49-F238E27FC236}">
              <a16:creationId xmlns:a16="http://schemas.microsoft.com/office/drawing/2014/main" id="{63693E5C-A115-4035-AB1F-305B75E7C478}"/>
            </a:ext>
          </a:extLst>
        </xdr:cNvPr>
        <xdr:cNvSpPr txBox="1"/>
      </xdr:nvSpPr>
      <xdr:spPr>
        <a:xfrm>
          <a:off x="7315200" y="380047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13</xdr:row>
      <xdr:rowOff>190500</xdr:rowOff>
    </xdr:from>
    <xdr:ext cx="288324" cy="264560"/>
    <xdr:sp macro="" textlink="">
      <xdr:nvSpPr>
        <xdr:cNvPr id="263" name="TextBox 262">
          <a:extLst>
            <a:ext uri="{FF2B5EF4-FFF2-40B4-BE49-F238E27FC236}">
              <a16:creationId xmlns:a16="http://schemas.microsoft.com/office/drawing/2014/main" id="{BCC3732E-41D9-415B-847B-0C9973598450}"/>
            </a:ext>
          </a:extLst>
        </xdr:cNvPr>
        <xdr:cNvSpPr txBox="1"/>
      </xdr:nvSpPr>
      <xdr:spPr>
        <a:xfrm>
          <a:off x="7315200" y="41148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14</xdr:row>
      <xdr:rowOff>190500</xdr:rowOff>
    </xdr:from>
    <xdr:ext cx="288324" cy="264560"/>
    <xdr:sp macro="" textlink="">
      <xdr:nvSpPr>
        <xdr:cNvPr id="264" name="TextBox 263">
          <a:extLst>
            <a:ext uri="{FF2B5EF4-FFF2-40B4-BE49-F238E27FC236}">
              <a16:creationId xmlns:a16="http://schemas.microsoft.com/office/drawing/2014/main" id="{AC716F3F-16C5-4E68-95EA-7DBCC1DCE5B2}"/>
            </a:ext>
          </a:extLst>
        </xdr:cNvPr>
        <xdr:cNvSpPr txBox="1"/>
      </xdr:nvSpPr>
      <xdr:spPr>
        <a:xfrm>
          <a:off x="7315200" y="442912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15</xdr:row>
      <xdr:rowOff>190500</xdr:rowOff>
    </xdr:from>
    <xdr:ext cx="288324" cy="264560"/>
    <xdr:sp macro="" textlink="">
      <xdr:nvSpPr>
        <xdr:cNvPr id="265" name="TextBox 264">
          <a:extLst>
            <a:ext uri="{FF2B5EF4-FFF2-40B4-BE49-F238E27FC236}">
              <a16:creationId xmlns:a16="http://schemas.microsoft.com/office/drawing/2014/main" id="{22DA38CB-8581-42EC-97F9-33EC222F6562}"/>
            </a:ext>
          </a:extLst>
        </xdr:cNvPr>
        <xdr:cNvSpPr txBox="1"/>
      </xdr:nvSpPr>
      <xdr:spPr>
        <a:xfrm>
          <a:off x="7315200" y="474345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16</xdr:row>
      <xdr:rowOff>190500</xdr:rowOff>
    </xdr:from>
    <xdr:ext cx="288324" cy="264560"/>
    <xdr:sp macro="" textlink="">
      <xdr:nvSpPr>
        <xdr:cNvPr id="266" name="TextBox 265">
          <a:extLst>
            <a:ext uri="{FF2B5EF4-FFF2-40B4-BE49-F238E27FC236}">
              <a16:creationId xmlns:a16="http://schemas.microsoft.com/office/drawing/2014/main" id="{3AA13958-A1CD-46DC-9DDA-E7DA573959B3}"/>
            </a:ext>
          </a:extLst>
        </xdr:cNvPr>
        <xdr:cNvSpPr txBox="1"/>
      </xdr:nvSpPr>
      <xdr:spPr>
        <a:xfrm>
          <a:off x="7315200" y="505777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17</xdr:row>
      <xdr:rowOff>190500</xdr:rowOff>
    </xdr:from>
    <xdr:ext cx="288324" cy="264560"/>
    <xdr:sp macro="" textlink="">
      <xdr:nvSpPr>
        <xdr:cNvPr id="267" name="TextBox 266">
          <a:extLst>
            <a:ext uri="{FF2B5EF4-FFF2-40B4-BE49-F238E27FC236}">
              <a16:creationId xmlns:a16="http://schemas.microsoft.com/office/drawing/2014/main" id="{DEFA0F77-5B4E-483C-8879-2ACD9605E54B}"/>
            </a:ext>
          </a:extLst>
        </xdr:cNvPr>
        <xdr:cNvSpPr txBox="1"/>
      </xdr:nvSpPr>
      <xdr:spPr>
        <a:xfrm>
          <a:off x="7315200" y="53721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18</xdr:row>
      <xdr:rowOff>190500</xdr:rowOff>
    </xdr:from>
    <xdr:ext cx="288324" cy="264560"/>
    <xdr:sp macro="" textlink="">
      <xdr:nvSpPr>
        <xdr:cNvPr id="268" name="TextBox 267">
          <a:extLst>
            <a:ext uri="{FF2B5EF4-FFF2-40B4-BE49-F238E27FC236}">
              <a16:creationId xmlns:a16="http://schemas.microsoft.com/office/drawing/2014/main" id="{D29B76CE-462E-4132-8968-37BAFC777476}"/>
            </a:ext>
          </a:extLst>
        </xdr:cNvPr>
        <xdr:cNvSpPr txBox="1"/>
      </xdr:nvSpPr>
      <xdr:spPr>
        <a:xfrm>
          <a:off x="7315200" y="568642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19</xdr:row>
      <xdr:rowOff>190500</xdr:rowOff>
    </xdr:from>
    <xdr:ext cx="288324" cy="264560"/>
    <xdr:sp macro="" textlink="">
      <xdr:nvSpPr>
        <xdr:cNvPr id="269" name="TextBox 268">
          <a:extLst>
            <a:ext uri="{FF2B5EF4-FFF2-40B4-BE49-F238E27FC236}">
              <a16:creationId xmlns:a16="http://schemas.microsoft.com/office/drawing/2014/main" id="{84CAFB51-B70A-4D09-B45C-310749081486}"/>
            </a:ext>
          </a:extLst>
        </xdr:cNvPr>
        <xdr:cNvSpPr txBox="1"/>
      </xdr:nvSpPr>
      <xdr:spPr>
        <a:xfrm>
          <a:off x="7315200" y="600075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20</xdr:row>
      <xdr:rowOff>190500</xdr:rowOff>
    </xdr:from>
    <xdr:ext cx="288324" cy="264560"/>
    <xdr:sp macro="" textlink="">
      <xdr:nvSpPr>
        <xdr:cNvPr id="270" name="TextBox 269">
          <a:extLst>
            <a:ext uri="{FF2B5EF4-FFF2-40B4-BE49-F238E27FC236}">
              <a16:creationId xmlns:a16="http://schemas.microsoft.com/office/drawing/2014/main" id="{2F3FFA0A-273C-4E47-B3EF-F1A11F059239}"/>
            </a:ext>
          </a:extLst>
        </xdr:cNvPr>
        <xdr:cNvSpPr txBox="1"/>
      </xdr:nvSpPr>
      <xdr:spPr>
        <a:xfrm>
          <a:off x="7315200" y="631507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21</xdr:row>
      <xdr:rowOff>190500</xdr:rowOff>
    </xdr:from>
    <xdr:ext cx="288324" cy="264560"/>
    <xdr:sp macro="" textlink="">
      <xdr:nvSpPr>
        <xdr:cNvPr id="271" name="TextBox 270">
          <a:extLst>
            <a:ext uri="{FF2B5EF4-FFF2-40B4-BE49-F238E27FC236}">
              <a16:creationId xmlns:a16="http://schemas.microsoft.com/office/drawing/2014/main" id="{2592FD3B-36E4-4673-BB07-14870FA20ABC}"/>
            </a:ext>
          </a:extLst>
        </xdr:cNvPr>
        <xdr:cNvSpPr txBox="1"/>
      </xdr:nvSpPr>
      <xdr:spPr>
        <a:xfrm>
          <a:off x="7315200" y="66294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MU"/>
        </a:p>
      </xdr:txBody>
    </xdr:sp>
    <xdr:clientData/>
  </xdr:oneCellAnchor>
  <xdr:oneCellAnchor>
    <xdr:from>
      <xdr:col>13</xdr:col>
      <xdr:colOff>0</xdr:colOff>
      <xdr:row>6</xdr:row>
      <xdr:rowOff>190500</xdr:rowOff>
    </xdr:from>
    <xdr:ext cx="249881" cy="264560"/>
    <xdr:sp macro="" textlink="">
      <xdr:nvSpPr>
        <xdr:cNvPr id="272" name="TextBox 271">
          <a:extLst>
            <a:ext uri="{FF2B5EF4-FFF2-40B4-BE49-F238E27FC236}">
              <a16:creationId xmlns:a16="http://schemas.microsoft.com/office/drawing/2014/main" id="{4174A98E-C621-489A-9005-A09ACEE713F1}"/>
            </a:ext>
          </a:extLst>
        </xdr:cNvPr>
        <xdr:cNvSpPr txBox="1"/>
      </xdr:nvSpPr>
      <xdr:spPr>
        <a:xfrm>
          <a:off x="7315200" y="191452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7</xdr:row>
      <xdr:rowOff>190500</xdr:rowOff>
    </xdr:from>
    <xdr:ext cx="249881" cy="264560"/>
    <xdr:sp macro="" textlink="">
      <xdr:nvSpPr>
        <xdr:cNvPr id="273" name="TextBox 272">
          <a:extLst>
            <a:ext uri="{FF2B5EF4-FFF2-40B4-BE49-F238E27FC236}">
              <a16:creationId xmlns:a16="http://schemas.microsoft.com/office/drawing/2014/main" id="{6968F5E4-1DDC-4529-9C82-2721563C2FEA}"/>
            </a:ext>
          </a:extLst>
        </xdr:cNvPr>
        <xdr:cNvSpPr txBox="1"/>
      </xdr:nvSpPr>
      <xdr:spPr>
        <a:xfrm>
          <a:off x="7315200" y="222885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8</xdr:row>
      <xdr:rowOff>190500</xdr:rowOff>
    </xdr:from>
    <xdr:ext cx="249881" cy="264560"/>
    <xdr:sp macro="" textlink="">
      <xdr:nvSpPr>
        <xdr:cNvPr id="274" name="TextBox 273">
          <a:extLst>
            <a:ext uri="{FF2B5EF4-FFF2-40B4-BE49-F238E27FC236}">
              <a16:creationId xmlns:a16="http://schemas.microsoft.com/office/drawing/2014/main" id="{5A471238-EB04-43EF-8B9F-A9D8239A7C67}"/>
            </a:ext>
          </a:extLst>
        </xdr:cNvPr>
        <xdr:cNvSpPr txBox="1"/>
      </xdr:nvSpPr>
      <xdr:spPr>
        <a:xfrm>
          <a:off x="7315200" y="254317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9</xdr:row>
      <xdr:rowOff>190500</xdr:rowOff>
    </xdr:from>
    <xdr:ext cx="249881" cy="264560"/>
    <xdr:sp macro="" textlink="">
      <xdr:nvSpPr>
        <xdr:cNvPr id="275" name="TextBox 274">
          <a:extLst>
            <a:ext uri="{FF2B5EF4-FFF2-40B4-BE49-F238E27FC236}">
              <a16:creationId xmlns:a16="http://schemas.microsoft.com/office/drawing/2014/main" id="{CC1275D5-7A89-4094-BF31-EC1EB4EB96EF}"/>
            </a:ext>
          </a:extLst>
        </xdr:cNvPr>
        <xdr:cNvSpPr txBox="1"/>
      </xdr:nvSpPr>
      <xdr:spPr>
        <a:xfrm>
          <a:off x="7315200" y="28575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10</xdr:row>
      <xdr:rowOff>190500</xdr:rowOff>
    </xdr:from>
    <xdr:ext cx="249881" cy="264560"/>
    <xdr:sp macro="" textlink="">
      <xdr:nvSpPr>
        <xdr:cNvPr id="276" name="TextBox 275">
          <a:extLst>
            <a:ext uri="{FF2B5EF4-FFF2-40B4-BE49-F238E27FC236}">
              <a16:creationId xmlns:a16="http://schemas.microsoft.com/office/drawing/2014/main" id="{07E82D02-04CF-42BF-8FF3-902CA5C57588}"/>
            </a:ext>
          </a:extLst>
        </xdr:cNvPr>
        <xdr:cNvSpPr txBox="1"/>
      </xdr:nvSpPr>
      <xdr:spPr>
        <a:xfrm>
          <a:off x="7315200" y="317182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11</xdr:row>
      <xdr:rowOff>190500</xdr:rowOff>
    </xdr:from>
    <xdr:ext cx="249881" cy="264560"/>
    <xdr:sp macro="" textlink="">
      <xdr:nvSpPr>
        <xdr:cNvPr id="277" name="TextBox 276">
          <a:extLst>
            <a:ext uri="{FF2B5EF4-FFF2-40B4-BE49-F238E27FC236}">
              <a16:creationId xmlns:a16="http://schemas.microsoft.com/office/drawing/2014/main" id="{DDADAA7A-F5A5-4458-BE90-C44C6C59AFDB}"/>
            </a:ext>
          </a:extLst>
        </xdr:cNvPr>
        <xdr:cNvSpPr txBox="1"/>
      </xdr:nvSpPr>
      <xdr:spPr>
        <a:xfrm>
          <a:off x="7315200" y="348615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12</xdr:row>
      <xdr:rowOff>190500</xdr:rowOff>
    </xdr:from>
    <xdr:ext cx="249881" cy="264560"/>
    <xdr:sp macro="" textlink="">
      <xdr:nvSpPr>
        <xdr:cNvPr id="278" name="TextBox 277">
          <a:extLst>
            <a:ext uri="{FF2B5EF4-FFF2-40B4-BE49-F238E27FC236}">
              <a16:creationId xmlns:a16="http://schemas.microsoft.com/office/drawing/2014/main" id="{601AB48F-059A-40B2-94EA-3AD2280E1016}"/>
            </a:ext>
          </a:extLst>
        </xdr:cNvPr>
        <xdr:cNvSpPr txBox="1"/>
      </xdr:nvSpPr>
      <xdr:spPr>
        <a:xfrm>
          <a:off x="7315200" y="380047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13</xdr:row>
      <xdr:rowOff>190500</xdr:rowOff>
    </xdr:from>
    <xdr:ext cx="249881" cy="264560"/>
    <xdr:sp macro="" textlink="">
      <xdr:nvSpPr>
        <xdr:cNvPr id="279" name="TextBox 278">
          <a:extLst>
            <a:ext uri="{FF2B5EF4-FFF2-40B4-BE49-F238E27FC236}">
              <a16:creationId xmlns:a16="http://schemas.microsoft.com/office/drawing/2014/main" id="{AD2F211F-E875-45B6-BE07-12B7E488624E}"/>
            </a:ext>
          </a:extLst>
        </xdr:cNvPr>
        <xdr:cNvSpPr txBox="1"/>
      </xdr:nvSpPr>
      <xdr:spPr>
        <a:xfrm>
          <a:off x="7315200" y="41148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14</xdr:row>
      <xdr:rowOff>190500</xdr:rowOff>
    </xdr:from>
    <xdr:ext cx="249881" cy="264560"/>
    <xdr:sp macro="" textlink="">
      <xdr:nvSpPr>
        <xdr:cNvPr id="280" name="TextBox 279">
          <a:extLst>
            <a:ext uri="{FF2B5EF4-FFF2-40B4-BE49-F238E27FC236}">
              <a16:creationId xmlns:a16="http://schemas.microsoft.com/office/drawing/2014/main" id="{D911FDC9-4315-42EC-8C98-7A9D3BE016DF}"/>
            </a:ext>
          </a:extLst>
        </xdr:cNvPr>
        <xdr:cNvSpPr txBox="1"/>
      </xdr:nvSpPr>
      <xdr:spPr>
        <a:xfrm>
          <a:off x="7315200" y="442912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15</xdr:row>
      <xdr:rowOff>190500</xdr:rowOff>
    </xdr:from>
    <xdr:ext cx="249881" cy="264560"/>
    <xdr:sp macro="" textlink="">
      <xdr:nvSpPr>
        <xdr:cNvPr id="281" name="TextBox 280">
          <a:extLst>
            <a:ext uri="{FF2B5EF4-FFF2-40B4-BE49-F238E27FC236}">
              <a16:creationId xmlns:a16="http://schemas.microsoft.com/office/drawing/2014/main" id="{8B453486-6A0F-4541-BE95-96B5F40E8392}"/>
            </a:ext>
          </a:extLst>
        </xdr:cNvPr>
        <xdr:cNvSpPr txBox="1"/>
      </xdr:nvSpPr>
      <xdr:spPr>
        <a:xfrm>
          <a:off x="7315200" y="474345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16</xdr:row>
      <xdr:rowOff>190500</xdr:rowOff>
    </xdr:from>
    <xdr:ext cx="249881" cy="264560"/>
    <xdr:sp macro="" textlink="">
      <xdr:nvSpPr>
        <xdr:cNvPr id="282" name="TextBox 281">
          <a:extLst>
            <a:ext uri="{FF2B5EF4-FFF2-40B4-BE49-F238E27FC236}">
              <a16:creationId xmlns:a16="http://schemas.microsoft.com/office/drawing/2014/main" id="{08037220-67E6-4179-A5B4-4D6742AACE64}"/>
            </a:ext>
          </a:extLst>
        </xdr:cNvPr>
        <xdr:cNvSpPr txBox="1"/>
      </xdr:nvSpPr>
      <xdr:spPr>
        <a:xfrm>
          <a:off x="7315200" y="505777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17</xdr:row>
      <xdr:rowOff>190500</xdr:rowOff>
    </xdr:from>
    <xdr:ext cx="249881" cy="264560"/>
    <xdr:sp macro="" textlink="">
      <xdr:nvSpPr>
        <xdr:cNvPr id="283" name="TextBox 282">
          <a:extLst>
            <a:ext uri="{FF2B5EF4-FFF2-40B4-BE49-F238E27FC236}">
              <a16:creationId xmlns:a16="http://schemas.microsoft.com/office/drawing/2014/main" id="{4B4EB1FA-C0A7-467F-8625-04FAF1C21A35}"/>
            </a:ext>
          </a:extLst>
        </xdr:cNvPr>
        <xdr:cNvSpPr txBox="1"/>
      </xdr:nvSpPr>
      <xdr:spPr>
        <a:xfrm>
          <a:off x="7315200" y="53721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18</xdr:row>
      <xdr:rowOff>190500</xdr:rowOff>
    </xdr:from>
    <xdr:ext cx="249881" cy="264560"/>
    <xdr:sp macro="" textlink="">
      <xdr:nvSpPr>
        <xdr:cNvPr id="284" name="TextBox 283">
          <a:extLst>
            <a:ext uri="{FF2B5EF4-FFF2-40B4-BE49-F238E27FC236}">
              <a16:creationId xmlns:a16="http://schemas.microsoft.com/office/drawing/2014/main" id="{E835BB9F-B0C8-4FE7-9829-3076DFED5B48}"/>
            </a:ext>
          </a:extLst>
        </xdr:cNvPr>
        <xdr:cNvSpPr txBox="1"/>
      </xdr:nvSpPr>
      <xdr:spPr>
        <a:xfrm>
          <a:off x="7315200" y="568642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19</xdr:row>
      <xdr:rowOff>190500</xdr:rowOff>
    </xdr:from>
    <xdr:ext cx="249881" cy="264560"/>
    <xdr:sp macro="" textlink="">
      <xdr:nvSpPr>
        <xdr:cNvPr id="285" name="TextBox 284">
          <a:extLst>
            <a:ext uri="{FF2B5EF4-FFF2-40B4-BE49-F238E27FC236}">
              <a16:creationId xmlns:a16="http://schemas.microsoft.com/office/drawing/2014/main" id="{A462C2C3-04EA-4DEC-B1B5-6DA7CB8621E4}"/>
            </a:ext>
          </a:extLst>
        </xdr:cNvPr>
        <xdr:cNvSpPr txBox="1"/>
      </xdr:nvSpPr>
      <xdr:spPr>
        <a:xfrm>
          <a:off x="7315200" y="600075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20</xdr:row>
      <xdr:rowOff>190500</xdr:rowOff>
    </xdr:from>
    <xdr:ext cx="249881" cy="264560"/>
    <xdr:sp macro="" textlink="">
      <xdr:nvSpPr>
        <xdr:cNvPr id="286" name="TextBox 285">
          <a:extLst>
            <a:ext uri="{FF2B5EF4-FFF2-40B4-BE49-F238E27FC236}">
              <a16:creationId xmlns:a16="http://schemas.microsoft.com/office/drawing/2014/main" id="{BBE07935-7ECB-4F3F-A350-99AA70A9FD78}"/>
            </a:ext>
          </a:extLst>
        </xdr:cNvPr>
        <xdr:cNvSpPr txBox="1"/>
      </xdr:nvSpPr>
      <xdr:spPr>
        <a:xfrm>
          <a:off x="7315200" y="6315075"/>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21</xdr:row>
      <xdr:rowOff>190500</xdr:rowOff>
    </xdr:from>
    <xdr:ext cx="249881" cy="264560"/>
    <xdr:sp macro="" textlink="">
      <xdr:nvSpPr>
        <xdr:cNvPr id="287" name="TextBox 286">
          <a:extLst>
            <a:ext uri="{FF2B5EF4-FFF2-40B4-BE49-F238E27FC236}">
              <a16:creationId xmlns:a16="http://schemas.microsoft.com/office/drawing/2014/main" id="{FA7C3C1C-1763-4B60-A034-8A8794652EFA}"/>
            </a:ext>
          </a:extLst>
        </xdr:cNvPr>
        <xdr:cNvSpPr txBox="1"/>
      </xdr:nvSpPr>
      <xdr:spPr>
        <a:xfrm>
          <a:off x="7315200" y="6629400"/>
          <a:ext cx="24988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7</xdr:row>
      <xdr:rowOff>190500</xdr:rowOff>
    </xdr:from>
    <xdr:ext cx="288324" cy="264560"/>
    <xdr:sp macro="" textlink="">
      <xdr:nvSpPr>
        <xdr:cNvPr id="288" name="TextBox 287">
          <a:extLst>
            <a:ext uri="{FF2B5EF4-FFF2-40B4-BE49-F238E27FC236}">
              <a16:creationId xmlns:a16="http://schemas.microsoft.com/office/drawing/2014/main" id="{C5006587-F26D-4A80-A663-BDA58F322A29}"/>
            </a:ext>
          </a:extLst>
        </xdr:cNvPr>
        <xdr:cNvSpPr txBox="1"/>
      </xdr:nvSpPr>
      <xdr:spPr>
        <a:xfrm>
          <a:off x="7315200" y="222885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9</xdr:row>
      <xdr:rowOff>190500</xdr:rowOff>
    </xdr:from>
    <xdr:ext cx="288324" cy="264560"/>
    <xdr:sp macro="" textlink="">
      <xdr:nvSpPr>
        <xdr:cNvPr id="289" name="TextBox 288">
          <a:extLst>
            <a:ext uri="{FF2B5EF4-FFF2-40B4-BE49-F238E27FC236}">
              <a16:creationId xmlns:a16="http://schemas.microsoft.com/office/drawing/2014/main" id="{1480494D-94F5-4553-860E-29900050D760}"/>
            </a:ext>
          </a:extLst>
        </xdr:cNvPr>
        <xdr:cNvSpPr txBox="1"/>
      </xdr:nvSpPr>
      <xdr:spPr>
        <a:xfrm>
          <a:off x="7315200" y="28575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10</xdr:row>
      <xdr:rowOff>190500</xdr:rowOff>
    </xdr:from>
    <xdr:ext cx="288324" cy="264560"/>
    <xdr:sp macro="" textlink="">
      <xdr:nvSpPr>
        <xdr:cNvPr id="290" name="TextBox 289">
          <a:extLst>
            <a:ext uri="{FF2B5EF4-FFF2-40B4-BE49-F238E27FC236}">
              <a16:creationId xmlns:a16="http://schemas.microsoft.com/office/drawing/2014/main" id="{7A17B7DD-3E0C-44F2-B345-2479F60F00F8}"/>
            </a:ext>
          </a:extLst>
        </xdr:cNvPr>
        <xdr:cNvSpPr txBox="1"/>
      </xdr:nvSpPr>
      <xdr:spPr>
        <a:xfrm>
          <a:off x="7315200" y="317182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11</xdr:row>
      <xdr:rowOff>190500</xdr:rowOff>
    </xdr:from>
    <xdr:ext cx="288324" cy="264560"/>
    <xdr:sp macro="" textlink="">
      <xdr:nvSpPr>
        <xdr:cNvPr id="291" name="TextBox 290">
          <a:extLst>
            <a:ext uri="{FF2B5EF4-FFF2-40B4-BE49-F238E27FC236}">
              <a16:creationId xmlns:a16="http://schemas.microsoft.com/office/drawing/2014/main" id="{3467DB4A-EAB4-4ADE-9F37-78C0D3EF2FFB}"/>
            </a:ext>
          </a:extLst>
        </xdr:cNvPr>
        <xdr:cNvSpPr txBox="1"/>
      </xdr:nvSpPr>
      <xdr:spPr>
        <a:xfrm>
          <a:off x="7315200" y="348615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12</xdr:row>
      <xdr:rowOff>190500</xdr:rowOff>
    </xdr:from>
    <xdr:ext cx="288324" cy="264560"/>
    <xdr:sp macro="" textlink="">
      <xdr:nvSpPr>
        <xdr:cNvPr id="292" name="TextBox 291">
          <a:extLst>
            <a:ext uri="{FF2B5EF4-FFF2-40B4-BE49-F238E27FC236}">
              <a16:creationId xmlns:a16="http://schemas.microsoft.com/office/drawing/2014/main" id="{276C13A6-E2F4-44CE-A452-3F3EAA63CDAC}"/>
            </a:ext>
          </a:extLst>
        </xdr:cNvPr>
        <xdr:cNvSpPr txBox="1"/>
      </xdr:nvSpPr>
      <xdr:spPr>
        <a:xfrm>
          <a:off x="7315200" y="380047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13</xdr:row>
      <xdr:rowOff>190500</xdr:rowOff>
    </xdr:from>
    <xdr:ext cx="288324" cy="264560"/>
    <xdr:sp macro="" textlink="">
      <xdr:nvSpPr>
        <xdr:cNvPr id="293" name="TextBox 292">
          <a:extLst>
            <a:ext uri="{FF2B5EF4-FFF2-40B4-BE49-F238E27FC236}">
              <a16:creationId xmlns:a16="http://schemas.microsoft.com/office/drawing/2014/main" id="{18ED9766-37AB-4F93-ADD6-FB313AF28FB6}"/>
            </a:ext>
          </a:extLst>
        </xdr:cNvPr>
        <xdr:cNvSpPr txBox="1"/>
      </xdr:nvSpPr>
      <xdr:spPr>
        <a:xfrm>
          <a:off x="7315200" y="41148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14</xdr:row>
      <xdr:rowOff>190500</xdr:rowOff>
    </xdr:from>
    <xdr:ext cx="288324" cy="264560"/>
    <xdr:sp macro="" textlink="">
      <xdr:nvSpPr>
        <xdr:cNvPr id="294" name="TextBox 293">
          <a:extLst>
            <a:ext uri="{FF2B5EF4-FFF2-40B4-BE49-F238E27FC236}">
              <a16:creationId xmlns:a16="http://schemas.microsoft.com/office/drawing/2014/main" id="{96B6F310-6CF0-47E2-965D-C77F6FAA088E}"/>
            </a:ext>
          </a:extLst>
        </xdr:cNvPr>
        <xdr:cNvSpPr txBox="1"/>
      </xdr:nvSpPr>
      <xdr:spPr>
        <a:xfrm>
          <a:off x="7315200" y="442912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15</xdr:row>
      <xdr:rowOff>190500</xdr:rowOff>
    </xdr:from>
    <xdr:ext cx="288324" cy="264560"/>
    <xdr:sp macro="" textlink="">
      <xdr:nvSpPr>
        <xdr:cNvPr id="295" name="TextBox 294">
          <a:extLst>
            <a:ext uri="{FF2B5EF4-FFF2-40B4-BE49-F238E27FC236}">
              <a16:creationId xmlns:a16="http://schemas.microsoft.com/office/drawing/2014/main" id="{6CF2078B-07F7-493B-9C9B-6A53B3DC1F24}"/>
            </a:ext>
          </a:extLst>
        </xdr:cNvPr>
        <xdr:cNvSpPr txBox="1"/>
      </xdr:nvSpPr>
      <xdr:spPr>
        <a:xfrm>
          <a:off x="7315200" y="474345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16</xdr:row>
      <xdr:rowOff>190500</xdr:rowOff>
    </xdr:from>
    <xdr:ext cx="288324" cy="264560"/>
    <xdr:sp macro="" textlink="">
      <xdr:nvSpPr>
        <xdr:cNvPr id="296" name="TextBox 295">
          <a:extLst>
            <a:ext uri="{FF2B5EF4-FFF2-40B4-BE49-F238E27FC236}">
              <a16:creationId xmlns:a16="http://schemas.microsoft.com/office/drawing/2014/main" id="{FC6C74E5-5F7E-4B1A-96D6-BB5FBE161320}"/>
            </a:ext>
          </a:extLst>
        </xdr:cNvPr>
        <xdr:cNvSpPr txBox="1"/>
      </xdr:nvSpPr>
      <xdr:spPr>
        <a:xfrm>
          <a:off x="7315200" y="505777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17</xdr:row>
      <xdr:rowOff>190500</xdr:rowOff>
    </xdr:from>
    <xdr:ext cx="288324" cy="264560"/>
    <xdr:sp macro="" textlink="">
      <xdr:nvSpPr>
        <xdr:cNvPr id="297" name="TextBox 296">
          <a:extLst>
            <a:ext uri="{FF2B5EF4-FFF2-40B4-BE49-F238E27FC236}">
              <a16:creationId xmlns:a16="http://schemas.microsoft.com/office/drawing/2014/main" id="{33DB24E4-AF8F-4D23-AC40-FE4E038ED0BB}"/>
            </a:ext>
          </a:extLst>
        </xdr:cNvPr>
        <xdr:cNvSpPr txBox="1"/>
      </xdr:nvSpPr>
      <xdr:spPr>
        <a:xfrm>
          <a:off x="7315200" y="53721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18</xdr:row>
      <xdr:rowOff>190500</xdr:rowOff>
    </xdr:from>
    <xdr:ext cx="288324" cy="264560"/>
    <xdr:sp macro="" textlink="">
      <xdr:nvSpPr>
        <xdr:cNvPr id="298" name="TextBox 297">
          <a:extLst>
            <a:ext uri="{FF2B5EF4-FFF2-40B4-BE49-F238E27FC236}">
              <a16:creationId xmlns:a16="http://schemas.microsoft.com/office/drawing/2014/main" id="{2F59D63C-076D-42CF-BFBC-48D1A3EDA6D0}"/>
            </a:ext>
          </a:extLst>
        </xdr:cNvPr>
        <xdr:cNvSpPr txBox="1"/>
      </xdr:nvSpPr>
      <xdr:spPr>
        <a:xfrm>
          <a:off x="7315200" y="568642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19</xdr:row>
      <xdr:rowOff>190500</xdr:rowOff>
    </xdr:from>
    <xdr:ext cx="288324" cy="264560"/>
    <xdr:sp macro="" textlink="">
      <xdr:nvSpPr>
        <xdr:cNvPr id="299" name="TextBox 298">
          <a:extLst>
            <a:ext uri="{FF2B5EF4-FFF2-40B4-BE49-F238E27FC236}">
              <a16:creationId xmlns:a16="http://schemas.microsoft.com/office/drawing/2014/main" id="{276DD0F6-FC47-4920-958F-4CBC8A6584CC}"/>
            </a:ext>
          </a:extLst>
        </xdr:cNvPr>
        <xdr:cNvSpPr txBox="1"/>
      </xdr:nvSpPr>
      <xdr:spPr>
        <a:xfrm>
          <a:off x="7315200" y="600075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20</xdr:row>
      <xdr:rowOff>190500</xdr:rowOff>
    </xdr:from>
    <xdr:ext cx="288324" cy="264560"/>
    <xdr:sp macro="" textlink="">
      <xdr:nvSpPr>
        <xdr:cNvPr id="300" name="TextBox 299">
          <a:extLst>
            <a:ext uri="{FF2B5EF4-FFF2-40B4-BE49-F238E27FC236}">
              <a16:creationId xmlns:a16="http://schemas.microsoft.com/office/drawing/2014/main" id="{B4B409F0-C3E9-445F-A1DD-2CF3B14F725F}"/>
            </a:ext>
          </a:extLst>
        </xdr:cNvPr>
        <xdr:cNvSpPr txBox="1"/>
      </xdr:nvSpPr>
      <xdr:spPr>
        <a:xfrm>
          <a:off x="7315200" y="6315075"/>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oneCellAnchor>
    <xdr:from>
      <xdr:col>13</xdr:col>
      <xdr:colOff>0</xdr:colOff>
      <xdr:row>21</xdr:row>
      <xdr:rowOff>190500</xdr:rowOff>
    </xdr:from>
    <xdr:ext cx="288324" cy="264560"/>
    <xdr:sp macro="" textlink="">
      <xdr:nvSpPr>
        <xdr:cNvPr id="301" name="TextBox 300">
          <a:extLst>
            <a:ext uri="{FF2B5EF4-FFF2-40B4-BE49-F238E27FC236}">
              <a16:creationId xmlns:a16="http://schemas.microsoft.com/office/drawing/2014/main" id="{3738B084-88E0-4CDD-B62A-D55FE99201BC}"/>
            </a:ext>
          </a:extLst>
        </xdr:cNvPr>
        <xdr:cNvSpPr txBox="1"/>
      </xdr:nvSpPr>
      <xdr:spPr>
        <a:xfrm>
          <a:off x="7315200" y="6629400"/>
          <a:ext cx="288324"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aa-ET"/>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19050</xdr:rowOff>
    </xdr:from>
    <xdr:to>
      <xdr:col>1</xdr:col>
      <xdr:colOff>19050</xdr:colOff>
      <xdr:row>5</xdr:row>
      <xdr:rowOff>0</xdr:rowOff>
    </xdr:to>
    <xdr:sp macro="" textlink="">
      <xdr:nvSpPr>
        <xdr:cNvPr id="1663091" name="Line 1">
          <a:extLst>
            <a:ext uri="{FF2B5EF4-FFF2-40B4-BE49-F238E27FC236}">
              <a16:creationId xmlns:a16="http://schemas.microsoft.com/office/drawing/2014/main" id="{DA4CCB66-31E3-4ACB-9196-28269D4F25F7}"/>
            </a:ext>
          </a:extLst>
        </xdr:cNvPr>
        <xdr:cNvSpPr>
          <a:spLocks noChangeShapeType="1"/>
        </xdr:cNvSpPr>
      </xdr:nvSpPr>
      <xdr:spPr bwMode="auto">
        <a:xfrm>
          <a:off x="0" y="552450"/>
          <a:ext cx="2295525" cy="5905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847725</xdr:colOff>
      <xdr:row>1</xdr:row>
      <xdr:rowOff>19050</xdr:rowOff>
    </xdr:from>
    <xdr:to>
      <xdr:col>9</xdr:col>
      <xdr:colOff>847725</xdr:colOff>
      <xdr:row>19</xdr:row>
      <xdr:rowOff>333375</xdr:rowOff>
    </xdr:to>
    <xdr:sp macro="" textlink="">
      <xdr:nvSpPr>
        <xdr:cNvPr id="2" name="Text Box 1">
          <a:extLst>
            <a:ext uri="{FF2B5EF4-FFF2-40B4-BE49-F238E27FC236}">
              <a16:creationId xmlns:a16="http://schemas.microsoft.com/office/drawing/2014/main" id="{E69C5376-BC65-4915-B34E-25C7BB1AFB1B}"/>
            </a:ext>
          </a:extLst>
        </xdr:cNvPr>
        <xdr:cNvSpPr txBox="1">
          <a:spLocks noChangeArrowheads="1"/>
        </xdr:cNvSpPr>
      </xdr:nvSpPr>
      <xdr:spPr bwMode="auto">
        <a:xfrm>
          <a:off x="8848725" y="19050"/>
          <a:ext cx="0" cy="6705600"/>
        </a:xfrm>
        <a:prstGeom prst="rect">
          <a:avLst/>
        </a:prstGeom>
        <a:noFill/>
        <a:ln w="9525">
          <a:noFill/>
          <a:miter lim="800000"/>
          <a:headEnd/>
          <a:tailEnd/>
        </a:ln>
      </xdr:spPr>
      <xdr:txBody>
        <a:bodyPr vertOverflow="clip" vert="vert"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- 11 -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1</xdr:row>
      <xdr:rowOff>76200</xdr:rowOff>
    </xdr:from>
    <xdr:to>
      <xdr:col>10</xdr:col>
      <xdr:colOff>0</xdr:colOff>
      <xdr:row>19</xdr:row>
      <xdr:rowOff>200025</xdr:rowOff>
    </xdr:to>
    <xdr:sp macro="" textlink="">
      <xdr:nvSpPr>
        <xdr:cNvPr id="2" name="Text Box 1">
          <a:extLst>
            <a:ext uri="{FF2B5EF4-FFF2-40B4-BE49-F238E27FC236}">
              <a16:creationId xmlns:a16="http://schemas.microsoft.com/office/drawing/2014/main" id="{7D3FCE5F-BB32-4080-BA0A-A18407658D05}"/>
            </a:ext>
          </a:extLst>
        </xdr:cNvPr>
        <xdr:cNvSpPr txBox="1">
          <a:spLocks noChangeArrowheads="1"/>
        </xdr:cNvSpPr>
      </xdr:nvSpPr>
      <xdr:spPr bwMode="auto">
        <a:xfrm>
          <a:off x="9315450" y="76200"/>
          <a:ext cx="0" cy="6238875"/>
        </a:xfrm>
        <a:prstGeom prst="rect">
          <a:avLst/>
        </a:prstGeom>
        <a:noFill/>
        <a:ln w="9525">
          <a:noFill/>
          <a:miter lim="800000"/>
          <a:headEnd/>
          <a:tailEnd/>
        </a:ln>
      </xdr:spPr>
      <xdr:txBody>
        <a:bodyPr vertOverflow="clip" vert="vert"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  12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1</xdr:row>
      <xdr:rowOff>76200</xdr:rowOff>
    </xdr:from>
    <xdr:to>
      <xdr:col>10</xdr:col>
      <xdr:colOff>0</xdr:colOff>
      <xdr:row>20</xdr:row>
      <xdr:rowOff>87635</xdr:rowOff>
    </xdr:to>
    <xdr:sp macro="" textlink="">
      <xdr:nvSpPr>
        <xdr:cNvPr id="2" name="Text Box 1">
          <a:extLst>
            <a:ext uri="{FF2B5EF4-FFF2-40B4-BE49-F238E27FC236}">
              <a16:creationId xmlns:a16="http://schemas.microsoft.com/office/drawing/2014/main" id="{A9C6B828-E01A-4A9C-9CBA-FF56E60622A3}"/>
            </a:ext>
          </a:extLst>
        </xdr:cNvPr>
        <xdr:cNvSpPr txBox="1">
          <a:spLocks noChangeArrowheads="1"/>
        </xdr:cNvSpPr>
      </xdr:nvSpPr>
      <xdr:spPr bwMode="auto">
        <a:xfrm>
          <a:off x="9229725" y="76200"/>
          <a:ext cx="0" cy="6621785"/>
        </a:xfrm>
        <a:prstGeom prst="rect">
          <a:avLst/>
        </a:prstGeom>
        <a:noFill/>
        <a:ln w="9525">
          <a:noFill/>
          <a:miter lim="800000"/>
          <a:headEnd/>
          <a:tailEnd/>
        </a:ln>
      </xdr:spPr>
      <xdr:txBody>
        <a:bodyPr vertOverflow="clip" vert="vert"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- 13 -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19050</xdr:colOff>
      <xdr:row>3</xdr:row>
      <xdr:rowOff>66675</xdr:rowOff>
    </xdr:from>
    <xdr:to>
      <xdr:col>10</xdr:col>
      <xdr:colOff>19050</xdr:colOff>
      <xdr:row>23</xdr:row>
      <xdr:rowOff>173360</xdr:rowOff>
    </xdr:to>
    <xdr:sp macro="" textlink="">
      <xdr:nvSpPr>
        <xdr:cNvPr id="2" name="Text Box 1">
          <a:extLst>
            <a:ext uri="{FF2B5EF4-FFF2-40B4-BE49-F238E27FC236}">
              <a16:creationId xmlns:a16="http://schemas.microsoft.com/office/drawing/2014/main" id="{7E03408E-5898-45E1-946F-843664118E84}"/>
            </a:ext>
          </a:extLst>
        </xdr:cNvPr>
        <xdr:cNvSpPr txBox="1">
          <a:spLocks noChangeArrowheads="1"/>
        </xdr:cNvSpPr>
      </xdr:nvSpPr>
      <xdr:spPr bwMode="auto">
        <a:xfrm>
          <a:off x="9229725" y="542925"/>
          <a:ext cx="0" cy="6840860"/>
        </a:xfrm>
        <a:prstGeom prst="rect">
          <a:avLst/>
        </a:prstGeom>
        <a:noFill/>
        <a:ln w="9525">
          <a:noFill/>
          <a:miter lim="800000"/>
          <a:headEnd/>
          <a:tailEnd/>
        </a:ln>
      </xdr:spPr>
      <xdr:txBody>
        <a:bodyPr vertOverflow="clip" vert="vert" wrap="square" lIns="27432" tIns="22860" rIns="27432" bIns="22860" anchor="ctr" upright="1"/>
        <a:lstStyle/>
        <a:p>
          <a:pPr algn="ctr" rtl="0">
            <a:defRPr sz="1000"/>
          </a:pPr>
          <a:r>
            <a:rPr lang="en-US" sz="1000" b="0" i="0" u="none" strike="noStrike" baseline="0">
              <a:solidFill>
                <a:srgbClr val="000000"/>
              </a:solidFill>
              <a:latin typeface="Times New Roman"/>
              <a:cs typeface="Times New Roman"/>
            </a:rPr>
            <a:t>- 13 -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xdr:row>
      <xdr:rowOff>38100</xdr:rowOff>
    </xdr:from>
    <xdr:to>
      <xdr:col>2</xdr:col>
      <xdr:colOff>0</xdr:colOff>
      <xdr:row>4</xdr:row>
      <xdr:rowOff>219075</xdr:rowOff>
    </xdr:to>
    <xdr:sp macro="" textlink="">
      <xdr:nvSpPr>
        <xdr:cNvPr id="2" name="Line 1">
          <a:extLst>
            <a:ext uri="{FF2B5EF4-FFF2-40B4-BE49-F238E27FC236}">
              <a16:creationId xmlns:a16="http://schemas.microsoft.com/office/drawing/2014/main" id="{661E4941-7615-4517-9AB1-DED70031C5D0}"/>
            </a:ext>
          </a:extLst>
        </xdr:cNvPr>
        <xdr:cNvSpPr>
          <a:spLocks noChangeShapeType="1"/>
        </xdr:cNvSpPr>
      </xdr:nvSpPr>
      <xdr:spPr bwMode="auto">
        <a:xfrm>
          <a:off x="0" y="419100"/>
          <a:ext cx="1219200" cy="3429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114300</xdr:colOff>
      <xdr:row>8</xdr:row>
      <xdr:rowOff>0</xdr:rowOff>
    </xdr:from>
    <xdr:to>
      <xdr:col>8</xdr:col>
      <xdr:colOff>114300</xdr:colOff>
      <xdr:row>31</xdr:row>
      <xdr:rowOff>123825</xdr:rowOff>
    </xdr:to>
    <xdr:sp macro="" textlink="">
      <xdr:nvSpPr>
        <xdr:cNvPr id="2" name="Text 1">
          <a:extLst>
            <a:ext uri="{FF2B5EF4-FFF2-40B4-BE49-F238E27FC236}">
              <a16:creationId xmlns:a16="http://schemas.microsoft.com/office/drawing/2014/main" id="{0FB86AA2-9545-44EB-B98A-B1FE64F83499}"/>
            </a:ext>
          </a:extLst>
        </xdr:cNvPr>
        <xdr:cNvSpPr txBox="1">
          <a:spLocks noChangeArrowheads="1"/>
        </xdr:cNvSpPr>
      </xdr:nvSpPr>
      <xdr:spPr bwMode="auto">
        <a:xfrm>
          <a:off x="8543925" y="1762125"/>
          <a:ext cx="0" cy="5438775"/>
        </a:xfrm>
        <a:prstGeom prst="rect">
          <a:avLst/>
        </a:prstGeom>
        <a:solidFill>
          <a:srgbClr val="FFFFFF"/>
        </a:solidFill>
        <a:ln w="1">
          <a:noFill/>
          <a:miter lim="800000"/>
          <a:headEnd/>
          <a:tailEnd/>
        </a:ln>
      </xdr:spPr>
      <xdr:txBody>
        <a:bodyPr vertOverflow="clip" vert="vert" wrap="square" lIns="27432" tIns="22860" rIns="27432" bIns="22860" anchor="ctr" upright="1"/>
        <a:lstStyle/>
        <a:p>
          <a:pPr algn="ctr" rtl="0">
            <a:defRPr sz="1000"/>
          </a:pPr>
          <a:r>
            <a:rPr lang="en-US" sz="1000" b="0" i="0" u="none" strike="noStrike" baseline="0">
              <a:solidFill>
                <a:srgbClr val="000000"/>
              </a:solidFill>
              <a:latin typeface="MS Sans Serif"/>
            </a:rPr>
            <a:t>- 14 -</a:t>
          </a:r>
        </a:p>
      </xdr:txBody>
    </xdr:sp>
    <xdr:clientData/>
  </xdr:twoCellAnchor>
  <xdr:twoCellAnchor>
    <xdr:from>
      <xdr:col>6</xdr:col>
      <xdr:colOff>114300</xdr:colOff>
      <xdr:row>8</xdr:row>
      <xdr:rowOff>0</xdr:rowOff>
    </xdr:from>
    <xdr:to>
      <xdr:col>6</xdr:col>
      <xdr:colOff>114300</xdr:colOff>
      <xdr:row>31</xdr:row>
      <xdr:rowOff>123825</xdr:rowOff>
    </xdr:to>
    <xdr:sp macro="" textlink="">
      <xdr:nvSpPr>
        <xdr:cNvPr id="3" name="Text 1">
          <a:extLst>
            <a:ext uri="{FF2B5EF4-FFF2-40B4-BE49-F238E27FC236}">
              <a16:creationId xmlns:a16="http://schemas.microsoft.com/office/drawing/2014/main" id="{986D0DD3-24E0-4F6E-9FE9-B249E04C532C}"/>
            </a:ext>
          </a:extLst>
        </xdr:cNvPr>
        <xdr:cNvSpPr txBox="1">
          <a:spLocks noChangeArrowheads="1"/>
        </xdr:cNvSpPr>
      </xdr:nvSpPr>
      <xdr:spPr bwMode="auto">
        <a:xfrm>
          <a:off x="7820025" y="1762125"/>
          <a:ext cx="0" cy="5438775"/>
        </a:xfrm>
        <a:prstGeom prst="rect">
          <a:avLst/>
        </a:prstGeom>
        <a:solidFill>
          <a:srgbClr val="FFFFFF"/>
        </a:solidFill>
        <a:ln w="1">
          <a:noFill/>
          <a:miter lim="800000"/>
          <a:headEnd/>
          <a:tailEnd/>
        </a:ln>
      </xdr:spPr>
      <xdr:txBody>
        <a:bodyPr vertOverflow="clip" vert="vert" wrap="square" lIns="27432" tIns="22860" rIns="27432" bIns="22860" anchor="ctr" upright="1"/>
        <a:lstStyle/>
        <a:p>
          <a:pPr algn="ctr" rtl="0">
            <a:defRPr sz="1000"/>
          </a:pPr>
          <a:r>
            <a:rPr lang="en-US" sz="1000" b="0" i="0" u="none" strike="noStrike" baseline="0">
              <a:solidFill>
                <a:srgbClr val="000000"/>
              </a:solidFill>
              <a:latin typeface="MS Sans Serif"/>
            </a:rPr>
            <a:t>- 14 -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22"/>
  <sheetViews>
    <sheetView workbookViewId="0"/>
  </sheetViews>
  <sheetFormatPr defaultColWidth="9.140625" defaultRowHeight="15" x14ac:dyDescent="0.25"/>
  <cols>
    <col min="1" max="1" width="10.7109375" style="1186" bestFit="1" customWidth="1"/>
    <col min="2" max="16384" width="9.140625" style="1186"/>
  </cols>
  <sheetData>
    <row r="2" spans="1:11" ht="18.75" customHeight="1" x14ac:dyDescent="0.25">
      <c r="A2" s="2888" t="s">
        <v>1272</v>
      </c>
    </row>
    <row r="3" spans="1:11" ht="18.75" customHeight="1" x14ac:dyDescent="0.25">
      <c r="A3" s="1186" t="s">
        <v>642</v>
      </c>
    </row>
    <row r="4" spans="1:11" ht="30.75" customHeight="1" x14ac:dyDescent="0.25">
      <c r="A4" s="3035" t="s">
        <v>944</v>
      </c>
      <c r="B4" s="3035"/>
      <c r="C4" s="3035"/>
      <c r="D4" s="3035"/>
      <c r="E4" s="3035"/>
      <c r="F4" s="3035"/>
      <c r="G4" s="3035"/>
      <c r="H4" s="3035"/>
      <c r="I4" s="3035"/>
      <c r="J4" s="3035"/>
      <c r="K4" s="3035"/>
    </row>
    <row r="5" spans="1:11" ht="7.5" customHeight="1" x14ac:dyDescent="0.25"/>
    <row r="6" spans="1:11" ht="18.75" customHeight="1" x14ac:dyDescent="0.25">
      <c r="A6" s="455" t="s">
        <v>643</v>
      </c>
    </row>
    <row r="7" spans="1:11" ht="18.75" customHeight="1" x14ac:dyDescent="0.25">
      <c r="A7" s="1187" t="s">
        <v>945</v>
      </c>
    </row>
    <row r="8" spans="1:11" ht="18.75" customHeight="1" x14ac:dyDescent="0.25">
      <c r="A8" s="1187" t="s">
        <v>946</v>
      </c>
    </row>
    <row r="9" spans="1:11" ht="18.75" customHeight="1" x14ac:dyDescent="0.25">
      <c r="A9" s="1187" t="s">
        <v>947</v>
      </c>
    </row>
    <row r="10" spans="1:11" ht="18.75" customHeight="1" x14ac:dyDescent="0.25">
      <c r="A10" s="1187" t="s">
        <v>948</v>
      </c>
    </row>
    <row r="11" spans="1:11" ht="18.75" customHeight="1" x14ac:dyDescent="0.25">
      <c r="A11" s="1187" t="s">
        <v>949</v>
      </c>
    </row>
    <row r="12" spans="1:11" ht="18.75" customHeight="1" x14ac:dyDescent="0.25">
      <c r="A12" s="1187" t="s">
        <v>950</v>
      </c>
    </row>
    <row r="13" spans="1:11" ht="18.75" customHeight="1" x14ac:dyDescent="0.25">
      <c r="A13" s="1187" t="s">
        <v>951</v>
      </c>
    </row>
    <row r="14" spans="1:11" ht="18.75" customHeight="1" x14ac:dyDescent="0.25">
      <c r="A14" s="1187" t="s">
        <v>952</v>
      </c>
    </row>
    <row r="15" spans="1:11" ht="18.75" customHeight="1" x14ac:dyDescent="0.25">
      <c r="A15" s="1187" t="s">
        <v>953</v>
      </c>
    </row>
    <row r="16" spans="1:11" ht="18.75" customHeight="1" x14ac:dyDescent="0.25">
      <c r="A16" s="1187" t="s">
        <v>954</v>
      </c>
    </row>
    <row r="17" spans="1:1" ht="18.75" customHeight="1" x14ac:dyDescent="0.25">
      <c r="A17" s="1187" t="s">
        <v>955</v>
      </c>
    </row>
    <row r="18" spans="1:1" ht="18.75" customHeight="1" x14ac:dyDescent="0.25">
      <c r="A18" s="1187" t="s">
        <v>956</v>
      </c>
    </row>
    <row r="19" spans="1:1" ht="18.75" customHeight="1" x14ac:dyDescent="0.25">
      <c r="A19" s="1187" t="s">
        <v>957</v>
      </c>
    </row>
    <row r="20" spans="1:1" ht="18.75" customHeight="1" x14ac:dyDescent="0.25">
      <c r="A20" s="1187" t="s">
        <v>958</v>
      </c>
    </row>
    <row r="21" spans="1:1" ht="18.75" customHeight="1" x14ac:dyDescent="0.25">
      <c r="A21" s="1187" t="s">
        <v>959</v>
      </c>
    </row>
    <row r="22" spans="1:1" s="2888" customFormat="1" ht="27" customHeight="1" x14ac:dyDescent="0.25">
      <c r="A22" s="2887" t="s">
        <v>1300</v>
      </c>
    </row>
  </sheetData>
  <mergeCells count="1">
    <mergeCell ref="A4:K4"/>
  </mergeCells>
  <pageMargins left="0.11811023622047245" right="0.11811023622047245" top="0.74803149606299213" bottom="0.74803149606299213"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4"/>
  <sheetViews>
    <sheetView zoomScaleNormal="100" workbookViewId="0"/>
  </sheetViews>
  <sheetFormatPr defaultColWidth="16.85546875" defaultRowHeight="15.75" x14ac:dyDescent="0.25"/>
  <cols>
    <col min="1" max="1" width="16.85546875" style="51" customWidth="1"/>
    <col min="2" max="3" width="13.28515625" style="51" customWidth="1"/>
    <col min="4" max="4" width="15.85546875" style="51" customWidth="1"/>
    <col min="5" max="6" width="13.42578125" style="51" customWidth="1"/>
    <col min="7" max="7" width="0.140625" style="51" hidden="1" customWidth="1"/>
    <col min="8" max="255" width="9.140625" style="51" customWidth="1"/>
    <col min="256" max="16384" width="16.85546875" style="51"/>
  </cols>
  <sheetData>
    <row r="1" spans="1:6" x14ac:dyDescent="0.25">
      <c r="A1" s="307" t="s">
        <v>641</v>
      </c>
    </row>
    <row r="2" spans="1:6" ht="27" customHeight="1" x14ac:dyDescent="0.25">
      <c r="A2" s="1960" t="s">
        <v>1084</v>
      </c>
      <c r="B2" s="1961"/>
      <c r="C2" s="1961"/>
      <c r="D2" s="1961"/>
      <c r="E2" s="1961"/>
      <c r="F2" s="1961"/>
    </row>
    <row r="3" spans="1:6" ht="6" customHeight="1" thickBot="1" x14ac:dyDescent="0.3">
      <c r="A3" s="1036"/>
      <c r="B3" s="1107"/>
      <c r="C3" s="1107"/>
      <c r="D3" s="1107"/>
      <c r="E3" s="1107"/>
      <c r="F3" s="1107"/>
    </row>
    <row r="4" spans="1:6" ht="24.75" customHeight="1" x14ac:dyDescent="0.25">
      <c r="A4" s="3092" t="s">
        <v>87</v>
      </c>
      <c r="B4" s="3118" t="s">
        <v>81</v>
      </c>
      <c r="C4" s="3120" t="s">
        <v>82</v>
      </c>
      <c r="D4" s="3120" t="s">
        <v>88</v>
      </c>
      <c r="E4" s="3120" t="s">
        <v>89</v>
      </c>
      <c r="F4" s="3115" t="s">
        <v>90</v>
      </c>
    </row>
    <row r="5" spans="1:6" ht="24.75" customHeight="1" thickBot="1" x14ac:dyDescent="0.3">
      <c r="A5" s="3117"/>
      <c r="B5" s="3119"/>
      <c r="C5" s="3121"/>
      <c r="D5" s="3121"/>
      <c r="E5" s="3121"/>
      <c r="F5" s="3116"/>
    </row>
    <row r="6" spans="1:6" ht="47.25" customHeight="1" x14ac:dyDescent="0.25">
      <c r="A6" s="722" t="s">
        <v>91</v>
      </c>
      <c r="B6" s="1823">
        <v>77</v>
      </c>
      <c r="C6" s="1824">
        <v>27</v>
      </c>
      <c r="D6" s="1824">
        <v>0</v>
      </c>
      <c r="E6" s="1825">
        <v>0</v>
      </c>
      <c r="F6" s="1826">
        <v>15</v>
      </c>
    </row>
    <row r="7" spans="1:6" ht="47.25" customHeight="1" x14ac:dyDescent="0.25">
      <c r="A7" s="722" t="s">
        <v>92</v>
      </c>
      <c r="B7" s="1827">
        <v>72</v>
      </c>
      <c r="C7" s="1828">
        <v>19</v>
      </c>
      <c r="D7" s="1829">
        <v>2</v>
      </c>
      <c r="E7" s="1829">
        <v>1</v>
      </c>
      <c r="F7" s="1830">
        <v>16</v>
      </c>
    </row>
    <row r="8" spans="1:6" ht="47.25" customHeight="1" x14ac:dyDescent="0.25">
      <c r="A8" s="722" t="s">
        <v>93</v>
      </c>
      <c r="B8" s="1827">
        <v>104</v>
      </c>
      <c r="C8" s="1828">
        <v>31</v>
      </c>
      <c r="D8" s="1831">
        <v>0</v>
      </c>
      <c r="E8" s="1832">
        <v>1</v>
      </c>
      <c r="F8" s="1830">
        <v>13</v>
      </c>
    </row>
    <row r="9" spans="1:6" ht="47.25" customHeight="1" x14ac:dyDescent="0.25">
      <c r="A9" s="722" t="s">
        <v>94</v>
      </c>
      <c r="B9" s="1827">
        <v>92</v>
      </c>
      <c r="C9" s="1828">
        <v>27</v>
      </c>
      <c r="D9" s="1829">
        <v>0</v>
      </c>
      <c r="E9" s="1832">
        <v>0</v>
      </c>
      <c r="F9" s="1830">
        <v>19</v>
      </c>
    </row>
    <row r="10" spans="1:6" ht="47.25" customHeight="1" x14ac:dyDescent="0.25">
      <c r="A10" s="722" t="s">
        <v>95</v>
      </c>
      <c r="B10" s="1827">
        <v>81</v>
      </c>
      <c r="C10" s="1828">
        <v>20</v>
      </c>
      <c r="D10" s="1831">
        <v>0</v>
      </c>
      <c r="E10" s="1832">
        <v>1</v>
      </c>
      <c r="F10" s="1830">
        <v>13</v>
      </c>
    </row>
    <row r="11" spans="1:6" ht="47.25" customHeight="1" x14ac:dyDescent="0.25">
      <c r="A11" s="722" t="s">
        <v>96</v>
      </c>
      <c r="B11" s="1827">
        <v>76</v>
      </c>
      <c r="C11" s="1828">
        <v>12</v>
      </c>
      <c r="D11" s="1829">
        <v>1</v>
      </c>
      <c r="E11" s="1829">
        <v>1</v>
      </c>
      <c r="F11" s="1830">
        <v>15</v>
      </c>
    </row>
    <row r="12" spans="1:6" ht="47.25" customHeight="1" x14ac:dyDescent="0.25">
      <c r="A12" s="722" t="s">
        <v>97</v>
      </c>
      <c r="B12" s="1827">
        <v>80</v>
      </c>
      <c r="C12" s="1828">
        <v>25</v>
      </c>
      <c r="D12" s="1829">
        <v>0</v>
      </c>
      <c r="E12" s="1829">
        <v>0</v>
      </c>
      <c r="F12" s="1830">
        <v>17</v>
      </c>
    </row>
    <row r="13" spans="1:6" ht="47.25" customHeight="1" x14ac:dyDescent="0.25">
      <c r="A13" s="722" t="s">
        <v>98</v>
      </c>
      <c r="B13" s="1827">
        <v>78</v>
      </c>
      <c r="C13" s="1828">
        <v>28</v>
      </c>
      <c r="D13" s="1831">
        <v>2</v>
      </c>
      <c r="E13" s="1833">
        <v>0</v>
      </c>
      <c r="F13" s="1830">
        <v>14</v>
      </c>
    </row>
    <row r="14" spans="1:6" ht="47.25" customHeight="1" x14ac:dyDescent="0.25">
      <c r="A14" s="722" t="s">
        <v>99</v>
      </c>
      <c r="B14" s="1827">
        <v>80</v>
      </c>
      <c r="C14" s="1828">
        <v>25</v>
      </c>
      <c r="D14" s="1831">
        <v>0</v>
      </c>
      <c r="E14" s="1832">
        <v>0</v>
      </c>
      <c r="F14" s="1830">
        <v>15</v>
      </c>
    </row>
    <row r="15" spans="1:6" ht="47.25" customHeight="1" x14ac:dyDescent="0.25">
      <c r="A15" s="722" t="s">
        <v>100</v>
      </c>
      <c r="B15" s="1827">
        <v>81</v>
      </c>
      <c r="C15" s="1828">
        <v>29</v>
      </c>
      <c r="D15" s="1831">
        <v>1</v>
      </c>
      <c r="E15" s="1829">
        <v>0</v>
      </c>
      <c r="F15" s="1830">
        <v>19</v>
      </c>
    </row>
    <row r="16" spans="1:6" ht="47.25" customHeight="1" x14ac:dyDescent="0.25">
      <c r="A16" s="722" t="s">
        <v>101</v>
      </c>
      <c r="B16" s="1827">
        <v>44</v>
      </c>
      <c r="C16" s="1831">
        <v>20</v>
      </c>
      <c r="D16" s="1829">
        <v>1</v>
      </c>
      <c r="E16" s="1829">
        <v>0</v>
      </c>
      <c r="F16" s="1830">
        <v>14</v>
      </c>
    </row>
    <row r="17" spans="1:6" ht="47.25" customHeight="1" thickBot="1" x14ac:dyDescent="0.3">
      <c r="A17" s="723" t="s">
        <v>102</v>
      </c>
      <c r="B17" s="1834">
        <v>64</v>
      </c>
      <c r="C17" s="1835">
        <v>22</v>
      </c>
      <c r="D17" s="1835">
        <v>0</v>
      </c>
      <c r="E17" s="1829">
        <v>0</v>
      </c>
      <c r="F17" s="1836">
        <v>30</v>
      </c>
    </row>
    <row r="18" spans="1:6" ht="51" customHeight="1" thickBot="1" x14ac:dyDescent="0.3">
      <c r="A18" s="52" t="s">
        <v>0</v>
      </c>
      <c r="B18" s="2094">
        <v>929</v>
      </c>
      <c r="C18" s="2095">
        <v>285</v>
      </c>
      <c r="D18" s="2095">
        <v>7</v>
      </c>
      <c r="E18" s="2095">
        <v>4</v>
      </c>
      <c r="F18" s="2096">
        <v>200</v>
      </c>
    </row>
    <row r="19" spans="1:6" ht="6.75" customHeight="1" x14ac:dyDescent="0.25">
      <c r="A19" s="51" t="s">
        <v>103</v>
      </c>
    </row>
    <row r="20" spans="1:6" ht="18.75" customHeight="1" x14ac:dyDescent="0.25">
      <c r="A20" s="500" t="s">
        <v>888</v>
      </c>
    </row>
    <row r="21" spans="1:6" ht="15" customHeight="1" x14ac:dyDescent="0.25"/>
    <row r="22" spans="1:6" ht="15" customHeight="1" x14ac:dyDescent="0.25"/>
    <row r="23" spans="1:6" ht="15" customHeight="1" x14ac:dyDescent="0.25"/>
    <row r="24" spans="1:6" ht="15" customHeight="1" x14ac:dyDescent="0.25"/>
  </sheetData>
  <mergeCells count="6">
    <mergeCell ref="F4:F5"/>
    <mergeCell ref="A4:A5"/>
    <mergeCell ref="B4:B5"/>
    <mergeCell ref="C4:C5"/>
    <mergeCell ref="D4:D5"/>
    <mergeCell ref="E4:E5"/>
  </mergeCells>
  <hyperlinks>
    <hyperlink ref="A1" location="contents!B1" display="Back to table of content" xr:uid="{00000000-0004-0000-0800-000000000000}"/>
  </hyperlinks>
  <pageMargins left="0.75" right="0.75" top="0.73" bottom="0.5" header="0.5" footer="0"/>
  <pageSetup paperSize="9" orientation="portrait" r:id="rId1"/>
  <headerFooter alignWithMargins="0">
    <oddHeader xml:space="preserve">&amp;C&amp;"Times New Roman,Regular"&amp;12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33"/>
  <sheetViews>
    <sheetView workbookViewId="0"/>
  </sheetViews>
  <sheetFormatPr defaultColWidth="10.5703125" defaultRowHeight="15.75" x14ac:dyDescent="0.25"/>
  <cols>
    <col min="1" max="2" width="11.7109375" style="51" customWidth="1"/>
    <col min="3" max="3" width="9.28515625" style="51" customWidth="1"/>
    <col min="4" max="4" width="9.85546875" style="51" customWidth="1"/>
    <col min="5" max="5" width="11.7109375" style="51" customWidth="1"/>
    <col min="6" max="6" width="9" style="51" customWidth="1"/>
    <col min="7" max="7" width="9.7109375" style="51" customWidth="1"/>
    <col min="8" max="8" width="11.7109375" style="51" customWidth="1"/>
    <col min="9" max="9" width="9.140625" style="51" customWidth="1"/>
    <col min="10" max="10" width="9.7109375" style="51" customWidth="1"/>
    <col min="11" max="11" width="11.7109375" style="51" customWidth="1"/>
    <col min="12" max="13" width="9.7109375" style="51" customWidth="1"/>
    <col min="14" max="255" width="9.140625" style="51" customWidth="1"/>
    <col min="256" max="16384" width="10.5703125" style="51"/>
  </cols>
  <sheetData>
    <row r="1" spans="1:13" x14ac:dyDescent="0.25">
      <c r="A1" s="307" t="s">
        <v>641</v>
      </c>
    </row>
    <row r="2" spans="1:13" ht="27" customHeight="1" x14ac:dyDescent="0.25">
      <c r="A2" s="1960" t="s">
        <v>1278</v>
      </c>
      <c r="B2" s="1961"/>
      <c r="C2" s="1961"/>
      <c r="D2" s="1961"/>
      <c r="E2" s="1961"/>
      <c r="F2" s="1961"/>
      <c r="G2" s="1961"/>
      <c r="H2" s="1961"/>
      <c r="I2" s="1961"/>
      <c r="J2" s="1961"/>
      <c r="K2" s="1961"/>
      <c r="L2" s="1961"/>
      <c r="M2" s="1961"/>
    </row>
    <row r="3" spans="1:13" ht="6" customHeight="1" thickBot="1" x14ac:dyDescent="0.3">
      <c r="A3" s="1036"/>
      <c r="B3" s="1107"/>
      <c r="C3" s="1107"/>
      <c r="D3" s="1107"/>
      <c r="E3" s="1107"/>
      <c r="F3" s="1107"/>
      <c r="G3" s="1107"/>
      <c r="H3" s="1107"/>
      <c r="I3" s="1107"/>
      <c r="J3" s="1107"/>
      <c r="K3" s="1107"/>
      <c r="L3" s="1107"/>
      <c r="M3" s="1107"/>
    </row>
    <row r="4" spans="1:13" ht="27" customHeight="1" x14ac:dyDescent="0.25">
      <c r="A4" s="3122" t="s">
        <v>0</v>
      </c>
      <c r="B4" s="3094" t="s">
        <v>81</v>
      </c>
      <c r="C4" s="3095"/>
      <c r="D4" s="3096"/>
      <c r="E4" s="3094" t="s">
        <v>82</v>
      </c>
      <c r="F4" s="3095"/>
      <c r="G4" s="3096"/>
      <c r="H4" s="3094" t="s">
        <v>104</v>
      </c>
      <c r="I4" s="3095"/>
      <c r="J4" s="3096"/>
      <c r="K4" s="3094" t="s">
        <v>89</v>
      </c>
      <c r="L4" s="3095"/>
      <c r="M4" s="3096"/>
    </row>
    <row r="5" spans="1:13" s="58" customFormat="1" ht="27" customHeight="1" thickBot="1" x14ac:dyDescent="0.3">
      <c r="A5" s="3123"/>
      <c r="B5" s="53" t="s">
        <v>4</v>
      </c>
      <c r="C5" s="54" t="s">
        <v>5</v>
      </c>
      <c r="D5" s="55" t="s">
        <v>6</v>
      </c>
      <c r="E5" s="53" t="s">
        <v>4</v>
      </c>
      <c r="F5" s="56" t="s">
        <v>5</v>
      </c>
      <c r="G5" s="57" t="s">
        <v>6</v>
      </c>
      <c r="H5" s="53" t="s">
        <v>4</v>
      </c>
      <c r="I5" s="56" t="s">
        <v>5</v>
      </c>
      <c r="J5" s="57" t="s">
        <v>6</v>
      </c>
      <c r="K5" s="53" t="s">
        <v>4</v>
      </c>
      <c r="L5" s="56" t="s">
        <v>5</v>
      </c>
      <c r="M5" s="57" t="s">
        <v>6</v>
      </c>
    </row>
    <row r="6" spans="1:13" ht="22.5" customHeight="1" x14ac:dyDescent="0.25">
      <c r="A6" s="2669">
        <v>2000</v>
      </c>
      <c r="B6" s="2908">
        <v>807</v>
      </c>
      <c r="C6" s="2909">
        <v>411</v>
      </c>
      <c r="D6" s="2910">
        <v>396</v>
      </c>
      <c r="E6" s="2908">
        <v>176</v>
      </c>
      <c r="F6" s="2891">
        <v>93</v>
      </c>
      <c r="G6" s="2910">
        <v>83</v>
      </c>
      <c r="H6" s="2908">
        <v>16</v>
      </c>
      <c r="I6" s="2909">
        <v>8</v>
      </c>
      <c r="J6" s="2910">
        <v>8</v>
      </c>
      <c r="K6" s="2894">
        <v>3</v>
      </c>
      <c r="L6" s="2895">
        <v>1</v>
      </c>
      <c r="M6" s="2910">
        <v>2</v>
      </c>
    </row>
    <row r="7" spans="1:13" ht="22.5" customHeight="1" x14ac:dyDescent="0.25">
      <c r="A7" s="2669">
        <v>2001</v>
      </c>
      <c r="B7" s="2908">
        <v>812</v>
      </c>
      <c r="C7" s="2909">
        <v>416</v>
      </c>
      <c r="D7" s="2910">
        <v>396</v>
      </c>
      <c r="E7" s="2908">
        <v>222</v>
      </c>
      <c r="F7" s="2891">
        <v>122</v>
      </c>
      <c r="G7" s="2910">
        <v>100</v>
      </c>
      <c r="H7" s="2908">
        <v>19</v>
      </c>
      <c r="I7" s="2909">
        <v>12</v>
      </c>
      <c r="J7" s="2910">
        <v>7</v>
      </c>
      <c r="K7" s="2894">
        <v>10</v>
      </c>
      <c r="L7" s="2895">
        <v>7</v>
      </c>
      <c r="M7" s="2910">
        <v>3</v>
      </c>
    </row>
    <row r="8" spans="1:13" ht="22.5" customHeight="1" x14ac:dyDescent="0.25">
      <c r="A8" s="908">
        <v>2002</v>
      </c>
      <c r="B8" s="909">
        <v>814</v>
      </c>
      <c r="C8" s="729">
        <v>431</v>
      </c>
      <c r="D8" s="730">
        <v>383</v>
      </c>
      <c r="E8" s="909">
        <v>229</v>
      </c>
      <c r="F8" s="724">
        <v>116</v>
      </c>
      <c r="G8" s="730">
        <v>113</v>
      </c>
      <c r="H8" s="909">
        <v>19</v>
      </c>
      <c r="I8" s="729">
        <v>11</v>
      </c>
      <c r="J8" s="730">
        <v>8</v>
      </c>
      <c r="K8" s="726">
        <v>6</v>
      </c>
      <c r="L8" s="727">
        <v>2</v>
      </c>
      <c r="M8" s="730">
        <v>4</v>
      </c>
    </row>
    <row r="9" spans="1:13" ht="22.5" customHeight="1" x14ac:dyDescent="0.25">
      <c r="A9" s="908">
        <v>2003</v>
      </c>
      <c r="B9" s="909">
        <v>825</v>
      </c>
      <c r="C9" s="729">
        <v>433</v>
      </c>
      <c r="D9" s="730">
        <v>392</v>
      </c>
      <c r="E9" s="909">
        <v>210</v>
      </c>
      <c r="F9" s="724">
        <v>116</v>
      </c>
      <c r="G9" s="730">
        <v>94</v>
      </c>
      <c r="H9" s="909">
        <v>20</v>
      </c>
      <c r="I9" s="729">
        <v>6</v>
      </c>
      <c r="J9" s="730">
        <v>14</v>
      </c>
      <c r="K9" s="726">
        <v>15</v>
      </c>
      <c r="L9" s="727">
        <v>11</v>
      </c>
      <c r="M9" s="730">
        <v>4</v>
      </c>
    </row>
    <row r="10" spans="1:13" ht="22.5" customHeight="1" x14ac:dyDescent="0.25">
      <c r="A10" s="908">
        <v>2004</v>
      </c>
      <c r="B10" s="909">
        <v>945</v>
      </c>
      <c r="C10" s="729">
        <v>471</v>
      </c>
      <c r="D10" s="730">
        <v>474</v>
      </c>
      <c r="E10" s="909">
        <v>216</v>
      </c>
      <c r="F10" s="724">
        <v>109</v>
      </c>
      <c r="G10" s="730">
        <v>107</v>
      </c>
      <c r="H10" s="909">
        <v>21</v>
      </c>
      <c r="I10" s="729">
        <v>13</v>
      </c>
      <c r="J10" s="730">
        <v>8</v>
      </c>
      <c r="K10" s="726">
        <v>24</v>
      </c>
      <c r="L10" s="727">
        <v>17</v>
      </c>
      <c r="M10" s="730">
        <v>7</v>
      </c>
    </row>
    <row r="11" spans="1:13" ht="22.5" customHeight="1" x14ac:dyDescent="0.25">
      <c r="A11" s="908">
        <v>2005</v>
      </c>
      <c r="B11" s="909">
        <v>896</v>
      </c>
      <c r="C11" s="729">
        <v>460</v>
      </c>
      <c r="D11" s="730">
        <v>436</v>
      </c>
      <c r="E11" s="909">
        <v>224</v>
      </c>
      <c r="F11" s="724">
        <v>130</v>
      </c>
      <c r="G11" s="730">
        <v>94</v>
      </c>
      <c r="H11" s="909">
        <v>11</v>
      </c>
      <c r="I11" s="729">
        <v>7</v>
      </c>
      <c r="J11" s="730">
        <v>4</v>
      </c>
      <c r="K11" s="726">
        <v>12</v>
      </c>
      <c r="L11" s="727">
        <v>4</v>
      </c>
      <c r="M11" s="730">
        <v>8</v>
      </c>
    </row>
    <row r="12" spans="1:13" ht="22.5" customHeight="1" x14ac:dyDescent="0.25">
      <c r="A12" s="908">
        <v>2006</v>
      </c>
      <c r="B12" s="909">
        <v>881</v>
      </c>
      <c r="C12" s="729">
        <v>453</v>
      </c>
      <c r="D12" s="730">
        <v>428</v>
      </c>
      <c r="E12" s="909">
        <v>245</v>
      </c>
      <c r="F12" s="724">
        <v>134</v>
      </c>
      <c r="G12" s="730">
        <v>111</v>
      </c>
      <c r="H12" s="909">
        <v>24</v>
      </c>
      <c r="I12" s="729">
        <v>11</v>
      </c>
      <c r="J12" s="730">
        <v>13</v>
      </c>
      <c r="K12" s="726">
        <v>12</v>
      </c>
      <c r="L12" s="727">
        <v>6</v>
      </c>
      <c r="M12" s="730">
        <v>6</v>
      </c>
    </row>
    <row r="13" spans="1:13" ht="22.5" customHeight="1" x14ac:dyDescent="0.25">
      <c r="A13" s="910">
        <v>2007</v>
      </c>
      <c r="B13" s="726">
        <v>844</v>
      </c>
      <c r="C13" s="729">
        <v>412</v>
      </c>
      <c r="D13" s="730">
        <v>432</v>
      </c>
      <c r="E13" s="909">
        <v>175</v>
      </c>
      <c r="F13" s="724">
        <v>101</v>
      </c>
      <c r="G13" s="729">
        <v>74</v>
      </c>
      <c r="H13" s="726">
        <v>13</v>
      </c>
      <c r="I13" s="729">
        <v>8</v>
      </c>
      <c r="J13" s="730">
        <v>5</v>
      </c>
      <c r="K13" s="726">
        <v>15</v>
      </c>
      <c r="L13" s="727">
        <v>8</v>
      </c>
      <c r="M13" s="730">
        <v>7</v>
      </c>
    </row>
    <row r="14" spans="1:13" ht="22.5" customHeight="1" x14ac:dyDescent="0.25">
      <c r="A14" s="911">
        <v>2008</v>
      </c>
      <c r="B14" s="728">
        <v>782</v>
      </c>
      <c r="C14" s="724">
        <v>396</v>
      </c>
      <c r="D14" s="727">
        <v>386</v>
      </c>
      <c r="E14" s="728">
        <v>206</v>
      </c>
      <c r="F14" s="724">
        <v>105</v>
      </c>
      <c r="G14" s="727">
        <v>101</v>
      </c>
      <c r="H14" s="728">
        <v>13</v>
      </c>
      <c r="I14" s="729">
        <v>4</v>
      </c>
      <c r="J14" s="730">
        <v>9</v>
      </c>
      <c r="K14" s="726">
        <v>6</v>
      </c>
      <c r="L14" s="727">
        <v>3</v>
      </c>
      <c r="M14" s="730">
        <v>3</v>
      </c>
    </row>
    <row r="15" spans="1:13" ht="22.5" customHeight="1" x14ac:dyDescent="0.25">
      <c r="A15" s="911">
        <v>2009</v>
      </c>
      <c r="B15" s="728">
        <v>721</v>
      </c>
      <c r="C15" s="724">
        <v>401</v>
      </c>
      <c r="D15" s="727">
        <v>320</v>
      </c>
      <c r="E15" s="728">
        <v>237</v>
      </c>
      <c r="F15" s="724">
        <v>132</v>
      </c>
      <c r="G15" s="727">
        <v>105</v>
      </c>
      <c r="H15" s="728">
        <v>10</v>
      </c>
      <c r="I15" s="729">
        <v>6</v>
      </c>
      <c r="J15" s="730">
        <v>4</v>
      </c>
      <c r="K15" s="726">
        <v>5</v>
      </c>
      <c r="L15" s="727">
        <v>2</v>
      </c>
      <c r="M15" s="730">
        <v>3</v>
      </c>
    </row>
    <row r="16" spans="1:13" ht="22.5" customHeight="1" x14ac:dyDescent="0.25">
      <c r="A16" s="911">
        <v>2010</v>
      </c>
      <c r="B16" s="728">
        <v>714</v>
      </c>
      <c r="C16" s="724">
        <v>359</v>
      </c>
      <c r="D16" s="727">
        <v>355</v>
      </c>
      <c r="E16" s="728">
        <v>240</v>
      </c>
      <c r="F16" s="724">
        <v>132</v>
      </c>
      <c r="G16" s="727">
        <v>108</v>
      </c>
      <c r="H16" s="728">
        <v>10</v>
      </c>
      <c r="I16" s="729">
        <v>9</v>
      </c>
      <c r="J16" s="730">
        <v>1</v>
      </c>
      <c r="K16" s="726">
        <v>8</v>
      </c>
      <c r="L16" s="727">
        <v>5</v>
      </c>
      <c r="M16" s="730">
        <v>3</v>
      </c>
    </row>
    <row r="17" spans="1:13" ht="22.5" customHeight="1" x14ac:dyDescent="0.25">
      <c r="A17" s="912">
        <v>2011</v>
      </c>
      <c r="B17" s="728">
        <v>699</v>
      </c>
      <c r="C17" s="724">
        <v>363</v>
      </c>
      <c r="D17" s="727">
        <v>336</v>
      </c>
      <c r="E17" s="728">
        <v>219</v>
      </c>
      <c r="F17" s="724">
        <v>117</v>
      </c>
      <c r="G17" s="727">
        <v>102</v>
      </c>
      <c r="H17" s="728">
        <v>12</v>
      </c>
      <c r="I17" s="729">
        <v>6</v>
      </c>
      <c r="J17" s="730">
        <v>6</v>
      </c>
      <c r="K17" s="726">
        <v>3</v>
      </c>
      <c r="L17" s="731">
        <v>3</v>
      </c>
      <c r="M17" s="913">
        <v>0</v>
      </c>
    </row>
    <row r="18" spans="1:13" ht="22.5" customHeight="1" x14ac:dyDescent="0.25">
      <c r="A18" s="911">
        <v>2012</v>
      </c>
      <c r="B18" s="728">
        <v>728</v>
      </c>
      <c r="C18" s="724">
        <v>362</v>
      </c>
      <c r="D18" s="727">
        <v>366</v>
      </c>
      <c r="E18" s="728">
        <v>240</v>
      </c>
      <c r="F18" s="724">
        <v>128</v>
      </c>
      <c r="G18" s="727">
        <v>112</v>
      </c>
      <c r="H18" s="728">
        <v>15</v>
      </c>
      <c r="I18" s="729">
        <v>9</v>
      </c>
      <c r="J18" s="730">
        <v>6</v>
      </c>
      <c r="K18" s="726">
        <v>8</v>
      </c>
      <c r="L18" s="731">
        <v>6</v>
      </c>
      <c r="M18" s="730">
        <v>2</v>
      </c>
    </row>
    <row r="19" spans="1:13" ht="22.5" customHeight="1" x14ac:dyDescent="0.25">
      <c r="A19" s="912">
        <v>2013</v>
      </c>
      <c r="B19" s="728">
        <v>702</v>
      </c>
      <c r="C19" s="724">
        <v>363</v>
      </c>
      <c r="D19" s="727">
        <v>339</v>
      </c>
      <c r="E19" s="728">
        <v>209</v>
      </c>
      <c r="F19" s="724">
        <v>113</v>
      </c>
      <c r="G19" s="727">
        <v>96</v>
      </c>
      <c r="H19" s="728">
        <v>6</v>
      </c>
      <c r="I19" s="729">
        <v>3</v>
      </c>
      <c r="J19" s="730">
        <v>3</v>
      </c>
      <c r="K19" s="726">
        <v>3</v>
      </c>
      <c r="L19" s="731">
        <v>1</v>
      </c>
      <c r="M19" s="730">
        <v>2</v>
      </c>
    </row>
    <row r="20" spans="1:13" ht="22.5" customHeight="1" x14ac:dyDescent="0.25">
      <c r="A20" s="914">
        <v>2014</v>
      </c>
      <c r="B20" s="728">
        <v>688</v>
      </c>
      <c r="C20" s="724">
        <v>342</v>
      </c>
      <c r="D20" s="727">
        <v>346</v>
      </c>
      <c r="E20" s="728">
        <v>244</v>
      </c>
      <c r="F20" s="724">
        <v>129</v>
      </c>
      <c r="G20" s="727">
        <v>115</v>
      </c>
      <c r="H20" s="728">
        <v>15</v>
      </c>
      <c r="I20" s="729">
        <v>5</v>
      </c>
      <c r="J20" s="730">
        <v>10</v>
      </c>
      <c r="K20" s="726">
        <v>8</v>
      </c>
      <c r="L20" s="731">
        <v>5</v>
      </c>
      <c r="M20" s="730">
        <v>3</v>
      </c>
    </row>
    <row r="21" spans="1:13" ht="22.5" customHeight="1" x14ac:dyDescent="0.25">
      <c r="A21" s="914">
        <v>2015</v>
      </c>
      <c r="B21" s="728">
        <v>681</v>
      </c>
      <c r="C21" s="724">
        <v>332</v>
      </c>
      <c r="D21" s="727">
        <v>349</v>
      </c>
      <c r="E21" s="728">
        <v>251</v>
      </c>
      <c r="F21" s="724">
        <v>138</v>
      </c>
      <c r="G21" s="727">
        <v>113</v>
      </c>
      <c r="H21" s="728">
        <v>8</v>
      </c>
      <c r="I21" s="729">
        <v>5</v>
      </c>
      <c r="J21" s="730">
        <v>3</v>
      </c>
      <c r="K21" s="726">
        <v>7</v>
      </c>
      <c r="L21" s="731">
        <v>2</v>
      </c>
      <c r="M21" s="730">
        <v>5</v>
      </c>
    </row>
    <row r="22" spans="1:13" ht="22.5" customHeight="1" x14ac:dyDescent="0.25">
      <c r="A22" s="911">
        <v>2016</v>
      </c>
      <c r="B22" s="728">
        <v>752</v>
      </c>
      <c r="C22" s="724">
        <v>374</v>
      </c>
      <c r="D22" s="727">
        <v>378</v>
      </c>
      <c r="E22" s="728">
        <v>254</v>
      </c>
      <c r="F22" s="724">
        <v>128</v>
      </c>
      <c r="G22" s="727">
        <v>126</v>
      </c>
      <c r="H22" s="728">
        <v>11</v>
      </c>
      <c r="I22" s="729">
        <v>6</v>
      </c>
      <c r="J22" s="730">
        <v>5</v>
      </c>
      <c r="K22" s="726">
        <v>10</v>
      </c>
      <c r="L22" s="731">
        <v>5</v>
      </c>
      <c r="M22" s="730">
        <v>5</v>
      </c>
    </row>
    <row r="23" spans="1:13" ht="22.5" customHeight="1" x14ac:dyDescent="0.25">
      <c r="A23" s="915">
        <v>2017</v>
      </c>
      <c r="B23" s="728">
        <v>808</v>
      </c>
      <c r="C23" s="724">
        <v>406</v>
      </c>
      <c r="D23" s="727">
        <v>402</v>
      </c>
      <c r="E23" s="728">
        <v>226</v>
      </c>
      <c r="F23" s="724">
        <v>126</v>
      </c>
      <c r="G23" s="727">
        <v>100</v>
      </c>
      <c r="H23" s="728">
        <v>16</v>
      </c>
      <c r="I23" s="729">
        <v>9</v>
      </c>
      <c r="J23" s="730">
        <v>7</v>
      </c>
      <c r="K23" s="726">
        <v>7</v>
      </c>
      <c r="L23" s="731">
        <v>4</v>
      </c>
      <c r="M23" s="730">
        <v>3</v>
      </c>
    </row>
    <row r="24" spans="1:13" ht="22.5" customHeight="1" x14ac:dyDescent="0.25">
      <c r="A24" s="911">
        <v>2018</v>
      </c>
      <c r="B24" s="728">
        <v>763</v>
      </c>
      <c r="C24" s="724">
        <v>384</v>
      </c>
      <c r="D24" s="727">
        <v>379</v>
      </c>
      <c r="E24" s="728">
        <v>266</v>
      </c>
      <c r="F24" s="724">
        <v>140</v>
      </c>
      <c r="G24" s="727">
        <v>126</v>
      </c>
      <c r="H24" s="728">
        <v>13</v>
      </c>
      <c r="I24" s="729">
        <v>5</v>
      </c>
      <c r="J24" s="730">
        <v>8</v>
      </c>
      <c r="K24" s="726">
        <v>7</v>
      </c>
      <c r="L24" s="731">
        <v>5</v>
      </c>
      <c r="M24" s="730">
        <v>2</v>
      </c>
    </row>
    <row r="25" spans="1:13" ht="22.5" customHeight="1" x14ac:dyDescent="0.25">
      <c r="A25" s="911">
        <v>2019</v>
      </c>
      <c r="B25" s="728">
        <v>806</v>
      </c>
      <c r="C25" s="724">
        <v>415</v>
      </c>
      <c r="D25" s="727">
        <v>391</v>
      </c>
      <c r="E25" s="728">
        <v>263</v>
      </c>
      <c r="F25" s="724">
        <v>134</v>
      </c>
      <c r="G25" s="727">
        <v>129</v>
      </c>
      <c r="H25" s="728">
        <v>14</v>
      </c>
      <c r="I25" s="729">
        <v>6</v>
      </c>
      <c r="J25" s="730">
        <v>8</v>
      </c>
      <c r="K25" s="726">
        <v>8</v>
      </c>
      <c r="L25" s="731">
        <v>6</v>
      </c>
      <c r="M25" s="730">
        <v>2</v>
      </c>
    </row>
    <row r="26" spans="1:13" ht="22.5" customHeight="1" x14ac:dyDescent="0.25">
      <c r="A26" s="911">
        <v>2020</v>
      </c>
      <c r="B26" s="728">
        <v>911</v>
      </c>
      <c r="C26" s="724">
        <v>444</v>
      </c>
      <c r="D26" s="730">
        <v>467</v>
      </c>
      <c r="E26" s="728">
        <v>292</v>
      </c>
      <c r="F26" s="724">
        <v>164</v>
      </c>
      <c r="G26" s="730">
        <v>128</v>
      </c>
      <c r="H26" s="728">
        <v>16</v>
      </c>
      <c r="I26" s="729">
        <v>7</v>
      </c>
      <c r="J26" s="730">
        <v>9</v>
      </c>
      <c r="K26" s="726">
        <v>9</v>
      </c>
      <c r="L26" s="731">
        <v>3</v>
      </c>
      <c r="M26" s="730">
        <v>6</v>
      </c>
    </row>
    <row r="27" spans="1:13" ht="22.5" customHeight="1" x14ac:dyDescent="0.25">
      <c r="A27" s="911">
        <v>2021</v>
      </c>
      <c r="B27" s="728">
        <v>874</v>
      </c>
      <c r="C27" s="724">
        <v>437</v>
      </c>
      <c r="D27" s="731">
        <v>437</v>
      </c>
      <c r="E27" s="728">
        <v>284</v>
      </c>
      <c r="F27" s="724">
        <v>145</v>
      </c>
      <c r="G27" s="731">
        <v>139</v>
      </c>
      <c r="H27" s="728">
        <v>14</v>
      </c>
      <c r="I27" s="729">
        <v>7</v>
      </c>
      <c r="J27" s="730">
        <v>7</v>
      </c>
      <c r="K27" s="726">
        <v>10</v>
      </c>
      <c r="L27" s="731">
        <v>5</v>
      </c>
      <c r="M27" s="730">
        <v>5</v>
      </c>
    </row>
    <row r="28" spans="1:13" ht="22.5" customHeight="1" x14ac:dyDescent="0.25">
      <c r="A28" s="911">
        <v>2022</v>
      </c>
      <c r="B28" s="726">
        <v>873</v>
      </c>
      <c r="C28" s="724">
        <v>431</v>
      </c>
      <c r="D28" s="727">
        <v>442</v>
      </c>
      <c r="E28" s="726">
        <v>357</v>
      </c>
      <c r="F28" s="724">
        <v>183</v>
      </c>
      <c r="G28" s="730">
        <v>174</v>
      </c>
      <c r="H28" s="726">
        <v>7</v>
      </c>
      <c r="I28" s="724">
        <v>4</v>
      </c>
      <c r="J28" s="730">
        <v>3</v>
      </c>
      <c r="K28" s="726">
        <v>6</v>
      </c>
      <c r="L28" s="724">
        <v>3</v>
      </c>
      <c r="M28" s="730">
        <v>3</v>
      </c>
    </row>
    <row r="29" spans="1:13" ht="22.5" customHeight="1" x14ac:dyDescent="0.25">
      <c r="A29" s="911">
        <v>2023</v>
      </c>
      <c r="B29" s="1568">
        <v>775</v>
      </c>
      <c r="C29" s="1569">
        <v>393</v>
      </c>
      <c r="D29" s="1570">
        <v>382</v>
      </c>
      <c r="E29" s="1568">
        <v>290</v>
      </c>
      <c r="F29" s="1569">
        <v>164</v>
      </c>
      <c r="G29" s="1571">
        <v>126</v>
      </c>
      <c r="H29" s="1568">
        <v>11</v>
      </c>
      <c r="I29" s="1569">
        <v>8</v>
      </c>
      <c r="J29" s="1570">
        <v>3</v>
      </c>
      <c r="K29" s="1568">
        <v>5</v>
      </c>
      <c r="L29" s="1569">
        <v>3</v>
      </c>
      <c r="M29" s="1570">
        <v>2</v>
      </c>
    </row>
    <row r="30" spans="1:13" ht="22.5" customHeight="1" x14ac:dyDescent="0.25">
      <c r="A30" s="2605">
        <v>2024</v>
      </c>
      <c r="B30" s="2606">
        <v>764</v>
      </c>
      <c r="C30" s="2607">
        <v>368</v>
      </c>
      <c r="D30" s="2608">
        <v>396</v>
      </c>
      <c r="E30" s="2606">
        <v>342</v>
      </c>
      <c r="F30" s="2607">
        <v>182</v>
      </c>
      <c r="G30" s="2608">
        <v>160</v>
      </c>
      <c r="H30" s="2606">
        <v>11</v>
      </c>
      <c r="I30" s="2607">
        <v>5</v>
      </c>
      <c r="J30" s="2608">
        <v>6</v>
      </c>
      <c r="K30" s="2606">
        <v>7</v>
      </c>
      <c r="L30" s="2607">
        <v>2</v>
      </c>
      <c r="M30" s="2608">
        <v>5</v>
      </c>
    </row>
    <row r="31" spans="1:13" s="1839" customFormat="1" ht="22.5" customHeight="1" thickBot="1" x14ac:dyDescent="0.3">
      <c r="A31" s="1837">
        <v>2025</v>
      </c>
      <c r="B31" s="1787">
        <v>929</v>
      </c>
      <c r="C31" s="1788">
        <v>493</v>
      </c>
      <c r="D31" s="1838">
        <v>436</v>
      </c>
      <c r="E31" s="1787">
        <v>285</v>
      </c>
      <c r="F31" s="1788">
        <v>151</v>
      </c>
      <c r="G31" s="1838">
        <v>134</v>
      </c>
      <c r="H31" s="1787">
        <v>7</v>
      </c>
      <c r="I31" s="1788">
        <v>4</v>
      </c>
      <c r="J31" s="1838">
        <v>3</v>
      </c>
      <c r="K31" s="1787">
        <v>4</v>
      </c>
      <c r="L31" s="1788">
        <v>3</v>
      </c>
      <c r="M31" s="1838">
        <v>1</v>
      </c>
    </row>
    <row r="32" spans="1:13" s="1839" customFormat="1" ht="6" customHeight="1" x14ac:dyDescent="0.25">
      <c r="A32" s="1840"/>
      <c r="B32" s="1816"/>
      <c r="C32" s="1817"/>
      <c r="D32" s="1817"/>
      <c r="E32" s="1816"/>
      <c r="F32" s="1817"/>
      <c r="G32" s="1817"/>
      <c r="H32" s="1816"/>
      <c r="I32" s="1817"/>
      <c r="J32" s="1817"/>
      <c r="K32" s="1816"/>
      <c r="L32" s="1817"/>
      <c r="M32" s="1817"/>
    </row>
    <row r="33" spans="1:1" ht="18" customHeight="1" x14ac:dyDescent="0.25">
      <c r="A33" s="500" t="s">
        <v>888</v>
      </c>
    </row>
  </sheetData>
  <mergeCells count="5">
    <mergeCell ref="A4:A5"/>
    <mergeCell ref="B4:D4"/>
    <mergeCell ref="E4:G4"/>
    <mergeCell ref="H4:J4"/>
    <mergeCell ref="K4:M4"/>
  </mergeCells>
  <hyperlinks>
    <hyperlink ref="A1" location="contents!B1" display="Back to table of content" xr:uid="{00000000-0004-0000-0900-000000000000}"/>
  </hyperlinks>
  <pageMargins left="0.5" right="0" top="0.25" bottom="0.25" header="0" footer="0"/>
  <pageSetup paperSize="9" scale="71"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49"/>
  <sheetViews>
    <sheetView zoomScaleNormal="100" workbookViewId="0"/>
  </sheetViews>
  <sheetFormatPr defaultColWidth="12.42578125" defaultRowHeight="15.75" x14ac:dyDescent="0.25"/>
  <cols>
    <col min="1" max="1" width="12.42578125" style="60" customWidth="1"/>
    <col min="2" max="4" width="13.7109375" style="60" customWidth="1"/>
    <col min="5" max="7" width="13.140625" style="60" customWidth="1"/>
    <col min="8" max="255" width="10.28515625" style="60" customWidth="1"/>
    <col min="256" max="16384" width="12.42578125" style="60"/>
  </cols>
  <sheetData>
    <row r="1" spans="1:7" x14ac:dyDescent="0.25">
      <c r="A1" s="307" t="s">
        <v>641</v>
      </c>
    </row>
    <row r="2" spans="1:7" s="59" customFormat="1" ht="27" customHeight="1" x14ac:dyDescent="0.25">
      <c r="A2" s="1962" t="s">
        <v>1280</v>
      </c>
      <c r="B2" s="1962"/>
      <c r="C2" s="1962"/>
      <c r="D2" s="1962"/>
      <c r="E2" s="1962"/>
      <c r="F2" s="1962"/>
      <c r="G2" s="1962"/>
    </row>
    <row r="3" spans="1:7" s="59" customFormat="1" ht="6" customHeight="1" thickBot="1" x14ac:dyDescent="0.3">
      <c r="A3" s="1108"/>
      <c r="B3" s="1108"/>
      <c r="C3" s="1108"/>
      <c r="D3" s="1108"/>
      <c r="E3" s="1108"/>
      <c r="F3" s="1108"/>
      <c r="G3" s="1108"/>
    </row>
    <row r="4" spans="1:7" s="61" customFormat="1" ht="18" customHeight="1" x14ac:dyDescent="0.25">
      <c r="A4" s="3127" t="s">
        <v>0</v>
      </c>
      <c r="B4" s="3130" t="s">
        <v>105</v>
      </c>
      <c r="C4" s="3133" t="s">
        <v>106</v>
      </c>
      <c r="D4" s="3133" t="s">
        <v>107</v>
      </c>
      <c r="E4" s="3136" t="s">
        <v>108</v>
      </c>
      <c r="F4" s="3133" t="s">
        <v>109</v>
      </c>
      <c r="G4" s="3124" t="s">
        <v>110</v>
      </c>
    </row>
    <row r="5" spans="1:7" s="61" customFormat="1" ht="18" customHeight="1" x14ac:dyDescent="0.25">
      <c r="A5" s="3128"/>
      <c r="B5" s="3131"/>
      <c r="C5" s="3134"/>
      <c r="D5" s="3134"/>
      <c r="E5" s="3137"/>
      <c r="F5" s="3134"/>
      <c r="G5" s="3125"/>
    </row>
    <row r="6" spans="1:7" s="61" customFormat="1" ht="18" customHeight="1" thickBot="1" x14ac:dyDescent="0.3">
      <c r="A6" s="3129"/>
      <c r="B6" s="3132"/>
      <c r="C6" s="3135"/>
      <c r="D6" s="3135"/>
      <c r="E6" s="3138"/>
      <c r="F6" s="3135"/>
      <c r="G6" s="3126"/>
    </row>
    <row r="7" spans="1:7" s="62" customFormat="1" ht="20.25" customHeight="1" x14ac:dyDescent="0.25">
      <c r="A7" s="1434">
        <v>1990</v>
      </c>
      <c r="B7" s="1436">
        <v>34204</v>
      </c>
      <c r="C7" s="732">
        <v>23.7</v>
      </c>
      <c r="D7" s="733">
        <v>5.8</v>
      </c>
      <c r="E7" s="733">
        <v>40.700000000000003</v>
      </c>
      <c r="F7" s="733">
        <v>19</v>
      </c>
      <c r="G7" s="734">
        <v>9.3000000000000007</v>
      </c>
    </row>
    <row r="8" spans="1:7" s="62" customFormat="1" ht="20.25" customHeight="1" x14ac:dyDescent="0.25">
      <c r="A8" s="1434">
        <v>1991</v>
      </c>
      <c r="B8" s="1436">
        <v>34330</v>
      </c>
      <c r="C8" s="732">
        <v>22.3</v>
      </c>
      <c r="D8" s="733">
        <v>5.3</v>
      </c>
      <c r="E8" s="733">
        <v>30.9</v>
      </c>
      <c r="F8" s="733">
        <v>15.4</v>
      </c>
      <c r="G8" s="734">
        <v>9.4</v>
      </c>
    </row>
    <row r="9" spans="1:7" s="62" customFormat="1" ht="20.25" customHeight="1" x14ac:dyDescent="0.25">
      <c r="A9" s="1434" t="s">
        <v>111</v>
      </c>
      <c r="B9" s="1436">
        <v>34453</v>
      </c>
      <c r="C9" s="732">
        <v>20.8</v>
      </c>
      <c r="D9" s="733">
        <v>5.0999999999999996</v>
      </c>
      <c r="E9" s="733">
        <v>26.5</v>
      </c>
      <c r="F9" s="733">
        <v>10.6</v>
      </c>
      <c r="G9" s="734">
        <v>9.8000000000000007</v>
      </c>
    </row>
    <row r="10" spans="1:7" s="62" customFormat="1" ht="20.25" customHeight="1" x14ac:dyDescent="0.25">
      <c r="A10" s="1434">
        <v>1993</v>
      </c>
      <c r="B10" s="1436">
        <v>34519</v>
      </c>
      <c r="C10" s="732">
        <v>20.7</v>
      </c>
      <c r="D10" s="733">
        <v>4.7</v>
      </c>
      <c r="E10" s="733">
        <v>22</v>
      </c>
      <c r="F10" s="733">
        <v>5.6</v>
      </c>
      <c r="G10" s="734">
        <v>10.8</v>
      </c>
    </row>
    <row r="11" spans="1:7" s="62" customFormat="1" ht="20.25" customHeight="1" x14ac:dyDescent="0.25">
      <c r="A11" s="1434">
        <v>1994</v>
      </c>
      <c r="B11" s="1436">
        <v>34698</v>
      </c>
      <c r="C11" s="732">
        <v>20.5</v>
      </c>
      <c r="D11" s="733">
        <v>4.7</v>
      </c>
      <c r="E11" s="733">
        <v>21.1</v>
      </c>
      <c r="F11" s="733">
        <v>4.2</v>
      </c>
      <c r="G11" s="734">
        <v>11.3</v>
      </c>
    </row>
    <row r="12" spans="1:7" s="62" customFormat="1" ht="20.25" customHeight="1" x14ac:dyDescent="0.25">
      <c r="A12" s="1434">
        <v>1995</v>
      </c>
      <c r="B12" s="1436">
        <v>34821</v>
      </c>
      <c r="C12" s="732">
        <v>20.9</v>
      </c>
      <c r="D12" s="733">
        <v>4.8</v>
      </c>
      <c r="E12" s="733">
        <v>20.6</v>
      </c>
      <c r="F12" s="733">
        <v>3.2</v>
      </c>
      <c r="G12" s="734">
        <v>11.4</v>
      </c>
    </row>
    <row r="13" spans="1:7" s="62" customFormat="1" ht="20.25" customHeight="1" x14ac:dyDescent="0.25">
      <c r="A13" s="1434">
        <v>1996</v>
      </c>
      <c r="B13" s="1436">
        <v>34939</v>
      </c>
      <c r="C13" s="732">
        <v>20.2</v>
      </c>
      <c r="D13" s="733">
        <v>4.9000000000000004</v>
      </c>
      <c r="E13" s="733">
        <v>20.3</v>
      </c>
      <c r="F13" s="733">
        <v>3.8</v>
      </c>
      <c r="G13" s="734">
        <v>11.9</v>
      </c>
    </row>
    <row r="14" spans="1:7" s="62" customFormat="1" ht="20.25" customHeight="1" x14ac:dyDescent="0.25">
      <c r="A14" s="1434">
        <v>1997</v>
      </c>
      <c r="B14" s="1436">
        <v>35140</v>
      </c>
      <c r="C14" s="732">
        <v>19.8</v>
      </c>
      <c r="D14" s="733">
        <v>5.0999999999999996</v>
      </c>
      <c r="E14" s="733">
        <v>18.7</v>
      </c>
      <c r="F14" s="733">
        <v>5.7</v>
      </c>
      <c r="G14" s="734">
        <v>12.9</v>
      </c>
    </row>
    <row r="15" spans="1:7" s="62" customFormat="1" ht="20.25" customHeight="1" x14ac:dyDescent="0.25">
      <c r="A15" s="1434">
        <v>1998</v>
      </c>
      <c r="B15" s="1436">
        <v>35303</v>
      </c>
      <c r="C15" s="732">
        <v>20.2</v>
      </c>
      <c r="D15" s="733">
        <v>5</v>
      </c>
      <c r="E15" s="733">
        <v>21.5</v>
      </c>
      <c r="F15" s="733">
        <v>7.9</v>
      </c>
      <c r="G15" s="734">
        <v>13.3</v>
      </c>
    </row>
    <row r="16" spans="1:7" s="62" customFormat="1" ht="20.25" customHeight="1" x14ac:dyDescent="0.25">
      <c r="A16" s="1434">
        <v>1999</v>
      </c>
      <c r="B16" s="1436">
        <v>35549</v>
      </c>
      <c r="C16" s="732">
        <v>21.2</v>
      </c>
      <c r="D16" s="733">
        <v>4.8</v>
      </c>
      <c r="E16" s="733">
        <v>21.6</v>
      </c>
      <c r="F16" s="733">
        <v>7</v>
      </c>
      <c r="G16" s="734">
        <v>13.4</v>
      </c>
    </row>
    <row r="17" spans="1:7" s="62" customFormat="1" ht="20.25" customHeight="1" x14ac:dyDescent="0.25">
      <c r="A17" s="1434">
        <v>2000</v>
      </c>
      <c r="B17" s="1436">
        <v>35779</v>
      </c>
      <c r="C17" s="732">
        <v>22.2</v>
      </c>
      <c r="D17" s="733">
        <v>5.0999999999999996</v>
      </c>
      <c r="E17" s="733">
        <v>23.5</v>
      </c>
      <c r="F17" s="733">
        <v>8.3000000000000007</v>
      </c>
      <c r="G17" s="734">
        <v>12.8</v>
      </c>
    </row>
    <row r="18" spans="1:7" s="62" customFormat="1" ht="20.25" customHeight="1" x14ac:dyDescent="0.25">
      <c r="A18" s="1434">
        <v>2001</v>
      </c>
      <c r="B18" s="1436">
        <v>36204</v>
      </c>
      <c r="C18" s="732">
        <v>22.4</v>
      </c>
      <c r="D18" s="733">
        <v>5.8</v>
      </c>
      <c r="E18" s="733">
        <v>22.2</v>
      </c>
      <c r="F18" s="733">
        <v>7.7</v>
      </c>
      <c r="G18" s="734">
        <v>12.8</v>
      </c>
    </row>
    <row r="19" spans="1:7" s="62" customFormat="1" ht="20.25" customHeight="1" x14ac:dyDescent="0.25">
      <c r="A19" s="1434">
        <v>2002</v>
      </c>
      <c r="B19" s="1436">
        <v>36626</v>
      </c>
      <c r="C19" s="732">
        <v>22.3</v>
      </c>
      <c r="D19" s="733">
        <v>6</v>
      </c>
      <c r="E19" s="733">
        <v>23.7</v>
      </c>
      <c r="F19" s="733">
        <v>12.5</v>
      </c>
      <c r="G19" s="734">
        <v>12.9</v>
      </c>
    </row>
    <row r="20" spans="1:7" s="62" customFormat="1" ht="20.25" customHeight="1" x14ac:dyDescent="0.25">
      <c r="A20" s="1435">
        <v>2003</v>
      </c>
      <c r="B20" s="1436">
        <v>37047</v>
      </c>
      <c r="C20" s="732">
        <v>23.2</v>
      </c>
      <c r="D20" s="733">
        <v>5.9</v>
      </c>
      <c r="E20" s="733">
        <v>23.2</v>
      </c>
      <c r="F20" s="733">
        <v>17.100000000000001</v>
      </c>
      <c r="G20" s="734">
        <v>13.2</v>
      </c>
    </row>
    <row r="21" spans="1:7" s="62" customFormat="1" ht="20.25" customHeight="1" x14ac:dyDescent="0.25">
      <c r="A21" s="1435">
        <v>2004</v>
      </c>
      <c r="B21" s="1436">
        <v>37470</v>
      </c>
      <c r="C21" s="732">
        <v>23.7</v>
      </c>
      <c r="D21" s="733">
        <v>5.8</v>
      </c>
      <c r="E21" s="733">
        <v>19.5</v>
      </c>
      <c r="F21" s="733">
        <v>18.8</v>
      </c>
      <c r="G21" s="734">
        <v>12.8</v>
      </c>
    </row>
    <row r="22" spans="1:7" s="62" customFormat="1" ht="20.25" customHeight="1" x14ac:dyDescent="0.25">
      <c r="A22" s="1435">
        <v>2005</v>
      </c>
      <c r="B22" s="1436">
        <v>37893</v>
      </c>
      <c r="C22" s="732">
        <v>23.9</v>
      </c>
      <c r="D22" s="733">
        <v>6</v>
      </c>
      <c r="E22" s="733">
        <v>20.6</v>
      </c>
      <c r="F22" s="733">
        <v>17.3</v>
      </c>
      <c r="G22" s="734">
        <v>11.9</v>
      </c>
    </row>
    <row r="23" spans="1:7" s="62" customFormat="1" ht="20.25" customHeight="1" x14ac:dyDescent="0.25">
      <c r="A23" s="1435">
        <v>2006</v>
      </c>
      <c r="B23" s="1436">
        <v>38320</v>
      </c>
      <c r="C23" s="732">
        <v>22.8</v>
      </c>
      <c r="D23" s="733">
        <v>5.6</v>
      </c>
      <c r="E23" s="733">
        <v>18.3</v>
      </c>
      <c r="F23" s="733">
        <v>14.7</v>
      </c>
      <c r="G23" s="734">
        <v>10.7</v>
      </c>
    </row>
    <row r="24" spans="1:7" s="62" customFormat="1" ht="20.25" customHeight="1" x14ac:dyDescent="0.25">
      <c r="A24" s="1434">
        <v>2007</v>
      </c>
      <c r="B24" s="1436">
        <v>38743</v>
      </c>
      <c r="C24" s="732">
        <v>21.6</v>
      </c>
      <c r="D24" s="733">
        <v>5.4</v>
      </c>
      <c r="E24" s="733">
        <v>19.899999999999999</v>
      </c>
      <c r="F24" s="733">
        <v>13</v>
      </c>
      <c r="G24" s="734">
        <v>10</v>
      </c>
    </row>
    <row r="25" spans="1:7" s="62" customFormat="1" ht="20.25" customHeight="1" x14ac:dyDescent="0.25">
      <c r="A25" s="1434">
        <v>2008</v>
      </c>
      <c r="B25" s="1436">
        <v>39166</v>
      </c>
      <c r="C25" s="732">
        <v>20</v>
      </c>
      <c r="D25" s="733">
        <v>5.3</v>
      </c>
      <c r="E25" s="733">
        <v>15.3</v>
      </c>
      <c r="F25" s="733">
        <v>11</v>
      </c>
      <c r="G25" s="734">
        <v>9.3000000000000007</v>
      </c>
    </row>
    <row r="26" spans="1:7" s="62" customFormat="1" ht="20.25" customHeight="1" x14ac:dyDescent="0.25">
      <c r="A26" s="1434">
        <v>2009</v>
      </c>
      <c r="B26" s="1436">
        <v>39587</v>
      </c>
      <c r="C26" s="732">
        <v>18.7</v>
      </c>
      <c r="D26" s="733">
        <v>5.8</v>
      </c>
      <c r="E26" s="733">
        <v>14.9</v>
      </c>
      <c r="F26" s="733">
        <v>8.5</v>
      </c>
      <c r="G26" s="735">
        <v>9.1</v>
      </c>
    </row>
    <row r="27" spans="1:7" s="62" customFormat="1" ht="20.25" customHeight="1" x14ac:dyDescent="0.25">
      <c r="A27" s="1434">
        <v>2010</v>
      </c>
      <c r="B27" s="1436">
        <v>40009</v>
      </c>
      <c r="C27" s="732">
        <v>17.8</v>
      </c>
      <c r="D27" s="733">
        <v>5.8</v>
      </c>
      <c r="E27" s="733">
        <v>15</v>
      </c>
      <c r="F27" s="733">
        <v>7.4</v>
      </c>
      <c r="G27" s="735">
        <v>8.6999999999999993</v>
      </c>
    </row>
    <row r="28" spans="1:7" s="62" customFormat="1" ht="20.25" customHeight="1" x14ac:dyDescent="0.25">
      <c r="A28" s="1434">
        <v>2011</v>
      </c>
      <c r="B28" s="1436">
        <v>40434</v>
      </c>
      <c r="C28" s="732">
        <v>17.7</v>
      </c>
      <c r="D28" s="733">
        <v>5.8</v>
      </c>
      <c r="E28" s="733">
        <v>17.3</v>
      </c>
      <c r="F28" s="733">
        <v>8.8000000000000007</v>
      </c>
      <c r="G28" s="735">
        <v>8.8000000000000007</v>
      </c>
    </row>
    <row r="29" spans="1:7" s="62" customFormat="1" ht="20.25" customHeight="1" x14ac:dyDescent="0.25">
      <c r="A29" s="1841" t="s">
        <v>1045</v>
      </c>
      <c r="B29" s="1842">
        <v>40818</v>
      </c>
      <c r="C29" s="1843">
        <v>17.399999999999999</v>
      </c>
      <c r="D29" s="1844">
        <v>5.5</v>
      </c>
      <c r="E29" s="1844">
        <v>15.5</v>
      </c>
      <c r="F29" s="1844">
        <v>6.5</v>
      </c>
      <c r="G29" s="1845">
        <v>8.6999999999999993</v>
      </c>
    </row>
    <row r="30" spans="1:7" s="62" customFormat="1" ht="20.25" customHeight="1" x14ac:dyDescent="0.25">
      <c r="A30" s="1841">
        <v>2013</v>
      </c>
      <c r="B30" s="1842">
        <v>41158</v>
      </c>
      <c r="C30" s="1843">
        <v>17.2</v>
      </c>
      <c r="D30" s="1844">
        <v>5.6</v>
      </c>
      <c r="E30" s="1844">
        <v>17</v>
      </c>
      <c r="F30" s="1844">
        <v>8.9</v>
      </c>
      <c r="G30" s="1845">
        <v>8.6</v>
      </c>
    </row>
    <row r="31" spans="1:7" s="62" customFormat="1" ht="20.25" customHeight="1" x14ac:dyDescent="0.25">
      <c r="A31" s="1841">
        <v>2014</v>
      </c>
      <c r="B31" s="1842">
        <v>41232</v>
      </c>
      <c r="C31" s="1843">
        <v>16.7</v>
      </c>
      <c r="D31" s="1844">
        <v>5.7</v>
      </c>
      <c r="E31" s="1844">
        <v>14</v>
      </c>
      <c r="F31" s="1844">
        <v>8.6</v>
      </c>
      <c r="G31" s="1845">
        <v>8.1999999999999993</v>
      </c>
    </row>
    <row r="32" spans="1:7" s="62" customFormat="1" ht="20.25" customHeight="1" x14ac:dyDescent="0.25">
      <c r="A32" s="1841">
        <v>2015</v>
      </c>
      <c r="B32" s="1842">
        <v>41427</v>
      </c>
      <c r="C32" s="1843">
        <v>17.100000000000001</v>
      </c>
      <c r="D32" s="1844">
        <v>6</v>
      </c>
      <c r="E32" s="1844">
        <v>16</v>
      </c>
      <c r="F32" s="1844">
        <v>11.6</v>
      </c>
      <c r="G32" s="1845">
        <v>7.8</v>
      </c>
    </row>
    <row r="33" spans="1:7" s="62" customFormat="1" ht="20.25" customHeight="1" x14ac:dyDescent="0.25">
      <c r="A33" s="1841">
        <v>2016</v>
      </c>
      <c r="B33" s="1842">
        <v>41668</v>
      </c>
      <c r="C33" s="1843">
        <v>17.899999999999999</v>
      </c>
      <c r="D33" s="1844">
        <v>5.8</v>
      </c>
      <c r="E33" s="1844">
        <v>15.6</v>
      </c>
      <c r="F33" s="1844">
        <v>10.6</v>
      </c>
      <c r="G33" s="1845">
        <v>7.9</v>
      </c>
    </row>
    <row r="34" spans="1:7" s="62" customFormat="1" ht="20.25" customHeight="1" x14ac:dyDescent="0.25">
      <c r="A34" s="1841">
        <v>2017</v>
      </c>
      <c r="B34" s="1842">
        <v>41974</v>
      </c>
      <c r="C34" s="1843">
        <v>18.399999999999999</v>
      </c>
      <c r="D34" s="1844">
        <v>5.9</v>
      </c>
      <c r="E34" s="1844">
        <v>17.2</v>
      </c>
      <c r="F34" s="1844">
        <v>10.199999999999999</v>
      </c>
      <c r="G34" s="1845">
        <v>8.4</v>
      </c>
    </row>
    <row r="35" spans="1:7" s="62" customFormat="1" ht="20.25" customHeight="1" x14ac:dyDescent="0.25">
      <c r="A35" s="1841">
        <v>2018</v>
      </c>
      <c r="B35" s="1842">
        <v>42294</v>
      </c>
      <c r="C35" s="1843">
        <v>18.7</v>
      </c>
      <c r="D35" s="1844">
        <v>6</v>
      </c>
      <c r="E35" s="1844">
        <v>18.100000000000001</v>
      </c>
      <c r="F35" s="1844">
        <v>9.1999999999999993</v>
      </c>
      <c r="G35" s="1845">
        <v>9.1</v>
      </c>
    </row>
    <row r="36" spans="1:7" s="62" customFormat="1" ht="20.25" customHeight="1" x14ac:dyDescent="0.25">
      <c r="A36" s="1841">
        <v>2019</v>
      </c>
      <c r="B36" s="1842">
        <v>42552</v>
      </c>
      <c r="C36" s="1843">
        <v>19.399999999999999</v>
      </c>
      <c r="D36" s="1844">
        <v>6.4</v>
      </c>
      <c r="E36" s="1844">
        <v>17.3</v>
      </c>
      <c r="F36" s="1844">
        <v>9.6</v>
      </c>
      <c r="G36" s="1845">
        <v>9.4</v>
      </c>
    </row>
    <row r="37" spans="1:7" s="62" customFormat="1" ht="20.25" customHeight="1" x14ac:dyDescent="0.25">
      <c r="A37" s="1841">
        <v>2020</v>
      </c>
      <c r="B37" s="1842">
        <v>42916</v>
      </c>
      <c r="C37" s="1843">
        <v>20.100000000000001</v>
      </c>
      <c r="D37" s="1844">
        <v>6.5</v>
      </c>
      <c r="E37" s="1844">
        <v>17</v>
      </c>
      <c r="F37" s="1844">
        <v>10.3</v>
      </c>
      <c r="G37" s="1845">
        <v>9</v>
      </c>
    </row>
    <row r="38" spans="1:7" s="62" customFormat="1" ht="20.25" customHeight="1" x14ac:dyDescent="0.25">
      <c r="A38" s="1841">
        <v>2021</v>
      </c>
      <c r="B38" s="1842">
        <v>43240</v>
      </c>
      <c r="C38" s="1843">
        <v>20.5</v>
      </c>
      <c r="D38" s="1844">
        <v>7.2</v>
      </c>
      <c r="E38" s="1844">
        <v>13.9</v>
      </c>
      <c r="F38" s="1844">
        <v>9.3000000000000007</v>
      </c>
      <c r="G38" s="1845">
        <v>8.3000000000000007</v>
      </c>
    </row>
    <row r="39" spans="1:7" s="1846" customFormat="1" ht="20.25" customHeight="1" x14ac:dyDescent="0.25">
      <c r="A39" s="1841">
        <v>2022</v>
      </c>
      <c r="B39" s="1842">
        <v>43604</v>
      </c>
      <c r="C39" s="1843">
        <v>19.3</v>
      </c>
      <c r="D39" s="1844">
        <v>7.1</v>
      </c>
      <c r="E39" s="1844">
        <v>12.7</v>
      </c>
      <c r="F39" s="1844">
        <v>8.3000000000000007</v>
      </c>
      <c r="G39" s="1845">
        <v>8.1</v>
      </c>
    </row>
    <row r="40" spans="1:7" s="1846" customFormat="1" ht="20.25" customHeight="1" x14ac:dyDescent="0.25">
      <c r="A40" s="1841">
        <v>2023</v>
      </c>
      <c r="B40" s="1842">
        <v>43888</v>
      </c>
      <c r="C40" s="1843">
        <v>18.3</v>
      </c>
      <c r="D40" s="1844">
        <v>7.5</v>
      </c>
      <c r="E40" s="1844">
        <v>12</v>
      </c>
      <c r="F40" s="1844">
        <v>7.4</v>
      </c>
      <c r="G40" s="1845">
        <v>8.1999999999999993</v>
      </c>
    </row>
    <row r="41" spans="1:7" s="1846" customFormat="1" ht="20.25" customHeight="1" x14ac:dyDescent="0.25">
      <c r="A41" s="2646" t="s">
        <v>1018</v>
      </c>
      <c r="B41" s="1842">
        <v>44204</v>
      </c>
      <c r="C41" s="1843">
        <v>18.600000000000001</v>
      </c>
      <c r="D41" s="1844">
        <v>6.9</v>
      </c>
      <c r="E41" s="1844">
        <v>11.8</v>
      </c>
      <c r="F41" s="1844">
        <v>6.4</v>
      </c>
      <c r="G41" s="1845">
        <v>8.6</v>
      </c>
    </row>
    <row r="42" spans="1:7" s="1846" customFormat="1" ht="20.25" customHeight="1" thickBot="1" x14ac:dyDescent="0.3">
      <c r="A42" s="1847" t="s">
        <v>1192</v>
      </c>
      <c r="B42" s="1848">
        <v>44599</v>
      </c>
      <c r="C42" s="1849">
        <v>20.8</v>
      </c>
      <c r="D42" s="1850">
        <v>6.4</v>
      </c>
      <c r="E42" s="1850">
        <v>7.5</v>
      </c>
      <c r="F42" s="1850">
        <v>4.3</v>
      </c>
      <c r="G42" s="1851">
        <v>9</v>
      </c>
    </row>
    <row r="43" spans="1:7" s="1846" customFormat="1" ht="6" customHeight="1" x14ac:dyDescent="0.25">
      <c r="A43" s="1852"/>
      <c r="B43" s="1853"/>
      <c r="C43" s="1854"/>
      <c r="D43" s="1855"/>
      <c r="E43" s="1855"/>
      <c r="F43" s="1855"/>
      <c r="G43" s="1855"/>
    </row>
    <row r="44" spans="1:7" ht="15.75" customHeight="1" x14ac:dyDescent="0.25">
      <c r="A44" s="2263" t="s">
        <v>1014</v>
      </c>
      <c r="B44" s="63"/>
      <c r="C44" s="63"/>
      <c r="D44" s="63"/>
      <c r="E44" s="63"/>
      <c r="F44" s="63"/>
      <c r="G44" s="63"/>
    </row>
    <row r="45" spans="1:7" ht="15.75" customHeight="1" x14ac:dyDescent="0.25">
      <c r="A45" s="501" t="s">
        <v>112</v>
      </c>
      <c r="B45" s="63"/>
      <c r="C45" s="63"/>
      <c r="D45" s="63"/>
      <c r="E45" s="63"/>
      <c r="F45" s="63"/>
      <c r="G45" s="63"/>
    </row>
    <row r="46" spans="1:7" ht="15.75" customHeight="1" x14ac:dyDescent="0.25">
      <c r="A46" s="2258" t="s">
        <v>1063</v>
      </c>
      <c r="B46" s="63"/>
      <c r="C46" s="63"/>
      <c r="D46" s="63"/>
      <c r="E46" s="63"/>
      <c r="F46" s="63"/>
      <c r="G46" s="63"/>
    </row>
    <row r="47" spans="1:7" s="917" customFormat="1" ht="20.25" customHeight="1" x14ac:dyDescent="0.25">
      <c r="A47" s="2263" t="s">
        <v>1062</v>
      </c>
      <c r="B47" s="918"/>
      <c r="C47" s="918"/>
    </row>
    <row r="48" spans="1:7" ht="15.75" customHeight="1" x14ac:dyDescent="0.25">
      <c r="A48" s="2263" t="s">
        <v>1191</v>
      </c>
    </row>
    <row r="49" spans="1:1" ht="20.25" customHeight="1" x14ac:dyDescent="0.25">
      <c r="A49" s="538" t="s">
        <v>885</v>
      </c>
    </row>
  </sheetData>
  <mergeCells count="7">
    <mergeCell ref="G4:G6"/>
    <mergeCell ref="A4:A6"/>
    <mergeCell ref="B4:B6"/>
    <mergeCell ref="C4:C6"/>
    <mergeCell ref="D4:D6"/>
    <mergeCell ref="E4:E6"/>
    <mergeCell ref="F4:F6"/>
  </mergeCells>
  <phoneticPr fontId="89" type="noConversion"/>
  <hyperlinks>
    <hyperlink ref="A1" location="contents!B1" display="Back to table of content" xr:uid="{00000000-0004-0000-0A00-000000000000}"/>
  </hyperlinks>
  <pageMargins left="0.75" right="0.25" top="0.79" bottom="0" header="0.55000000000000004" footer="0"/>
  <pageSetup paperSize="9" scale="96" orientation="portrait" r:id="rId1"/>
  <headerFooter alignWithMargins="0"/>
  <ignoredErrors>
    <ignoredError sqref="A9"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8"/>
  <sheetViews>
    <sheetView workbookViewId="0"/>
  </sheetViews>
  <sheetFormatPr defaultColWidth="9.140625" defaultRowHeight="15.75" x14ac:dyDescent="0.25"/>
  <cols>
    <col min="1" max="1" width="49.7109375" style="58" customWidth="1"/>
    <col min="2" max="3" width="18.28515625" style="58" customWidth="1"/>
    <col min="4" max="16384" width="9.140625" style="58"/>
  </cols>
  <sheetData>
    <row r="1" spans="1:3" x14ac:dyDescent="0.25">
      <c r="A1" s="307" t="s">
        <v>641</v>
      </c>
    </row>
    <row r="2" spans="1:3" ht="26.25" customHeight="1" x14ac:dyDescent="0.25">
      <c r="A2" s="1960" t="s">
        <v>1085</v>
      </c>
      <c r="B2" s="1960"/>
      <c r="C2" s="1960"/>
    </row>
    <row r="3" spans="1:3" ht="6" customHeight="1" thickBot="1" x14ac:dyDescent="0.3">
      <c r="A3" s="1036"/>
      <c r="B3" s="1036"/>
      <c r="C3" s="1036"/>
    </row>
    <row r="4" spans="1:3" s="917" customFormat="1" ht="30.75" customHeight="1" thickBot="1" x14ac:dyDescent="0.3">
      <c r="A4" s="916"/>
      <c r="B4" s="1732" t="s">
        <v>1086</v>
      </c>
      <c r="C4" s="1725" t="s">
        <v>1087</v>
      </c>
    </row>
    <row r="5" spans="1:3" s="917" customFormat="1" ht="24.75" customHeight="1" x14ac:dyDescent="0.25">
      <c r="A5" s="2641" t="s">
        <v>113</v>
      </c>
      <c r="B5" s="2640">
        <v>18.61</v>
      </c>
      <c r="C5" s="1856">
        <v>20.83</v>
      </c>
    </row>
    <row r="6" spans="1:3" s="917" customFormat="1" ht="24.75" customHeight="1" x14ac:dyDescent="0.25">
      <c r="A6" s="2641" t="s">
        <v>114</v>
      </c>
      <c r="B6" s="1856">
        <v>72.17</v>
      </c>
      <c r="C6" s="1856">
        <v>81.709999999999994</v>
      </c>
    </row>
    <row r="7" spans="1:3" s="917" customFormat="1" ht="24.75" customHeight="1" x14ac:dyDescent="0.25">
      <c r="A7" s="2641" t="s">
        <v>115</v>
      </c>
      <c r="B7" s="1856">
        <v>2.57</v>
      </c>
      <c r="C7" s="1856">
        <v>2.91</v>
      </c>
    </row>
    <row r="8" spans="1:3" s="917" customFormat="1" ht="24.75" customHeight="1" x14ac:dyDescent="0.25">
      <c r="A8" s="2641" t="s">
        <v>116</v>
      </c>
      <c r="B8" s="1856">
        <v>1.26</v>
      </c>
      <c r="C8" s="1856">
        <v>1.37</v>
      </c>
    </row>
    <row r="9" spans="1:3" s="917" customFormat="1" ht="24.75" customHeight="1" x14ac:dyDescent="0.25">
      <c r="A9" s="2641" t="s">
        <v>117</v>
      </c>
      <c r="B9" s="1856">
        <v>1.22</v>
      </c>
      <c r="C9" s="1856">
        <v>1.33</v>
      </c>
    </row>
    <row r="10" spans="1:3" s="917" customFormat="1" ht="24.75" customHeight="1" x14ac:dyDescent="0.25">
      <c r="A10" s="2641" t="s">
        <v>118</v>
      </c>
      <c r="B10" s="1857">
        <v>11367</v>
      </c>
      <c r="C10" s="1857">
        <v>11406</v>
      </c>
    </row>
    <row r="11" spans="1:3" s="917" customFormat="1" ht="16.5" customHeight="1" x14ac:dyDescent="0.25">
      <c r="A11" s="2642"/>
      <c r="B11" s="1856"/>
      <c r="C11" s="1856"/>
    </row>
    <row r="12" spans="1:3" s="917" customFormat="1" ht="28.5" customHeight="1" x14ac:dyDescent="0.25">
      <c r="A12" s="2642" t="s">
        <v>1068</v>
      </c>
      <c r="B12" s="1856"/>
      <c r="C12" s="1856"/>
    </row>
    <row r="13" spans="1:3" s="917" customFormat="1" ht="28.5" customHeight="1" x14ac:dyDescent="0.25">
      <c r="A13" s="2643" t="s">
        <v>119</v>
      </c>
      <c r="B13" s="1856"/>
      <c r="C13" s="1856"/>
    </row>
    <row r="14" spans="1:3" s="917" customFormat="1" ht="25.5" customHeight="1" x14ac:dyDescent="0.25">
      <c r="A14" s="908" t="s">
        <v>34</v>
      </c>
      <c r="B14" s="1856">
        <v>51.75</v>
      </c>
      <c r="C14" s="1856">
        <v>56.23</v>
      </c>
    </row>
    <row r="15" spans="1:3" s="917" customFormat="1" ht="25.5" customHeight="1" x14ac:dyDescent="0.25">
      <c r="A15" s="908" t="s">
        <v>35</v>
      </c>
      <c r="B15" s="1856">
        <v>116.15</v>
      </c>
      <c r="C15" s="1856">
        <v>134.34</v>
      </c>
    </row>
    <row r="16" spans="1:3" s="917" customFormat="1" ht="25.5" customHeight="1" x14ac:dyDescent="0.25">
      <c r="A16" s="908" t="s">
        <v>36</v>
      </c>
      <c r="B16" s="1856">
        <v>130.41999999999999</v>
      </c>
      <c r="C16" s="1856">
        <v>160.11000000000001</v>
      </c>
    </row>
    <row r="17" spans="1:3" s="917" customFormat="1" ht="25.5" customHeight="1" x14ac:dyDescent="0.25">
      <c r="A17" s="908" t="s">
        <v>120</v>
      </c>
      <c r="B17" s="1856">
        <v>118.4</v>
      </c>
      <c r="C17" s="1856">
        <v>129.13999999999999</v>
      </c>
    </row>
    <row r="18" spans="1:3" s="917" customFormat="1" ht="25.5" customHeight="1" x14ac:dyDescent="0.25">
      <c r="A18" s="908" t="s">
        <v>38</v>
      </c>
      <c r="B18" s="1856">
        <v>68.8</v>
      </c>
      <c r="C18" s="1856">
        <v>75.31</v>
      </c>
    </row>
    <row r="19" spans="1:3" s="917" customFormat="1" ht="25.5" customHeight="1" x14ac:dyDescent="0.25">
      <c r="A19" s="908" t="s">
        <v>39</v>
      </c>
      <c r="B19" s="1856">
        <v>26.24</v>
      </c>
      <c r="C19" s="1856">
        <v>25.72</v>
      </c>
    </row>
    <row r="20" spans="1:3" s="917" customFormat="1" ht="25.5" customHeight="1" thickBot="1" x14ac:dyDescent="0.3">
      <c r="A20" s="2644" t="s">
        <v>40</v>
      </c>
      <c r="B20" s="1858">
        <v>1.85</v>
      </c>
      <c r="C20" s="1858">
        <v>1.4</v>
      </c>
    </row>
    <row r="21" spans="1:3" s="917" customFormat="1" ht="5.25" customHeight="1" x14ac:dyDescent="0.25"/>
    <row r="22" spans="1:3" s="917" customFormat="1" ht="18.75" customHeight="1" x14ac:dyDescent="0.2">
      <c r="A22" s="920" t="s">
        <v>1069</v>
      </c>
      <c r="B22" s="918"/>
      <c r="C22" s="918"/>
    </row>
    <row r="23" spans="1:3" s="917" customFormat="1" ht="16.5" customHeight="1" x14ac:dyDescent="0.2">
      <c r="A23" s="919" t="s">
        <v>121</v>
      </c>
      <c r="B23" s="918"/>
      <c r="C23" s="918"/>
    </row>
    <row r="24" spans="1:3" s="917" customFormat="1" ht="20.25" customHeight="1" x14ac:dyDescent="0.2">
      <c r="A24" s="920" t="s">
        <v>1070</v>
      </c>
      <c r="B24" s="918"/>
      <c r="C24" s="918"/>
    </row>
    <row r="25" spans="1:3" s="917" customFormat="1" ht="20.25" customHeight="1" x14ac:dyDescent="0.25">
      <c r="A25" s="2263" t="s">
        <v>1062</v>
      </c>
      <c r="B25" s="918"/>
      <c r="C25" s="918"/>
    </row>
    <row r="26" spans="1:3" s="917" customFormat="1" ht="20.25" customHeight="1" x14ac:dyDescent="0.2">
      <c r="A26" s="2264" t="s">
        <v>1193</v>
      </c>
      <c r="B26" s="918"/>
      <c r="C26" s="918"/>
    </row>
    <row r="27" spans="1:3" s="917" customFormat="1" ht="18" customHeight="1" x14ac:dyDescent="0.2">
      <c r="A27" s="496" t="s">
        <v>1034</v>
      </c>
      <c r="B27" s="918"/>
      <c r="C27" s="918"/>
    </row>
    <row r="28" spans="1:3" s="917" customFormat="1" x14ac:dyDescent="0.25"/>
  </sheetData>
  <hyperlinks>
    <hyperlink ref="A1" location="contents!B1" display="Back to table of content" xr:uid="{00000000-0004-0000-0B00-000000000000}"/>
  </hyperlinks>
  <pageMargins left="0.75" right="0.25" top="0.55000000000000004" bottom="0" header="0.25" footer="0"/>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29"/>
  <sheetViews>
    <sheetView zoomScaleNormal="100" workbookViewId="0"/>
  </sheetViews>
  <sheetFormatPr defaultColWidth="21.85546875" defaultRowHeight="12.75" x14ac:dyDescent="0.2"/>
  <cols>
    <col min="1" max="1" width="21.85546875" style="36" customWidth="1"/>
    <col min="2" max="4" width="18.7109375" style="36" customWidth="1"/>
    <col min="5" max="255" width="9.140625" style="36" customWidth="1"/>
    <col min="256" max="16384" width="21.85546875" style="36"/>
  </cols>
  <sheetData>
    <row r="1" spans="1:4" ht="15" x14ac:dyDescent="0.25">
      <c r="A1" s="307" t="s">
        <v>641</v>
      </c>
    </row>
    <row r="2" spans="1:4" ht="27" customHeight="1" x14ac:dyDescent="0.25">
      <c r="A2" s="1960" t="s">
        <v>1088</v>
      </c>
      <c r="B2" s="1960"/>
      <c r="C2" s="1960"/>
      <c r="D2" s="1960"/>
    </row>
    <row r="3" spans="1:4" ht="6" customHeight="1" thickBot="1" x14ac:dyDescent="0.3">
      <c r="A3" s="1036"/>
      <c r="B3" s="1036"/>
      <c r="C3" s="1036"/>
      <c r="D3" s="1036"/>
    </row>
    <row r="4" spans="1:4" ht="24" customHeight="1" x14ac:dyDescent="0.2">
      <c r="A4" s="1437" t="s">
        <v>122</v>
      </c>
      <c r="B4" s="3139" t="s">
        <v>4</v>
      </c>
      <c r="C4" s="3141" t="s">
        <v>5</v>
      </c>
      <c r="D4" s="3143" t="s">
        <v>6</v>
      </c>
    </row>
    <row r="5" spans="1:4" ht="24" customHeight="1" thickBot="1" x14ac:dyDescent="0.25">
      <c r="A5" s="2278" t="s">
        <v>123</v>
      </c>
      <c r="B5" s="3140"/>
      <c r="C5" s="3142"/>
      <c r="D5" s="3144"/>
    </row>
    <row r="6" spans="1:4" ht="27" customHeight="1" x14ac:dyDescent="0.25">
      <c r="A6" s="29" t="s">
        <v>124</v>
      </c>
      <c r="B6" s="1859">
        <f>C6+D6</f>
        <v>7</v>
      </c>
      <c r="C6" s="1860">
        <v>4</v>
      </c>
      <c r="D6" s="1861">
        <v>3</v>
      </c>
    </row>
    <row r="7" spans="1:4" ht="27" customHeight="1" x14ac:dyDescent="0.25">
      <c r="A7" s="737" t="s">
        <v>125</v>
      </c>
      <c r="B7" s="1859">
        <f t="shared" ref="B7:B24" si="0">C7+D7</f>
        <v>2</v>
      </c>
      <c r="C7" s="1860">
        <v>0</v>
      </c>
      <c r="D7" s="1861">
        <v>2</v>
      </c>
    </row>
    <row r="8" spans="1:4" ht="27" customHeight="1" x14ac:dyDescent="0.25">
      <c r="A8" s="738" t="s">
        <v>126</v>
      </c>
      <c r="B8" s="1859">
        <f t="shared" si="0"/>
        <v>2</v>
      </c>
      <c r="C8" s="1860">
        <v>1</v>
      </c>
      <c r="D8" s="1861">
        <v>1</v>
      </c>
    </row>
    <row r="9" spans="1:4" ht="27" customHeight="1" x14ac:dyDescent="0.25">
      <c r="A9" s="738" t="s">
        <v>33</v>
      </c>
      <c r="B9" s="1859">
        <f t="shared" si="0"/>
        <v>1</v>
      </c>
      <c r="C9" s="1860">
        <v>1</v>
      </c>
      <c r="D9" s="1861">
        <v>0</v>
      </c>
    </row>
    <row r="10" spans="1:4" ht="27" customHeight="1" x14ac:dyDescent="0.25">
      <c r="A10" s="738" t="s">
        <v>34</v>
      </c>
      <c r="B10" s="1859">
        <f t="shared" si="0"/>
        <v>2</v>
      </c>
      <c r="C10" s="1860">
        <v>0</v>
      </c>
      <c r="D10" s="1861">
        <v>2</v>
      </c>
    </row>
    <row r="11" spans="1:4" ht="27" customHeight="1" x14ac:dyDescent="0.25">
      <c r="A11" s="738" t="s">
        <v>35</v>
      </c>
      <c r="B11" s="1859">
        <f t="shared" si="0"/>
        <v>4</v>
      </c>
      <c r="C11" s="1860">
        <v>3</v>
      </c>
      <c r="D11" s="1861">
        <v>1</v>
      </c>
    </row>
    <row r="12" spans="1:4" ht="27" customHeight="1" x14ac:dyDescent="0.25">
      <c r="A12" s="738" t="s">
        <v>36</v>
      </c>
      <c r="B12" s="1859">
        <f t="shared" si="0"/>
        <v>2</v>
      </c>
      <c r="C12" s="1860">
        <v>1</v>
      </c>
      <c r="D12" s="1861">
        <v>1</v>
      </c>
    </row>
    <row r="13" spans="1:4" ht="27" customHeight="1" x14ac:dyDescent="0.25">
      <c r="A13" s="738" t="s">
        <v>37</v>
      </c>
      <c r="B13" s="1859">
        <f t="shared" si="0"/>
        <v>4</v>
      </c>
      <c r="C13" s="1860">
        <v>2</v>
      </c>
      <c r="D13" s="1861">
        <v>2</v>
      </c>
    </row>
    <row r="14" spans="1:4" ht="27" customHeight="1" x14ac:dyDescent="0.25">
      <c r="A14" s="738" t="s">
        <v>38</v>
      </c>
      <c r="B14" s="1859">
        <f t="shared" si="0"/>
        <v>4</v>
      </c>
      <c r="C14" s="1860">
        <v>2</v>
      </c>
      <c r="D14" s="1861">
        <v>2</v>
      </c>
    </row>
    <row r="15" spans="1:4" ht="27" customHeight="1" x14ac:dyDescent="0.25">
      <c r="A15" s="738" t="s">
        <v>39</v>
      </c>
      <c r="B15" s="1859">
        <f t="shared" si="0"/>
        <v>7</v>
      </c>
      <c r="C15" s="1860">
        <v>2</v>
      </c>
      <c r="D15" s="1861">
        <v>5</v>
      </c>
    </row>
    <row r="16" spans="1:4" ht="27" customHeight="1" x14ac:dyDescent="0.25">
      <c r="A16" s="738" t="s">
        <v>40</v>
      </c>
      <c r="B16" s="1859">
        <f t="shared" si="0"/>
        <v>13</v>
      </c>
      <c r="C16" s="1860">
        <v>12</v>
      </c>
      <c r="D16" s="1861">
        <v>1</v>
      </c>
    </row>
    <row r="17" spans="1:4" ht="27" customHeight="1" x14ac:dyDescent="0.25">
      <c r="A17" s="738" t="s">
        <v>41</v>
      </c>
      <c r="B17" s="1859">
        <f t="shared" si="0"/>
        <v>17</v>
      </c>
      <c r="C17" s="1860">
        <v>10</v>
      </c>
      <c r="D17" s="1861">
        <v>7</v>
      </c>
    </row>
    <row r="18" spans="1:4" ht="27" customHeight="1" x14ac:dyDescent="0.25">
      <c r="A18" s="738" t="s">
        <v>42</v>
      </c>
      <c r="B18" s="1859">
        <f t="shared" si="0"/>
        <v>19</v>
      </c>
      <c r="C18" s="1860">
        <v>10</v>
      </c>
      <c r="D18" s="1861">
        <v>9</v>
      </c>
    </row>
    <row r="19" spans="1:4" ht="27" customHeight="1" x14ac:dyDescent="0.25">
      <c r="A19" s="738" t="s">
        <v>43</v>
      </c>
      <c r="B19" s="1859">
        <f t="shared" si="0"/>
        <v>25</v>
      </c>
      <c r="C19" s="1860">
        <v>13</v>
      </c>
      <c r="D19" s="1861">
        <v>12</v>
      </c>
    </row>
    <row r="20" spans="1:4" ht="27" customHeight="1" x14ac:dyDescent="0.25">
      <c r="A20" s="738" t="s">
        <v>44</v>
      </c>
      <c r="B20" s="1859">
        <f t="shared" si="0"/>
        <v>24</v>
      </c>
      <c r="C20" s="1860">
        <v>18</v>
      </c>
      <c r="D20" s="1861">
        <v>6</v>
      </c>
    </row>
    <row r="21" spans="1:4" ht="27" customHeight="1" x14ac:dyDescent="0.25">
      <c r="A21" s="738" t="s">
        <v>45</v>
      </c>
      <c r="B21" s="1859">
        <f t="shared" si="0"/>
        <v>30</v>
      </c>
      <c r="C21" s="1860">
        <v>22</v>
      </c>
      <c r="D21" s="1861">
        <v>8</v>
      </c>
    </row>
    <row r="22" spans="1:4" ht="27" customHeight="1" x14ac:dyDescent="0.25">
      <c r="A22" s="738" t="s">
        <v>46</v>
      </c>
      <c r="B22" s="1859">
        <f t="shared" si="0"/>
        <v>38</v>
      </c>
      <c r="C22" s="1860">
        <v>21</v>
      </c>
      <c r="D22" s="1861">
        <v>17</v>
      </c>
    </row>
    <row r="23" spans="1:4" ht="27" customHeight="1" x14ac:dyDescent="0.25">
      <c r="A23" s="738" t="s">
        <v>47</v>
      </c>
      <c r="B23" s="1859">
        <f t="shared" si="0"/>
        <v>35</v>
      </c>
      <c r="C23" s="1860">
        <v>14</v>
      </c>
      <c r="D23" s="1861">
        <v>21</v>
      </c>
    </row>
    <row r="24" spans="1:4" ht="27" customHeight="1" thickBot="1" x14ac:dyDescent="0.3">
      <c r="A24" s="29" t="s">
        <v>127</v>
      </c>
      <c r="B24" s="1859">
        <f t="shared" si="0"/>
        <v>49</v>
      </c>
      <c r="C24" s="1860">
        <v>15</v>
      </c>
      <c r="D24" s="1861">
        <v>34</v>
      </c>
    </row>
    <row r="25" spans="1:4" ht="35.25" customHeight="1" thickBot="1" x14ac:dyDescent="0.25">
      <c r="A25" s="65" t="s">
        <v>48</v>
      </c>
      <c r="B25" s="2100">
        <f>SUM(B6:B24)</f>
        <v>285</v>
      </c>
      <c r="C25" s="2100">
        <f>SUM(C6:C24)</f>
        <v>151</v>
      </c>
      <c r="D25" s="2099">
        <f>SUM(D6:D24)</f>
        <v>134</v>
      </c>
    </row>
    <row r="26" spans="1:4" ht="6.75" customHeight="1" x14ac:dyDescent="0.25">
      <c r="A26" s="66"/>
      <c r="B26" s="51"/>
      <c r="C26" s="51"/>
      <c r="D26" s="51"/>
    </row>
    <row r="27" spans="1:4" ht="15.75" x14ac:dyDescent="0.25">
      <c r="A27" s="500" t="s">
        <v>888</v>
      </c>
      <c r="B27" s="51"/>
      <c r="C27" s="51"/>
      <c r="D27" s="51"/>
    </row>
    <row r="28" spans="1:4" ht="15.75" x14ac:dyDescent="0.25">
      <c r="A28" s="51"/>
      <c r="B28" s="51"/>
      <c r="C28" s="51"/>
      <c r="D28" s="51"/>
    </row>
    <row r="29" spans="1:4" x14ac:dyDescent="0.2">
      <c r="B29" s="630"/>
      <c r="C29" s="630"/>
      <c r="D29" s="630"/>
    </row>
  </sheetData>
  <mergeCells count="3">
    <mergeCell ref="B4:B5"/>
    <mergeCell ref="C4:C5"/>
    <mergeCell ref="D4:D5"/>
  </mergeCells>
  <hyperlinks>
    <hyperlink ref="A1" location="contents!B1" display="Back to table of content" xr:uid="{00000000-0004-0000-0C00-000000000000}"/>
  </hyperlinks>
  <pageMargins left="1.1100000000000001" right="0.26" top="0.64" bottom="0.25" header="0.44" footer="0"/>
  <pageSetup paperSize="9" orientation="portrait" r:id="rId1"/>
  <headerFooter alignWithMargins="0">
    <oddHeader xml:space="preserve">&amp;C&amp;"Times New Roman,Regular"&amp;12  </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41"/>
  <sheetViews>
    <sheetView zoomScaleNormal="100" workbookViewId="0"/>
  </sheetViews>
  <sheetFormatPr defaultColWidth="19.42578125" defaultRowHeight="15.75" x14ac:dyDescent="0.25"/>
  <cols>
    <col min="1" max="1" width="19.42578125" style="58" customWidth="1"/>
    <col min="2" max="10" width="11.85546875" style="58" customWidth="1"/>
    <col min="11" max="11" width="11.42578125" style="1862" customWidth="1"/>
    <col min="12" max="254" width="9.140625" style="58" customWidth="1"/>
    <col min="255" max="16384" width="19.42578125" style="58"/>
  </cols>
  <sheetData>
    <row r="1" spans="1:11" x14ac:dyDescent="0.25">
      <c r="A1" s="307" t="s">
        <v>641</v>
      </c>
    </row>
    <row r="2" spans="1:11" s="917" customFormat="1" ht="27" customHeight="1" x14ac:dyDescent="0.25">
      <c r="A2" s="1650" t="s">
        <v>1089</v>
      </c>
      <c r="B2" s="1650"/>
      <c r="C2" s="1650"/>
      <c r="D2" s="1650"/>
      <c r="E2" s="1650"/>
      <c r="F2" s="1650"/>
      <c r="G2" s="1650"/>
      <c r="H2" s="1650"/>
      <c r="I2" s="1650"/>
      <c r="J2" s="1650"/>
      <c r="K2" s="1863"/>
    </row>
    <row r="3" spans="1:11" s="917" customFormat="1" ht="6" customHeight="1" thickBot="1" x14ac:dyDescent="0.3">
      <c r="A3" s="1037"/>
      <c r="B3" s="1037"/>
      <c r="C3" s="1037"/>
      <c r="D3" s="1037"/>
      <c r="E3" s="1037"/>
      <c r="F3" s="1037"/>
      <c r="G3" s="1037"/>
      <c r="H3" s="1037"/>
      <c r="I3" s="1037"/>
      <c r="J3" s="1650"/>
      <c r="K3" s="1863"/>
    </row>
    <row r="4" spans="1:11" s="917" customFormat="1" ht="30" customHeight="1" thickBot="1" x14ac:dyDescent="0.3">
      <c r="A4" s="1390" t="s">
        <v>128</v>
      </c>
      <c r="B4" s="2997">
        <v>2016</v>
      </c>
      <c r="C4" s="922">
        <v>2017</v>
      </c>
      <c r="D4" s="922">
        <v>2018</v>
      </c>
      <c r="E4" s="922">
        <v>2019</v>
      </c>
      <c r="F4" s="922">
        <v>2020</v>
      </c>
      <c r="G4" s="921">
        <v>2021</v>
      </c>
      <c r="H4" s="922">
        <v>2022</v>
      </c>
      <c r="I4" s="922">
        <v>2023</v>
      </c>
      <c r="J4" s="2653">
        <v>2024</v>
      </c>
      <c r="K4" s="1864">
        <v>2025</v>
      </c>
    </row>
    <row r="5" spans="1:11" s="917" customFormat="1" ht="25.5" customHeight="1" x14ac:dyDescent="0.25">
      <c r="A5" s="1438" t="s">
        <v>129</v>
      </c>
      <c r="B5" s="2998">
        <v>3</v>
      </c>
      <c r="C5" s="2343">
        <v>1</v>
      </c>
      <c r="D5" s="2344">
        <v>0</v>
      </c>
      <c r="E5" s="2345">
        <v>2</v>
      </c>
      <c r="F5" s="2344">
        <v>4</v>
      </c>
      <c r="G5" s="2346">
        <v>1</v>
      </c>
      <c r="H5" s="2344">
        <v>2</v>
      </c>
      <c r="I5" s="2344">
        <v>2</v>
      </c>
      <c r="J5" s="2654">
        <v>3</v>
      </c>
      <c r="K5" s="2347">
        <v>1</v>
      </c>
    </row>
    <row r="6" spans="1:11" s="917" customFormat="1" ht="25.5" customHeight="1" x14ac:dyDescent="0.25">
      <c r="A6" s="1438" t="s">
        <v>130</v>
      </c>
      <c r="B6" s="2998">
        <v>4</v>
      </c>
      <c r="C6" s="2342">
        <v>13</v>
      </c>
      <c r="D6" s="2345">
        <v>6</v>
      </c>
      <c r="E6" s="2345">
        <v>8</v>
      </c>
      <c r="F6" s="2345">
        <v>5</v>
      </c>
      <c r="G6" s="2345">
        <v>9</v>
      </c>
      <c r="H6" s="2345">
        <v>3</v>
      </c>
      <c r="I6" s="2345">
        <v>4</v>
      </c>
      <c r="J6" s="2655">
        <v>5</v>
      </c>
      <c r="K6" s="2348">
        <v>2</v>
      </c>
    </row>
    <row r="7" spans="1:11" s="917" customFormat="1" ht="25.5" customHeight="1" x14ac:dyDescent="0.25">
      <c r="A7" s="1439" t="s">
        <v>131</v>
      </c>
      <c r="B7" s="2998">
        <v>4</v>
      </c>
      <c r="C7" s="2342">
        <v>0</v>
      </c>
      <c r="D7" s="2345">
        <v>1</v>
      </c>
      <c r="E7" s="2345">
        <v>1</v>
      </c>
      <c r="F7" s="2345">
        <v>2</v>
      </c>
      <c r="G7" s="2345">
        <v>0</v>
      </c>
      <c r="H7" s="2345">
        <v>1</v>
      </c>
      <c r="I7" s="2345">
        <v>3</v>
      </c>
      <c r="J7" s="2655">
        <v>0</v>
      </c>
      <c r="K7" s="2348">
        <v>0</v>
      </c>
    </row>
    <row r="8" spans="1:11" s="917" customFormat="1" ht="25.5" customHeight="1" x14ac:dyDescent="0.25">
      <c r="A8" s="1438" t="s">
        <v>132</v>
      </c>
      <c r="B8" s="2998">
        <v>0</v>
      </c>
      <c r="C8" s="2342">
        <v>0</v>
      </c>
      <c r="D8" s="2345">
        <v>0</v>
      </c>
      <c r="E8" s="2345">
        <v>0</v>
      </c>
      <c r="F8" s="2345">
        <v>2</v>
      </c>
      <c r="G8" s="2345">
        <v>1</v>
      </c>
      <c r="H8" s="2345">
        <v>0</v>
      </c>
      <c r="I8" s="2345">
        <v>0</v>
      </c>
      <c r="J8" s="2655">
        <v>1</v>
      </c>
      <c r="K8" s="2348">
        <v>0</v>
      </c>
    </row>
    <row r="9" spans="1:11" s="917" customFormat="1" ht="25.5" customHeight="1" x14ac:dyDescent="0.25">
      <c r="A9" s="1438" t="s">
        <v>133</v>
      </c>
      <c r="B9" s="2998">
        <v>0</v>
      </c>
      <c r="C9" s="2342">
        <v>0</v>
      </c>
      <c r="D9" s="2345">
        <v>1</v>
      </c>
      <c r="E9" s="2345">
        <v>0</v>
      </c>
      <c r="F9" s="2345">
        <v>0</v>
      </c>
      <c r="G9" s="2345">
        <v>0</v>
      </c>
      <c r="H9" s="2345">
        <v>0</v>
      </c>
      <c r="I9" s="2345">
        <v>1</v>
      </c>
      <c r="J9" s="2655">
        <v>0</v>
      </c>
      <c r="K9" s="2348">
        <v>0</v>
      </c>
    </row>
    <row r="10" spans="1:11" s="917" customFormat="1" ht="25.5" customHeight="1" x14ac:dyDescent="0.25">
      <c r="A10" s="1438" t="s">
        <v>134</v>
      </c>
      <c r="B10" s="2998">
        <v>0</v>
      </c>
      <c r="C10" s="2342">
        <v>0</v>
      </c>
      <c r="D10" s="2345">
        <v>0</v>
      </c>
      <c r="E10" s="2345">
        <v>1</v>
      </c>
      <c r="F10" s="2345">
        <v>0</v>
      </c>
      <c r="G10" s="2345">
        <v>1</v>
      </c>
      <c r="H10" s="2345">
        <v>0</v>
      </c>
      <c r="I10" s="2345">
        <v>0</v>
      </c>
      <c r="J10" s="2655">
        <v>0</v>
      </c>
      <c r="K10" s="2348">
        <v>2</v>
      </c>
    </row>
    <row r="11" spans="1:11" s="917" customFormat="1" ht="25.5" customHeight="1" x14ac:dyDescent="0.25">
      <c r="A11" s="1438" t="s">
        <v>135</v>
      </c>
      <c r="B11" s="2998">
        <v>0</v>
      </c>
      <c r="C11" s="2342">
        <v>1</v>
      </c>
      <c r="D11" s="2345">
        <v>0</v>
      </c>
      <c r="E11" s="2345">
        <v>1</v>
      </c>
      <c r="F11" s="2345">
        <v>0</v>
      </c>
      <c r="G11" s="2345">
        <v>1</v>
      </c>
      <c r="H11" s="2345">
        <v>0</v>
      </c>
      <c r="I11" s="2345">
        <v>0</v>
      </c>
      <c r="J11" s="2655">
        <v>1</v>
      </c>
      <c r="K11" s="2348">
        <v>0</v>
      </c>
    </row>
    <row r="12" spans="1:11" s="917" customFormat="1" ht="25.5" customHeight="1" x14ac:dyDescent="0.25">
      <c r="A12" s="1438" t="s">
        <v>136</v>
      </c>
      <c r="B12" s="2998">
        <v>0</v>
      </c>
      <c r="C12" s="2342">
        <v>0</v>
      </c>
      <c r="D12" s="2345">
        <v>1</v>
      </c>
      <c r="E12" s="2345">
        <v>0</v>
      </c>
      <c r="F12" s="2345">
        <v>1</v>
      </c>
      <c r="G12" s="2345">
        <v>0</v>
      </c>
      <c r="H12" s="2345">
        <v>0</v>
      </c>
      <c r="I12" s="2345">
        <v>1</v>
      </c>
      <c r="J12" s="2655">
        <v>1</v>
      </c>
      <c r="K12" s="2348">
        <v>1</v>
      </c>
    </row>
    <row r="13" spans="1:11" s="917" customFormat="1" ht="25.5" customHeight="1" x14ac:dyDescent="0.25">
      <c r="A13" s="1438" t="s">
        <v>137</v>
      </c>
      <c r="B13" s="2998">
        <v>0</v>
      </c>
      <c r="C13" s="2342">
        <v>1</v>
      </c>
      <c r="D13" s="2345">
        <v>0</v>
      </c>
      <c r="E13" s="2345">
        <v>0</v>
      </c>
      <c r="F13" s="2345">
        <v>2</v>
      </c>
      <c r="G13" s="2345">
        <v>0</v>
      </c>
      <c r="H13" s="2345">
        <v>1</v>
      </c>
      <c r="I13" s="2345">
        <v>0</v>
      </c>
      <c r="J13" s="2655">
        <v>0</v>
      </c>
      <c r="K13" s="2348">
        <v>0</v>
      </c>
    </row>
    <row r="14" spans="1:11" s="917" customFormat="1" ht="25.5" customHeight="1" x14ac:dyDescent="0.25">
      <c r="A14" s="1438" t="s">
        <v>138</v>
      </c>
      <c r="B14" s="2998">
        <v>0</v>
      </c>
      <c r="C14" s="2342">
        <v>0</v>
      </c>
      <c r="D14" s="2345">
        <v>0</v>
      </c>
      <c r="E14" s="2345">
        <v>1</v>
      </c>
      <c r="F14" s="2345">
        <v>0</v>
      </c>
      <c r="G14" s="2345">
        <v>0</v>
      </c>
      <c r="H14" s="2345">
        <v>0</v>
      </c>
      <c r="I14" s="2345">
        <v>0</v>
      </c>
      <c r="J14" s="2655">
        <v>0</v>
      </c>
      <c r="K14" s="2348">
        <v>0</v>
      </c>
    </row>
    <row r="15" spans="1:11" s="917" customFormat="1" ht="25.5" customHeight="1" x14ac:dyDescent="0.25">
      <c r="A15" s="1438" t="s">
        <v>139</v>
      </c>
      <c r="B15" s="2998">
        <v>0</v>
      </c>
      <c r="C15" s="2342">
        <v>0</v>
      </c>
      <c r="D15" s="2345">
        <v>3</v>
      </c>
      <c r="E15" s="2345">
        <v>0</v>
      </c>
      <c r="F15" s="2345">
        <v>0</v>
      </c>
      <c r="G15" s="2345">
        <v>1</v>
      </c>
      <c r="H15" s="2345">
        <v>0</v>
      </c>
      <c r="I15" s="2345">
        <v>0</v>
      </c>
      <c r="J15" s="2655">
        <v>0</v>
      </c>
      <c r="K15" s="2348">
        <v>0</v>
      </c>
    </row>
    <row r="16" spans="1:11" s="917" customFormat="1" ht="25.5" customHeight="1" x14ac:dyDescent="0.25">
      <c r="A16" s="1440" t="s">
        <v>140</v>
      </c>
      <c r="B16" s="2998">
        <v>0</v>
      </c>
      <c r="C16" s="2342">
        <v>0</v>
      </c>
      <c r="D16" s="2345">
        <v>0</v>
      </c>
      <c r="E16" s="2345">
        <v>0</v>
      </c>
      <c r="F16" s="2345">
        <v>0</v>
      </c>
      <c r="G16" s="2345">
        <v>0</v>
      </c>
      <c r="H16" s="2345">
        <v>0</v>
      </c>
      <c r="I16" s="2345">
        <v>0</v>
      </c>
      <c r="J16" s="2655">
        <v>0</v>
      </c>
      <c r="K16" s="2348">
        <v>0</v>
      </c>
    </row>
    <row r="17" spans="1:13" s="917" customFormat="1" ht="25.5" customHeight="1" x14ac:dyDescent="0.25">
      <c r="A17" s="1438" t="s">
        <v>141</v>
      </c>
      <c r="B17" s="2998">
        <v>0</v>
      </c>
      <c r="C17" s="2342">
        <v>0</v>
      </c>
      <c r="D17" s="2345">
        <v>1</v>
      </c>
      <c r="E17" s="2345">
        <v>0</v>
      </c>
      <c r="F17" s="2345">
        <v>0</v>
      </c>
      <c r="G17" s="2345">
        <v>0</v>
      </c>
      <c r="H17" s="2345">
        <v>0</v>
      </c>
      <c r="I17" s="2345">
        <v>0</v>
      </c>
      <c r="J17" s="2655">
        <v>0</v>
      </c>
      <c r="K17" s="2348">
        <v>1</v>
      </c>
    </row>
    <row r="18" spans="1:13" s="917" customFormat="1" ht="25.5" customHeight="1" thickBot="1" x14ac:dyDescent="0.3">
      <c r="A18" s="1438" t="s">
        <v>142</v>
      </c>
      <c r="B18" s="2998">
        <v>0</v>
      </c>
      <c r="C18" s="2342">
        <v>0</v>
      </c>
      <c r="D18" s="2345">
        <v>0</v>
      </c>
      <c r="E18" s="2345">
        <v>0</v>
      </c>
      <c r="F18" s="2345">
        <v>0</v>
      </c>
      <c r="G18" s="2345">
        <v>0</v>
      </c>
      <c r="H18" s="2349">
        <v>0</v>
      </c>
      <c r="I18" s="2349">
        <v>0</v>
      </c>
      <c r="J18" s="2656">
        <v>0</v>
      </c>
      <c r="K18" s="2350">
        <v>0</v>
      </c>
    </row>
    <row r="19" spans="1:13" s="917" customFormat="1" ht="27" customHeight="1" thickBot="1" x14ac:dyDescent="0.3">
      <c r="A19" s="1390" t="s">
        <v>143</v>
      </c>
      <c r="B19" s="2999">
        <v>11</v>
      </c>
      <c r="C19" s="2531">
        <v>16</v>
      </c>
      <c r="D19" s="2530">
        <v>13</v>
      </c>
      <c r="E19" s="2530">
        <v>14</v>
      </c>
      <c r="F19" s="2530">
        <v>16</v>
      </c>
      <c r="G19" s="2530">
        <v>14</v>
      </c>
      <c r="H19" s="2530">
        <v>7</v>
      </c>
      <c r="I19" s="2530">
        <v>11</v>
      </c>
      <c r="J19" s="2657">
        <v>11</v>
      </c>
      <c r="K19" s="2532">
        <v>7</v>
      </c>
      <c r="L19" s="923"/>
      <c r="M19" s="923"/>
    </row>
    <row r="20" spans="1:13" s="917" customFormat="1" ht="27" customHeight="1" x14ac:dyDescent="0.25">
      <c r="A20" s="1441" t="s">
        <v>144</v>
      </c>
      <c r="B20" s="2998">
        <v>7</v>
      </c>
      <c r="C20" s="2342">
        <v>14</v>
      </c>
      <c r="D20" s="2345">
        <v>6</v>
      </c>
      <c r="E20" s="2345">
        <v>10</v>
      </c>
      <c r="F20" s="2345">
        <v>9</v>
      </c>
      <c r="G20" s="2344">
        <v>10</v>
      </c>
      <c r="H20" s="2344">
        <v>5</v>
      </c>
      <c r="I20" s="2344">
        <v>6</v>
      </c>
      <c r="J20" s="2654">
        <v>8</v>
      </c>
      <c r="K20" s="2347">
        <v>3</v>
      </c>
    </row>
    <row r="21" spans="1:13" s="917" customFormat="1" ht="27" customHeight="1" x14ac:dyDescent="0.25">
      <c r="A21" s="1442" t="s">
        <v>145</v>
      </c>
      <c r="B21" s="2998">
        <v>11</v>
      </c>
      <c r="C21" s="2342">
        <v>14</v>
      </c>
      <c r="D21" s="2345">
        <v>7</v>
      </c>
      <c r="E21" s="2345">
        <v>11</v>
      </c>
      <c r="F21" s="2345">
        <v>11</v>
      </c>
      <c r="G21" s="2345">
        <v>10</v>
      </c>
      <c r="H21" s="2345">
        <v>6</v>
      </c>
      <c r="I21" s="2345">
        <v>9</v>
      </c>
      <c r="J21" s="2655">
        <v>8</v>
      </c>
      <c r="K21" s="2348">
        <v>3</v>
      </c>
    </row>
    <row r="22" spans="1:13" s="917" customFormat="1" ht="27" customHeight="1" thickBot="1" x14ac:dyDescent="0.3">
      <c r="A22" s="1443" t="s">
        <v>146</v>
      </c>
      <c r="B22" s="3000">
        <v>0</v>
      </c>
      <c r="C22" s="2351">
        <v>2</v>
      </c>
      <c r="D22" s="2349">
        <v>6</v>
      </c>
      <c r="E22" s="2349">
        <v>3</v>
      </c>
      <c r="F22" s="2349">
        <v>5</v>
      </c>
      <c r="G22" s="2349">
        <v>4</v>
      </c>
      <c r="H22" s="2349">
        <v>1</v>
      </c>
      <c r="I22" s="2349">
        <v>2</v>
      </c>
      <c r="J22" s="2656">
        <v>3</v>
      </c>
      <c r="K22" s="2350">
        <v>4</v>
      </c>
    </row>
    <row r="23" spans="1:13" s="917" customFormat="1" ht="6.75" customHeight="1" x14ac:dyDescent="0.25">
      <c r="K23" s="1863"/>
    </row>
    <row r="24" spans="1:13" s="917" customFormat="1" x14ac:dyDescent="0.2">
      <c r="A24" s="919" t="s">
        <v>888</v>
      </c>
      <c r="K24" s="1863"/>
    </row>
    <row r="25" spans="1:13" s="917" customFormat="1" x14ac:dyDescent="0.25">
      <c r="K25" s="1863"/>
    </row>
    <row r="26" spans="1:13" s="917" customFormat="1" x14ac:dyDescent="0.25">
      <c r="K26" s="1863"/>
    </row>
    <row r="27" spans="1:13" s="917" customFormat="1" x14ac:dyDescent="0.25">
      <c r="K27" s="1863"/>
    </row>
    <row r="28" spans="1:13" s="917" customFormat="1" x14ac:dyDescent="0.25">
      <c r="K28" s="1863"/>
    </row>
    <row r="29" spans="1:13" s="917" customFormat="1" x14ac:dyDescent="0.25">
      <c r="K29" s="1863"/>
    </row>
    <row r="30" spans="1:13" s="917" customFormat="1" x14ac:dyDescent="0.25">
      <c r="K30" s="1863"/>
    </row>
    <row r="31" spans="1:13" s="917" customFormat="1" x14ac:dyDescent="0.25">
      <c r="K31" s="1863"/>
    </row>
    <row r="32" spans="1:13" s="917" customFormat="1" x14ac:dyDescent="0.25">
      <c r="K32" s="1863"/>
    </row>
    <row r="33" spans="11:11" s="917" customFormat="1" x14ac:dyDescent="0.25">
      <c r="K33" s="1863"/>
    </row>
    <row r="34" spans="11:11" s="917" customFormat="1" x14ac:dyDescent="0.25">
      <c r="K34" s="1863"/>
    </row>
    <row r="35" spans="11:11" s="917" customFormat="1" x14ac:dyDescent="0.25">
      <c r="K35" s="1863"/>
    </row>
    <row r="36" spans="11:11" s="917" customFormat="1" x14ac:dyDescent="0.25">
      <c r="K36" s="1863"/>
    </row>
    <row r="37" spans="11:11" s="917" customFormat="1" x14ac:dyDescent="0.25">
      <c r="K37" s="1863"/>
    </row>
    <row r="38" spans="11:11" s="917" customFormat="1" x14ac:dyDescent="0.25">
      <c r="K38" s="1863"/>
    </row>
    <row r="39" spans="11:11" s="917" customFormat="1" x14ac:dyDescent="0.25">
      <c r="K39" s="1863"/>
    </row>
    <row r="40" spans="11:11" s="917" customFormat="1" x14ac:dyDescent="0.25">
      <c r="K40" s="1863"/>
    </row>
    <row r="41" spans="11:11" s="917" customFormat="1" x14ac:dyDescent="0.25">
      <c r="K41" s="1863"/>
    </row>
  </sheetData>
  <hyperlinks>
    <hyperlink ref="A1" location="contents!B1" display="Back to table of content" xr:uid="{00000000-0004-0000-0D00-000000000000}"/>
  </hyperlinks>
  <pageMargins left="0.5" right="0" top="0.45" bottom="0.25" header="0" footer="0"/>
  <pageSetup paperSize="9" scale="70"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R34"/>
  <sheetViews>
    <sheetView workbookViewId="0"/>
  </sheetViews>
  <sheetFormatPr defaultColWidth="9.140625" defaultRowHeight="15.75" x14ac:dyDescent="0.25"/>
  <cols>
    <col min="1" max="1" width="10.140625" style="51" customWidth="1"/>
    <col min="2" max="2" width="9.140625" style="51" customWidth="1"/>
    <col min="3" max="3" width="9.28515625" style="51" customWidth="1"/>
    <col min="4" max="12" width="10.7109375" style="51" customWidth="1"/>
    <col min="13" max="13" width="10" style="1865" customWidth="1"/>
    <col min="14" max="16384" width="9.140625" style="51"/>
  </cols>
  <sheetData>
    <row r="1" spans="1:18" x14ac:dyDescent="0.25">
      <c r="A1" s="307" t="s">
        <v>641</v>
      </c>
    </row>
    <row r="2" spans="1:18" s="924" customFormat="1" ht="27" customHeight="1" x14ac:dyDescent="0.25">
      <c r="A2" s="1650" t="s">
        <v>1090</v>
      </c>
      <c r="B2" s="1650"/>
      <c r="C2" s="1650"/>
      <c r="D2" s="1650"/>
      <c r="E2" s="1650"/>
      <c r="F2" s="1650"/>
      <c r="G2" s="1650"/>
      <c r="H2" s="1650"/>
      <c r="I2" s="1650"/>
      <c r="J2" s="1650"/>
      <c r="K2" s="1650"/>
      <c r="L2" s="1650"/>
      <c r="M2" s="1866"/>
    </row>
    <row r="3" spans="1:18" s="924" customFormat="1" ht="6" customHeight="1" thickBot="1" x14ac:dyDescent="0.3">
      <c r="A3" s="1037"/>
      <c r="B3" s="1037"/>
      <c r="C3" s="1037"/>
      <c r="D3" s="1037"/>
      <c r="E3" s="1037"/>
      <c r="F3" s="1037"/>
      <c r="G3" s="1037"/>
      <c r="H3" s="1037"/>
      <c r="I3" s="1037"/>
      <c r="J3" s="1037"/>
      <c r="K3" s="1037"/>
      <c r="L3" s="1650"/>
      <c r="M3" s="1866"/>
    </row>
    <row r="4" spans="1:18" s="924" customFormat="1" ht="39.75" customHeight="1" thickBot="1" x14ac:dyDescent="0.3">
      <c r="A4" s="3145" t="s">
        <v>147</v>
      </c>
      <c r="B4" s="3146"/>
      <c r="C4" s="3146"/>
      <c r="D4" s="3001">
        <v>2016</v>
      </c>
      <c r="E4" s="926">
        <v>2017</v>
      </c>
      <c r="F4" s="926">
        <v>2018</v>
      </c>
      <c r="G4" s="926">
        <v>2019</v>
      </c>
      <c r="H4" s="925">
        <v>2020</v>
      </c>
      <c r="I4" s="925">
        <v>2021</v>
      </c>
      <c r="J4" s="925">
        <v>2022</v>
      </c>
      <c r="K4" s="925">
        <v>2023</v>
      </c>
      <c r="L4" s="2662">
        <v>2024</v>
      </c>
      <c r="M4" s="2658">
        <v>2025</v>
      </c>
    </row>
    <row r="5" spans="1:18" s="924" customFormat="1" ht="64.5" customHeight="1" x14ac:dyDescent="0.25">
      <c r="A5" s="927" t="s">
        <v>148</v>
      </c>
      <c r="B5" s="334"/>
      <c r="C5" s="1444"/>
      <c r="D5" s="3002">
        <v>9.3000000000000007</v>
      </c>
      <c r="E5" s="342">
        <v>17.3</v>
      </c>
      <c r="F5" s="342">
        <v>7.9</v>
      </c>
      <c r="G5" s="342">
        <v>12.4</v>
      </c>
      <c r="H5" s="545">
        <v>9.9</v>
      </c>
      <c r="I5" s="837">
        <v>11.4</v>
      </c>
      <c r="J5" s="1344">
        <v>5.7</v>
      </c>
      <c r="K5" s="1572">
        <v>7.7</v>
      </c>
      <c r="L5" s="2663">
        <v>9.1999999999999993</v>
      </c>
      <c r="M5" s="2659">
        <v>3.2</v>
      </c>
    </row>
    <row r="6" spans="1:18" s="924" customFormat="1" ht="64.5" customHeight="1" x14ac:dyDescent="0.25">
      <c r="A6" s="927" t="s">
        <v>149</v>
      </c>
      <c r="B6" s="334"/>
      <c r="C6" s="1444"/>
      <c r="D6" s="3003">
        <v>5.3</v>
      </c>
      <c r="E6" s="343">
        <v>0</v>
      </c>
      <c r="F6" s="343">
        <v>1.3</v>
      </c>
      <c r="G6" s="343">
        <v>1.2</v>
      </c>
      <c r="H6" s="343">
        <v>2.2000000000000002</v>
      </c>
      <c r="I6" s="546">
        <v>0</v>
      </c>
      <c r="J6" s="343">
        <v>1.1000000000000001</v>
      </c>
      <c r="K6" s="1573">
        <v>3.9</v>
      </c>
      <c r="L6" s="2664">
        <v>5.2</v>
      </c>
      <c r="M6" s="2660">
        <v>0</v>
      </c>
    </row>
    <row r="7" spans="1:18" s="924" customFormat="1" ht="64.5" customHeight="1" x14ac:dyDescent="0.25">
      <c r="A7" s="927" t="s">
        <v>150</v>
      </c>
      <c r="B7" s="334"/>
      <c r="C7" s="1444"/>
      <c r="D7" s="3002">
        <v>14.6</v>
      </c>
      <c r="E7" s="342">
        <v>17.3</v>
      </c>
      <c r="F7" s="342">
        <v>9.1999999999999993</v>
      </c>
      <c r="G7" s="342">
        <v>13.6</v>
      </c>
      <c r="H7" s="342">
        <v>12.1</v>
      </c>
      <c r="I7" s="545">
        <v>11.4</v>
      </c>
      <c r="J7" s="1345">
        <v>6.9</v>
      </c>
      <c r="K7" s="1574">
        <v>11.6</v>
      </c>
      <c r="L7" s="2665">
        <v>14.4</v>
      </c>
      <c r="M7" s="1867">
        <v>3.2</v>
      </c>
      <c r="R7" s="1576"/>
    </row>
    <row r="8" spans="1:18" s="924" customFormat="1" ht="64.5" customHeight="1" x14ac:dyDescent="0.25">
      <c r="A8" s="927" t="s">
        <v>151</v>
      </c>
      <c r="B8" s="334"/>
      <c r="C8" s="1444"/>
      <c r="D8" s="3004">
        <v>0</v>
      </c>
      <c r="E8" s="342">
        <v>2.5</v>
      </c>
      <c r="F8" s="342">
        <v>7.9</v>
      </c>
      <c r="G8" s="342">
        <v>3.7</v>
      </c>
      <c r="H8" s="342">
        <v>5.5</v>
      </c>
      <c r="I8" s="545">
        <v>4.5999999999999996</v>
      </c>
      <c r="J8" s="342">
        <v>1.1000000000000001</v>
      </c>
      <c r="K8" s="1574">
        <v>2.6</v>
      </c>
      <c r="L8" s="2665">
        <v>0</v>
      </c>
      <c r="M8" s="1867">
        <v>4.3</v>
      </c>
    </row>
    <row r="9" spans="1:18" s="924" customFormat="1" ht="64.5" customHeight="1" x14ac:dyDescent="0.25">
      <c r="A9" s="927" t="s">
        <v>152</v>
      </c>
      <c r="B9" s="334"/>
      <c r="C9" s="1444"/>
      <c r="D9" s="3002">
        <v>22.3</v>
      </c>
      <c r="E9" s="342">
        <v>25.8</v>
      </c>
      <c r="F9" s="342">
        <v>16.899999999999999</v>
      </c>
      <c r="G9" s="342">
        <v>22.1</v>
      </c>
      <c r="H9" s="545">
        <v>19.600000000000001</v>
      </c>
      <c r="I9" s="342">
        <v>22.6</v>
      </c>
      <c r="J9" s="1345">
        <v>12.5</v>
      </c>
      <c r="K9" s="1574">
        <v>14.1</v>
      </c>
      <c r="L9" s="2665">
        <v>18.2</v>
      </c>
      <c r="M9" s="1867">
        <v>7.5</v>
      </c>
    </row>
    <row r="10" spans="1:18" s="924" customFormat="1" ht="12.75" customHeight="1" thickBot="1" x14ac:dyDescent="0.3">
      <c r="A10" s="928"/>
      <c r="B10" s="929"/>
      <c r="C10" s="33"/>
      <c r="D10" s="3005"/>
      <c r="E10" s="838"/>
      <c r="F10" s="838"/>
      <c r="G10" s="838"/>
      <c r="H10" s="547"/>
      <c r="I10" s="838"/>
      <c r="J10" s="1346"/>
      <c r="K10" s="1575"/>
      <c r="L10" s="2666"/>
      <c r="M10" s="2661"/>
    </row>
    <row r="11" spans="1:18" s="924" customFormat="1" ht="7.5" customHeight="1" x14ac:dyDescent="0.25">
      <c r="A11" s="930"/>
      <c r="B11" s="930"/>
      <c r="C11" s="930"/>
      <c r="D11" s="334"/>
      <c r="E11" s="334"/>
      <c r="F11" s="334"/>
      <c r="G11" s="334"/>
      <c r="H11" s="334"/>
      <c r="I11" s="334"/>
      <c r="J11" s="334"/>
      <c r="K11" s="334"/>
      <c r="L11" s="334"/>
      <c r="M11" s="1866"/>
    </row>
    <row r="12" spans="1:18" s="924" customFormat="1" ht="20.25" customHeight="1" x14ac:dyDescent="0.25">
      <c r="A12" s="2265" t="s">
        <v>850</v>
      </c>
      <c r="B12" s="931"/>
      <c r="C12" s="931"/>
      <c r="D12" s="931"/>
      <c r="E12" s="931"/>
      <c r="F12" s="334"/>
      <c r="G12" s="334"/>
      <c r="H12" s="334"/>
      <c r="I12" s="334"/>
      <c r="J12" s="334"/>
      <c r="K12" s="334"/>
      <c r="L12" s="334"/>
      <c r="M12" s="1866"/>
    </row>
    <row r="13" spans="1:18" s="924" customFormat="1" ht="20.25" customHeight="1" x14ac:dyDescent="0.25">
      <c r="A13" s="2265" t="s">
        <v>851</v>
      </c>
      <c r="B13" s="931"/>
      <c r="C13" s="931"/>
      <c r="D13" s="931"/>
      <c r="E13" s="931"/>
      <c r="F13" s="334"/>
      <c r="G13" s="334"/>
      <c r="H13" s="334"/>
      <c r="I13" s="334"/>
      <c r="J13" s="334"/>
      <c r="K13" s="334"/>
      <c r="L13" s="334"/>
      <c r="M13" s="1866"/>
    </row>
    <row r="14" spans="1:18" s="924" customFormat="1" ht="20.25" customHeight="1" x14ac:dyDescent="0.25">
      <c r="A14" s="2265" t="s">
        <v>852</v>
      </c>
      <c r="B14" s="931"/>
      <c r="C14" s="931"/>
      <c r="D14" s="931"/>
      <c r="E14" s="931"/>
      <c r="F14" s="334"/>
      <c r="G14" s="334"/>
      <c r="H14" s="334"/>
      <c r="I14" s="334"/>
      <c r="J14" s="334"/>
      <c r="K14" s="334"/>
      <c r="L14" s="334"/>
      <c r="M14" s="1866"/>
    </row>
    <row r="15" spans="1:18" s="924" customFormat="1" ht="20.25" customHeight="1" x14ac:dyDescent="0.25">
      <c r="A15" s="2265" t="s">
        <v>853</v>
      </c>
      <c r="B15" s="931"/>
      <c r="C15" s="931"/>
      <c r="D15" s="931"/>
      <c r="E15" s="931"/>
      <c r="F15" s="334"/>
      <c r="G15" s="334"/>
      <c r="H15" s="334"/>
      <c r="I15" s="334"/>
      <c r="J15" s="334"/>
      <c r="K15" s="334"/>
      <c r="L15" s="334"/>
      <c r="M15" s="1866"/>
    </row>
    <row r="16" spans="1:18" s="924" customFormat="1" ht="20.25" customHeight="1" x14ac:dyDescent="0.25">
      <c r="A16" s="2265" t="s">
        <v>854</v>
      </c>
      <c r="B16" s="931"/>
      <c r="C16" s="931"/>
      <c r="D16" s="931"/>
      <c r="E16" s="931"/>
      <c r="F16" s="334"/>
      <c r="G16" s="334"/>
      <c r="H16" s="334"/>
      <c r="I16" s="334"/>
      <c r="J16" s="334"/>
      <c r="K16" s="334"/>
      <c r="L16" s="334"/>
      <c r="M16" s="1866"/>
    </row>
    <row r="17" spans="1:13" s="924" customFormat="1" x14ac:dyDescent="0.25">
      <c r="A17" s="538" t="s">
        <v>885</v>
      </c>
      <c r="B17" s="330"/>
      <c r="C17" s="330"/>
      <c r="M17" s="1866"/>
    </row>
    <row r="18" spans="1:13" s="924" customFormat="1" ht="5.0999999999999996" customHeight="1" x14ac:dyDescent="0.25">
      <c r="M18" s="1866"/>
    </row>
    <row r="19" spans="1:13" s="924" customFormat="1" x14ac:dyDescent="0.25">
      <c r="M19" s="1866"/>
    </row>
    <row r="20" spans="1:13" ht="5.0999999999999996" customHeight="1" x14ac:dyDescent="0.25"/>
    <row r="22" spans="1:13" ht="5.0999999999999996" customHeight="1" x14ac:dyDescent="0.25"/>
    <row r="26" spans="1:13" ht="5.0999999999999996" customHeight="1" x14ac:dyDescent="0.25"/>
    <row r="28" spans="1:13" ht="5.0999999999999996" customHeight="1" x14ac:dyDescent="0.25"/>
    <row r="30" spans="1:13" ht="5.0999999999999996" customHeight="1" x14ac:dyDescent="0.25"/>
    <row r="32" spans="1:13" ht="5.0999999999999996" customHeight="1" x14ac:dyDescent="0.25"/>
    <row r="34" ht="5.0999999999999996" customHeight="1" x14ac:dyDescent="0.25"/>
  </sheetData>
  <mergeCells count="1">
    <mergeCell ref="A4:C4"/>
  </mergeCells>
  <hyperlinks>
    <hyperlink ref="A1" location="contents!B1" display="Back to table of content" xr:uid="{00000000-0004-0000-0E00-000000000000}"/>
  </hyperlinks>
  <pageMargins left="0.5" right="0" top="0.41" bottom="0.25" header="0.25" footer="0"/>
  <pageSetup paperSize="9" scale="71"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694BA-970A-4238-9D0D-57436791E71E}">
  <sheetPr>
    <pageSetUpPr fitToPage="1"/>
  </sheetPr>
  <dimension ref="A1:Q40"/>
  <sheetViews>
    <sheetView zoomScaleNormal="100" workbookViewId="0"/>
  </sheetViews>
  <sheetFormatPr defaultRowHeight="15.75" x14ac:dyDescent="0.25"/>
  <cols>
    <col min="1" max="1" width="10.140625" style="51" customWidth="1"/>
    <col min="2" max="2" width="43.5703125" style="51" customWidth="1"/>
    <col min="3" max="4" width="12.28515625" style="51" customWidth="1"/>
    <col min="5" max="6" width="10.28515625" style="51" customWidth="1"/>
    <col min="7" max="8" width="10.7109375" style="51" customWidth="1"/>
    <col min="9" max="9" width="13.42578125" style="51" customWidth="1"/>
    <col min="10" max="16384" width="9.140625" style="51"/>
  </cols>
  <sheetData>
    <row r="1" spans="1:17" x14ac:dyDescent="0.25">
      <c r="A1" s="1480" t="s">
        <v>641</v>
      </c>
    </row>
    <row r="2" spans="1:17" s="1500" customFormat="1" ht="27" customHeight="1" x14ac:dyDescent="0.25">
      <c r="A2" s="1963" t="s">
        <v>1190</v>
      </c>
      <c r="B2" s="1963"/>
      <c r="C2" s="1963"/>
      <c r="D2" s="1963"/>
      <c r="E2" s="1963"/>
      <c r="F2" s="1963"/>
      <c r="G2" s="1963"/>
      <c r="H2" s="1963"/>
      <c r="I2" s="1963"/>
    </row>
    <row r="3" spans="1:17" s="1500" customFormat="1" ht="6" customHeight="1" thickBot="1" x14ac:dyDescent="0.3">
      <c r="A3" s="1516"/>
      <c r="B3" s="1516"/>
      <c r="C3" s="1516"/>
      <c r="D3" s="1516"/>
      <c r="E3" s="1516"/>
      <c r="F3" s="1516"/>
      <c r="G3" s="1516"/>
      <c r="H3" s="1516"/>
      <c r="I3" s="1516"/>
    </row>
    <row r="4" spans="1:17" s="1500" customFormat="1" ht="19.5" customHeight="1" x14ac:dyDescent="0.25">
      <c r="A4" s="3149" t="s">
        <v>153</v>
      </c>
      <c r="B4" s="3152" t="s">
        <v>154</v>
      </c>
      <c r="C4" s="1514"/>
      <c r="D4" s="1514"/>
      <c r="E4" s="1515" t="s">
        <v>155</v>
      </c>
      <c r="F4" s="1514"/>
      <c r="G4" s="1514"/>
      <c r="H4" s="1513"/>
      <c r="I4" s="3155" t="s">
        <v>156</v>
      </c>
    </row>
    <row r="5" spans="1:17" s="1500" customFormat="1" ht="19.5" customHeight="1" x14ac:dyDescent="0.25">
      <c r="A5" s="3150"/>
      <c r="B5" s="3153"/>
      <c r="C5" s="3158" t="s">
        <v>157</v>
      </c>
      <c r="D5" s="3160" t="s">
        <v>158</v>
      </c>
      <c r="E5" s="3162" t="s">
        <v>159</v>
      </c>
      <c r="F5" s="3163"/>
      <c r="G5" s="3163"/>
      <c r="H5" s="3164"/>
      <c r="I5" s="3156"/>
    </row>
    <row r="6" spans="1:17" s="1500" customFormat="1" ht="19.5" customHeight="1" x14ac:dyDescent="0.25">
      <c r="A6" s="3150"/>
      <c r="B6" s="3153"/>
      <c r="C6" s="3159"/>
      <c r="D6" s="3161"/>
      <c r="E6" s="3165" t="s">
        <v>5</v>
      </c>
      <c r="F6" s="3165" t="s">
        <v>6</v>
      </c>
      <c r="G6" s="3167" t="s">
        <v>160</v>
      </c>
      <c r="H6" s="3168"/>
      <c r="I6" s="3156"/>
    </row>
    <row r="7" spans="1:17" s="1500" customFormat="1" ht="19.5" customHeight="1" thickBot="1" x14ac:dyDescent="0.3">
      <c r="A7" s="3151"/>
      <c r="B7" s="3154"/>
      <c r="C7" s="1512" t="s">
        <v>4</v>
      </c>
      <c r="D7" s="1511" t="s">
        <v>4</v>
      </c>
      <c r="E7" s="3166"/>
      <c r="F7" s="3166"/>
      <c r="G7" s="1510" t="s">
        <v>28</v>
      </c>
      <c r="H7" s="1510" t="s">
        <v>29</v>
      </c>
      <c r="I7" s="3157"/>
    </row>
    <row r="8" spans="1:17" s="1500" customFormat="1" ht="14.1" customHeight="1" x14ac:dyDescent="0.25">
      <c r="A8" s="1671"/>
      <c r="B8" s="1673"/>
      <c r="C8" s="1509"/>
      <c r="D8" s="1508"/>
      <c r="E8" s="1507"/>
      <c r="F8" s="1507"/>
      <c r="G8" s="1507"/>
      <c r="H8" s="1507"/>
      <c r="I8" s="1506"/>
    </row>
    <row r="9" spans="1:17" s="1500" customFormat="1" ht="15.75" customHeight="1" x14ac:dyDescent="0.25">
      <c r="A9" s="1672" t="s">
        <v>161</v>
      </c>
      <c r="B9" s="1674" t="s">
        <v>1240</v>
      </c>
      <c r="C9" s="1868">
        <v>1</v>
      </c>
      <c r="D9" s="1869">
        <v>0</v>
      </c>
      <c r="E9" s="1870">
        <v>4</v>
      </c>
      <c r="F9" s="1870">
        <v>4</v>
      </c>
      <c r="G9" s="1871">
        <v>8</v>
      </c>
      <c r="H9" s="1872">
        <v>2.8</v>
      </c>
      <c r="I9" s="1873">
        <v>17.899999999999999</v>
      </c>
      <c r="K9" s="1505"/>
      <c r="L9" s="1504"/>
    </row>
    <row r="10" spans="1:17" s="1500" customFormat="1" ht="15.75" customHeight="1" x14ac:dyDescent="0.25">
      <c r="A10" s="1672" t="s">
        <v>162</v>
      </c>
      <c r="B10" s="1673" t="s">
        <v>163</v>
      </c>
      <c r="C10" s="1868">
        <v>0</v>
      </c>
      <c r="D10" s="1869">
        <v>0</v>
      </c>
      <c r="E10" s="1870">
        <v>27</v>
      </c>
      <c r="F10" s="1870">
        <v>21</v>
      </c>
      <c r="G10" s="1871">
        <v>48</v>
      </c>
      <c r="H10" s="1872">
        <v>16.8</v>
      </c>
      <c r="I10" s="1873">
        <v>107.6</v>
      </c>
      <c r="K10" s="1505"/>
      <c r="L10" s="1504"/>
    </row>
    <row r="11" spans="1:17" s="1500" customFormat="1" ht="15.75" customHeight="1" x14ac:dyDescent="0.25">
      <c r="A11" s="1672" t="s">
        <v>164</v>
      </c>
      <c r="B11" s="1673" t="s">
        <v>165</v>
      </c>
      <c r="C11" s="1868"/>
      <c r="D11" s="1869"/>
      <c r="E11" s="1870"/>
      <c r="F11" s="1870"/>
      <c r="G11" s="1871"/>
      <c r="H11" s="1875"/>
      <c r="I11" s="1874"/>
      <c r="K11" s="1505"/>
      <c r="L11" s="1504"/>
      <c r="Q11" s="2639"/>
    </row>
    <row r="12" spans="1:17" s="1500" customFormat="1" ht="15.75" customHeight="1" x14ac:dyDescent="0.25">
      <c r="A12" s="1672"/>
      <c r="B12" s="1673" t="s">
        <v>166</v>
      </c>
      <c r="C12" s="1868">
        <v>0</v>
      </c>
      <c r="D12" s="1869">
        <v>0</v>
      </c>
      <c r="E12" s="1870">
        <v>1</v>
      </c>
      <c r="F12" s="1870">
        <v>2</v>
      </c>
      <c r="G12" s="1871">
        <v>3</v>
      </c>
      <c r="H12" s="1875">
        <v>1.1000000000000001</v>
      </c>
      <c r="I12" s="1874">
        <v>6.7</v>
      </c>
      <c r="K12" s="1505"/>
      <c r="L12" s="1504"/>
    </row>
    <row r="13" spans="1:17" s="1500" customFormat="1" ht="15.75" customHeight="1" x14ac:dyDescent="0.25">
      <c r="A13" s="1672" t="s">
        <v>167</v>
      </c>
      <c r="B13" s="1673" t="s">
        <v>168</v>
      </c>
      <c r="C13" s="1868">
        <v>0</v>
      </c>
      <c r="D13" s="1869">
        <v>0</v>
      </c>
      <c r="E13" s="1870">
        <v>30</v>
      </c>
      <c r="F13" s="1870">
        <v>34</v>
      </c>
      <c r="G13" s="1871">
        <v>64</v>
      </c>
      <c r="H13" s="1875">
        <v>22.5</v>
      </c>
      <c r="I13" s="1874">
        <v>143.5</v>
      </c>
      <c r="K13" s="1505"/>
      <c r="L13" s="1504"/>
    </row>
    <row r="14" spans="1:17" s="1500" customFormat="1" ht="15.75" customHeight="1" x14ac:dyDescent="0.25">
      <c r="A14" s="1672" t="s">
        <v>169</v>
      </c>
      <c r="B14" s="1673" t="s">
        <v>170</v>
      </c>
      <c r="C14" s="1876">
        <v>0</v>
      </c>
      <c r="D14" s="1869">
        <v>0</v>
      </c>
      <c r="E14" s="1870">
        <v>2</v>
      </c>
      <c r="F14" s="1870">
        <v>0</v>
      </c>
      <c r="G14" s="1871">
        <v>2</v>
      </c>
      <c r="H14" s="1872">
        <v>0.7</v>
      </c>
      <c r="I14" s="1874">
        <v>4.5</v>
      </c>
      <c r="K14" s="1505"/>
      <c r="L14" s="1504"/>
    </row>
    <row r="15" spans="1:17" s="1500" customFormat="1" ht="15.75" customHeight="1" x14ac:dyDescent="0.25">
      <c r="A15" s="1672" t="s">
        <v>171</v>
      </c>
      <c r="B15" s="1673" t="s">
        <v>172</v>
      </c>
      <c r="C15" s="1868">
        <v>0</v>
      </c>
      <c r="D15" s="1869">
        <v>0</v>
      </c>
      <c r="E15" s="1870">
        <v>6</v>
      </c>
      <c r="F15" s="1870">
        <v>2</v>
      </c>
      <c r="G15" s="1871">
        <v>8</v>
      </c>
      <c r="H15" s="1872">
        <v>2.8</v>
      </c>
      <c r="I15" s="1874">
        <v>17.899999999999999</v>
      </c>
      <c r="K15" s="1505"/>
      <c r="L15" s="1504"/>
    </row>
    <row r="16" spans="1:17" s="1500" customFormat="1" ht="15.75" customHeight="1" x14ac:dyDescent="0.25">
      <c r="A16" s="1672" t="s">
        <v>173</v>
      </c>
      <c r="B16" s="1673" t="s">
        <v>174</v>
      </c>
      <c r="C16" s="1868">
        <v>0</v>
      </c>
      <c r="D16" s="1869">
        <v>0</v>
      </c>
      <c r="E16" s="1870">
        <v>0</v>
      </c>
      <c r="F16" s="1870">
        <v>0</v>
      </c>
      <c r="G16" s="1871">
        <v>0</v>
      </c>
      <c r="H16" s="1872">
        <v>0</v>
      </c>
      <c r="I16" s="1874">
        <v>0</v>
      </c>
      <c r="K16" s="1505"/>
      <c r="L16" s="1504"/>
    </row>
    <row r="17" spans="1:15" s="1500" customFormat="1" ht="15.75" customHeight="1" x14ac:dyDescent="0.25">
      <c r="A17" s="1672" t="s">
        <v>175</v>
      </c>
      <c r="B17" s="1673" t="s">
        <v>176</v>
      </c>
      <c r="C17" s="1868">
        <v>0</v>
      </c>
      <c r="D17" s="1869">
        <v>0</v>
      </c>
      <c r="E17" s="1870">
        <v>0</v>
      </c>
      <c r="F17" s="1870">
        <v>0</v>
      </c>
      <c r="G17" s="1871">
        <v>0</v>
      </c>
      <c r="H17" s="1872">
        <v>0</v>
      </c>
      <c r="I17" s="1874">
        <v>0</v>
      </c>
      <c r="K17" s="1505"/>
      <c r="L17" s="1504"/>
    </row>
    <row r="18" spans="1:15" s="1500" customFormat="1" ht="15.75" customHeight="1" x14ac:dyDescent="0.25">
      <c r="A18" s="1672" t="s">
        <v>177</v>
      </c>
      <c r="B18" s="1673" t="s">
        <v>178</v>
      </c>
      <c r="C18" s="1868">
        <v>0</v>
      </c>
      <c r="D18" s="1869">
        <v>0</v>
      </c>
      <c r="E18" s="1870">
        <v>45</v>
      </c>
      <c r="F18" s="1870">
        <v>38</v>
      </c>
      <c r="G18" s="1871">
        <v>83</v>
      </c>
      <c r="H18" s="1872">
        <v>29.1</v>
      </c>
      <c r="I18" s="1874">
        <v>186.1</v>
      </c>
      <c r="K18" s="1505"/>
      <c r="L18" s="1504"/>
    </row>
    <row r="19" spans="1:15" s="1500" customFormat="1" ht="15.75" customHeight="1" x14ac:dyDescent="0.25">
      <c r="A19" s="1672" t="s">
        <v>179</v>
      </c>
      <c r="B19" s="1673" t="s">
        <v>180</v>
      </c>
      <c r="C19" s="1868">
        <v>0</v>
      </c>
      <c r="D19" s="1869">
        <v>0</v>
      </c>
      <c r="E19" s="1870">
        <v>15</v>
      </c>
      <c r="F19" s="1870">
        <v>16</v>
      </c>
      <c r="G19" s="1871">
        <v>31</v>
      </c>
      <c r="H19" s="1872">
        <v>10.9</v>
      </c>
      <c r="I19" s="1874">
        <v>69.5</v>
      </c>
      <c r="K19" s="1505"/>
      <c r="L19" s="1504"/>
    </row>
    <row r="20" spans="1:15" s="1500" customFormat="1" ht="15.75" customHeight="1" x14ac:dyDescent="0.25">
      <c r="A20" s="1672" t="s">
        <v>181</v>
      </c>
      <c r="B20" s="1673" t="s">
        <v>182</v>
      </c>
      <c r="C20" s="1868">
        <v>1</v>
      </c>
      <c r="D20" s="1869">
        <v>0</v>
      </c>
      <c r="E20" s="1870">
        <v>5</v>
      </c>
      <c r="F20" s="1870">
        <v>4</v>
      </c>
      <c r="G20" s="1871">
        <v>9</v>
      </c>
      <c r="H20" s="1872">
        <v>3.2</v>
      </c>
      <c r="I20" s="1874">
        <v>20.2</v>
      </c>
      <c r="K20" s="1505"/>
      <c r="L20" s="1504"/>
      <c r="O20" s="2618"/>
    </row>
    <row r="21" spans="1:15" s="1500" customFormat="1" ht="15.75" customHeight="1" x14ac:dyDescent="0.25">
      <c r="A21" s="1672" t="s">
        <v>183</v>
      </c>
      <c r="B21" s="1673" t="s">
        <v>184</v>
      </c>
      <c r="C21" s="1868">
        <v>0</v>
      </c>
      <c r="D21" s="1869">
        <v>0</v>
      </c>
      <c r="E21" s="1870">
        <v>2</v>
      </c>
      <c r="F21" s="1870">
        <v>2</v>
      </c>
      <c r="G21" s="1871">
        <v>4</v>
      </c>
      <c r="H21" s="1872">
        <v>1.4</v>
      </c>
      <c r="I21" s="1874">
        <v>9</v>
      </c>
      <c r="K21" s="1505"/>
      <c r="L21" s="1504"/>
    </row>
    <row r="22" spans="1:15" s="1500" customFormat="1" ht="15.75" customHeight="1" x14ac:dyDescent="0.25">
      <c r="A22" s="1672" t="s">
        <v>185</v>
      </c>
      <c r="B22" s="1673" t="s">
        <v>186</v>
      </c>
      <c r="C22" s="1868"/>
      <c r="D22" s="1869"/>
      <c r="E22" s="1870"/>
      <c r="F22" s="1870"/>
      <c r="G22" s="1871"/>
      <c r="H22" s="1872"/>
      <c r="I22" s="1874"/>
      <c r="K22" s="1505"/>
      <c r="L22" s="1504"/>
    </row>
    <row r="23" spans="1:15" s="1500" customFormat="1" ht="15.75" customHeight="1" x14ac:dyDescent="0.25">
      <c r="A23" s="1672"/>
      <c r="B23" s="1673" t="s">
        <v>187</v>
      </c>
      <c r="C23" s="1868">
        <v>0</v>
      </c>
      <c r="D23" s="1869">
        <v>0</v>
      </c>
      <c r="E23" s="1870">
        <v>0</v>
      </c>
      <c r="F23" s="1870">
        <v>2</v>
      </c>
      <c r="G23" s="1871">
        <v>2</v>
      </c>
      <c r="H23" s="1872">
        <v>0.7</v>
      </c>
      <c r="I23" s="1874">
        <v>4.5</v>
      </c>
      <c r="K23" s="1505"/>
      <c r="L23" s="1504"/>
    </row>
    <row r="24" spans="1:15" s="1500" customFormat="1" ht="15.75" customHeight="1" x14ac:dyDescent="0.25">
      <c r="A24" s="1672" t="s">
        <v>188</v>
      </c>
      <c r="B24" s="1673" t="s">
        <v>189</v>
      </c>
      <c r="C24" s="1877">
        <v>0</v>
      </c>
      <c r="D24" s="1878">
        <v>0</v>
      </c>
      <c r="E24" s="1870">
        <v>3</v>
      </c>
      <c r="F24" s="1870">
        <v>2</v>
      </c>
      <c r="G24" s="1879">
        <v>5</v>
      </c>
      <c r="H24" s="1872">
        <v>1.8</v>
      </c>
      <c r="I24" s="1874">
        <v>11.2</v>
      </c>
      <c r="K24" s="1505"/>
      <c r="L24" s="1504"/>
    </row>
    <row r="25" spans="1:15" s="1500" customFormat="1" ht="15.75" customHeight="1" x14ac:dyDescent="0.25">
      <c r="A25" s="1672" t="s">
        <v>190</v>
      </c>
      <c r="B25" s="1673" t="s">
        <v>191</v>
      </c>
      <c r="C25" s="1877">
        <v>0</v>
      </c>
      <c r="D25" s="1878">
        <v>0</v>
      </c>
      <c r="E25" s="1870">
        <v>0</v>
      </c>
      <c r="F25" s="1870">
        <v>0</v>
      </c>
      <c r="G25" s="1879">
        <v>0</v>
      </c>
      <c r="H25" s="1872">
        <v>0</v>
      </c>
      <c r="I25" s="1874">
        <v>0</v>
      </c>
      <c r="K25" s="1505"/>
      <c r="L25" s="1504"/>
    </row>
    <row r="26" spans="1:15" s="1500" customFormat="1" ht="15.75" customHeight="1" x14ac:dyDescent="0.25">
      <c r="A26" s="1672" t="s">
        <v>192</v>
      </c>
      <c r="B26" s="1673" t="s">
        <v>193</v>
      </c>
      <c r="C26" s="1868"/>
      <c r="D26" s="1869"/>
      <c r="E26" s="1870"/>
      <c r="F26" s="1870"/>
      <c r="G26" s="1871"/>
      <c r="H26" s="1872"/>
      <c r="I26" s="1874"/>
      <c r="K26" s="1505"/>
      <c r="L26" s="1504"/>
      <c r="M26" s="2618"/>
    </row>
    <row r="27" spans="1:15" s="1500" customFormat="1" ht="15.75" customHeight="1" x14ac:dyDescent="0.25">
      <c r="A27" s="1672"/>
      <c r="B27" s="1673" t="s">
        <v>194</v>
      </c>
      <c r="C27" s="1868">
        <v>3</v>
      </c>
      <c r="D27" s="1869">
        <v>0</v>
      </c>
      <c r="E27" s="1870">
        <v>2</v>
      </c>
      <c r="F27" s="1870">
        <v>1</v>
      </c>
      <c r="G27" s="1871">
        <v>3</v>
      </c>
      <c r="H27" s="1872">
        <v>1.1000000000000001</v>
      </c>
      <c r="I27" s="1874">
        <v>6.7</v>
      </c>
      <c r="K27" s="1505"/>
      <c r="L27" s="1504"/>
    </row>
    <row r="28" spans="1:15" s="1500" customFormat="1" ht="15.75" customHeight="1" x14ac:dyDescent="0.25">
      <c r="A28" s="1672" t="s">
        <v>195</v>
      </c>
      <c r="B28" s="1673" t="s">
        <v>196</v>
      </c>
      <c r="C28" s="1868"/>
      <c r="D28" s="1869"/>
      <c r="E28" s="1870"/>
      <c r="F28" s="1870"/>
      <c r="G28" s="1871"/>
      <c r="H28" s="1872"/>
      <c r="I28" s="1874"/>
      <c r="K28" s="1505"/>
      <c r="L28" s="1504"/>
    </row>
    <row r="29" spans="1:15" s="1500" customFormat="1" ht="15.75" customHeight="1" x14ac:dyDescent="0.25">
      <c r="A29" s="1672"/>
      <c r="B29" s="1673" t="s">
        <v>197</v>
      </c>
      <c r="C29" s="1868">
        <v>1</v>
      </c>
      <c r="D29" s="1869">
        <v>0</v>
      </c>
      <c r="E29" s="1870">
        <v>1</v>
      </c>
      <c r="F29" s="1870">
        <v>1</v>
      </c>
      <c r="G29" s="1871">
        <v>2</v>
      </c>
      <c r="H29" s="1872">
        <v>0.7</v>
      </c>
      <c r="I29" s="1874">
        <v>4.5</v>
      </c>
      <c r="K29" s="1505"/>
      <c r="L29" s="1504"/>
    </row>
    <row r="30" spans="1:15" s="1500" customFormat="1" ht="15.75" customHeight="1" x14ac:dyDescent="0.25">
      <c r="A30" s="1672" t="s">
        <v>198</v>
      </c>
      <c r="B30" s="1673" t="s">
        <v>199</v>
      </c>
      <c r="C30" s="1868"/>
      <c r="D30" s="1878"/>
      <c r="E30" s="1870"/>
      <c r="F30" s="1870"/>
      <c r="G30" s="1871"/>
      <c r="H30" s="1880"/>
      <c r="I30" s="1874"/>
      <c r="K30" s="1505"/>
      <c r="L30" s="1504"/>
    </row>
    <row r="31" spans="1:15" s="1500" customFormat="1" ht="15.75" customHeight="1" x14ac:dyDescent="0.25">
      <c r="A31" s="1672"/>
      <c r="B31" s="1673" t="s">
        <v>200</v>
      </c>
      <c r="C31" s="1868">
        <v>1</v>
      </c>
      <c r="D31" s="1878">
        <v>1</v>
      </c>
      <c r="E31" s="1870">
        <v>3</v>
      </c>
      <c r="F31" s="1870">
        <v>2</v>
      </c>
      <c r="G31" s="1871">
        <v>5</v>
      </c>
      <c r="H31" s="1880">
        <v>1.8</v>
      </c>
      <c r="I31" s="1874">
        <v>11.2</v>
      </c>
      <c r="K31" s="1505"/>
      <c r="L31" s="1504"/>
    </row>
    <row r="32" spans="1:15" s="1500" customFormat="1" ht="15.75" customHeight="1" x14ac:dyDescent="0.25">
      <c r="A32" s="1672" t="s">
        <v>201</v>
      </c>
      <c r="B32" s="1673" t="s">
        <v>202</v>
      </c>
      <c r="C32" s="1868"/>
      <c r="D32" s="1878"/>
      <c r="E32" s="1870"/>
      <c r="F32" s="1870"/>
      <c r="G32" s="1871"/>
      <c r="H32" s="1880"/>
      <c r="I32" s="1874"/>
      <c r="K32" s="1505"/>
      <c r="L32" s="1504"/>
    </row>
    <row r="33" spans="1:13" s="1500" customFormat="1" ht="15.75" customHeight="1" x14ac:dyDescent="0.25">
      <c r="A33" s="1672"/>
      <c r="B33" s="1673" t="s">
        <v>203</v>
      </c>
      <c r="C33" s="1868">
        <v>0</v>
      </c>
      <c r="D33" s="1878">
        <v>0</v>
      </c>
      <c r="E33" s="1870">
        <v>5</v>
      </c>
      <c r="F33" s="1870">
        <v>3</v>
      </c>
      <c r="G33" s="1871">
        <v>8</v>
      </c>
      <c r="H33" s="1880">
        <v>2.8</v>
      </c>
      <c r="I33" s="1874">
        <v>17.899999999999999</v>
      </c>
      <c r="K33" s="1505"/>
      <c r="L33" s="1504"/>
    </row>
    <row r="34" spans="1:13" s="1500" customFormat="1" ht="13.5" customHeight="1" thickBot="1" x14ac:dyDescent="0.3">
      <c r="A34" s="1671"/>
      <c r="B34" s="1675"/>
      <c r="C34" s="1881"/>
      <c r="D34" s="1881"/>
      <c r="E34" s="1882"/>
      <c r="F34" s="1882"/>
      <c r="G34" s="1882"/>
      <c r="H34" s="1883"/>
      <c r="I34" s="1874"/>
      <c r="K34" s="1505"/>
      <c r="L34" s="1504"/>
    </row>
    <row r="35" spans="1:13" s="1500" customFormat="1" ht="21.75" customHeight="1" thickBot="1" x14ac:dyDescent="0.3">
      <c r="A35" s="3147" t="s">
        <v>204</v>
      </c>
      <c r="B35" s="3148"/>
      <c r="C35" s="2647">
        <v>7</v>
      </c>
      <c r="D35" s="2648">
        <v>1</v>
      </c>
      <c r="E35" s="2649">
        <v>151</v>
      </c>
      <c r="F35" s="2649">
        <v>134</v>
      </c>
      <c r="G35" s="1884">
        <v>285</v>
      </c>
      <c r="H35" s="1885">
        <v>99.999999999999986</v>
      </c>
      <c r="I35" s="2650">
        <v>639</v>
      </c>
      <c r="K35" s="1505"/>
      <c r="L35" s="1504"/>
      <c r="M35" s="1504"/>
    </row>
    <row r="36" spans="1:13" s="1500" customFormat="1" ht="7.5" customHeight="1" x14ac:dyDescent="0.25"/>
    <row r="37" spans="1:13" s="1500" customFormat="1" ht="17.25" customHeight="1" x14ac:dyDescent="0.25">
      <c r="A37" s="2260" t="s">
        <v>1065</v>
      </c>
      <c r="B37" s="1501"/>
      <c r="C37" s="1501"/>
      <c r="D37" s="1501"/>
      <c r="E37" s="1501"/>
      <c r="H37" s="1503"/>
      <c r="I37" s="1503"/>
    </row>
    <row r="38" spans="1:13" s="308" customFormat="1" ht="18" customHeight="1" x14ac:dyDescent="0.2">
      <c r="A38" s="522" t="s">
        <v>890</v>
      </c>
    </row>
    <row r="39" spans="1:13" s="1500" customFormat="1" x14ac:dyDescent="0.25">
      <c r="A39" s="1502" t="s">
        <v>888</v>
      </c>
    </row>
    <row r="40" spans="1:13" s="1500" customFormat="1" ht="20.25" customHeight="1" x14ac:dyDescent="0.25">
      <c r="F40" s="1501"/>
      <c r="G40" s="1501"/>
      <c r="H40" s="1501"/>
      <c r="I40" s="1501"/>
    </row>
  </sheetData>
  <mergeCells count="10">
    <mergeCell ref="A35:B35"/>
    <mergeCell ref="A4:A7"/>
    <mergeCell ref="B4:B7"/>
    <mergeCell ref="I4:I7"/>
    <mergeCell ref="C5:C6"/>
    <mergeCell ref="D5:D6"/>
    <mergeCell ref="E5:H5"/>
    <mergeCell ref="E6:E7"/>
    <mergeCell ref="F6:F7"/>
    <mergeCell ref="G6:H6"/>
  </mergeCells>
  <hyperlinks>
    <hyperlink ref="A1" location="contents!B1" display="Back to table of content" xr:uid="{0BD80C40-7A17-4EC4-817B-1086C42449A3}"/>
  </hyperlinks>
  <pageMargins left="0.5" right="0" top="0.25" bottom="0" header="0.196850393700787"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28"/>
  <sheetViews>
    <sheetView workbookViewId="0"/>
  </sheetViews>
  <sheetFormatPr defaultColWidth="12.7109375" defaultRowHeight="20.100000000000001" customHeight="1" x14ac:dyDescent="0.25"/>
  <cols>
    <col min="1" max="1" width="15.85546875" style="51" customWidth="1"/>
    <col min="2" max="10" width="15" style="51" customWidth="1"/>
    <col min="11" max="16384" width="12.7109375" style="51"/>
  </cols>
  <sheetData>
    <row r="1" spans="1:11" ht="15.75" customHeight="1" x14ac:dyDescent="0.25">
      <c r="A1" s="2609" t="s">
        <v>641</v>
      </c>
    </row>
    <row r="2" spans="1:11" s="924" customFormat="1" ht="27" customHeight="1" x14ac:dyDescent="0.25">
      <c r="A2" s="2667" t="s">
        <v>1197</v>
      </c>
      <c r="B2" s="2667"/>
      <c r="C2" s="2667"/>
      <c r="D2" s="2667"/>
      <c r="E2" s="2667"/>
      <c r="F2" s="2667"/>
      <c r="G2" s="2667"/>
      <c r="H2" s="2667"/>
      <c r="I2" s="2667"/>
      <c r="J2" s="2667"/>
      <c r="K2" s="2667"/>
    </row>
    <row r="3" spans="1:11" s="924" customFormat="1" ht="6" customHeight="1" thickBot="1" x14ac:dyDescent="0.3">
      <c r="A3" s="2668"/>
      <c r="B3" s="2668"/>
      <c r="C3" s="2668"/>
      <c r="D3" s="2668"/>
      <c r="E3" s="2668"/>
      <c r="F3" s="2668"/>
      <c r="G3" s="2668"/>
      <c r="H3" s="2668"/>
      <c r="I3" s="2668"/>
      <c r="J3" s="2668"/>
      <c r="K3" s="2668"/>
    </row>
    <row r="4" spans="1:11" s="924" customFormat="1" ht="24.75" customHeight="1" x14ac:dyDescent="0.25">
      <c r="A4" s="3176" t="s">
        <v>205</v>
      </c>
      <c r="B4" s="3171" t="s">
        <v>5</v>
      </c>
      <c r="C4" s="3172"/>
      <c r="D4" s="3172"/>
      <c r="E4" s="3172"/>
      <c r="F4" s="3173"/>
      <c r="G4" s="3171" t="s">
        <v>6</v>
      </c>
      <c r="H4" s="3172"/>
      <c r="I4" s="3172"/>
      <c r="J4" s="3172"/>
      <c r="K4" s="3173"/>
    </row>
    <row r="5" spans="1:11" s="924" customFormat="1" ht="21" customHeight="1" x14ac:dyDescent="0.25">
      <c r="A5" s="3177"/>
      <c r="B5" s="3179" t="s">
        <v>206</v>
      </c>
      <c r="C5" s="3181" t="s">
        <v>207</v>
      </c>
      <c r="D5" s="3181" t="s">
        <v>208</v>
      </c>
      <c r="E5" s="3174" t="s">
        <v>209</v>
      </c>
      <c r="F5" s="3169" t="s">
        <v>1035</v>
      </c>
      <c r="G5" s="3179" t="s">
        <v>206</v>
      </c>
      <c r="H5" s="3181" t="s">
        <v>207</v>
      </c>
      <c r="I5" s="3181" t="s">
        <v>208</v>
      </c>
      <c r="J5" s="3174" t="s">
        <v>209</v>
      </c>
      <c r="K5" s="3169" t="s">
        <v>1035</v>
      </c>
    </row>
    <row r="6" spans="1:11" s="924" customFormat="1" ht="21" customHeight="1" thickBot="1" x14ac:dyDescent="0.3">
      <c r="A6" s="3178"/>
      <c r="B6" s="3180"/>
      <c r="C6" s="3182"/>
      <c r="D6" s="3182"/>
      <c r="E6" s="3175"/>
      <c r="F6" s="3170"/>
      <c r="G6" s="3180"/>
      <c r="H6" s="3182"/>
      <c r="I6" s="3182"/>
      <c r="J6" s="3175"/>
      <c r="K6" s="3170"/>
    </row>
    <row r="7" spans="1:11" s="924" customFormat="1" ht="5.25" customHeight="1" x14ac:dyDescent="0.25">
      <c r="A7" s="2669"/>
      <c r="B7" s="2670"/>
      <c r="C7" s="2670"/>
      <c r="D7" s="2671"/>
      <c r="E7" s="2671"/>
      <c r="F7" s="2672"/>
      <c r="G7" s="2670"/>
      <c r="H7" s="2670"/>
      <c r="I7" s="2671"/>
      <c r="J7" s="2671"/>
      <c r="K7" s="2672"/>
    </row>
    <row r="8" spans="1:11" s="924" customFormat="1" ht="23.25" customHeight="1" x14ac:dyDescent="0.25">
      <c r="A8" s="2669">
        <v>0</v>
      </c>
      <c r="B8" s="1733">
        <v>64.47</v>
      </c>
      <c r="C8" s="1733">
        <v>66.23</v>
      </c>
      <c r="D8" s="1734">
        <v>70.16</v>
      </c>
      <c r="E8" s="1734">
        <v>72.63</v>
      </c>
      <c r="F8" s="1735">
        <v>72.03</v>
      </c>
      <c r="G8" s="1733">
        <v>68.95</v>
      </c>
      <c r="H8" s="1733">
        <v>72.760000000000005</v>
      </c>
      <c r="I8" s="1734">
        <v>76.09</v>
      </c>
      <c r="J8" s="1734">
        <v>78.290000000000006</v>
      </c>
      <c r="K8" s="1735">
        <v>77.459999999999994</v>
      </c>
    </row>
    <row r="9" spans="1:11" s="924" customFormat="1" ht="23.25" customHeight="1" x14ac:dyDescent="0.25">
      <c r="A9" s="2669">
        <v>1</v>
      </c>
      <c r="B9" s="1733">
        <v>67.02</v>
      </c>
      <c r="C9" s="1733">
        <v>67.849999999999994</v>
      </c>
      <c r="D9" s="1734">
        <v>70.709999999999994</v>
      </c>
      <c r="E9" s="1734">
        <v>73.040000000000006</v>
      </c>
      <c r="F9" s="1735">
        <v>72.06</v>
      </c>
      <c r="G9" s="1733">
        <v>70.98</v>
      </c>
      <c r="H9" s="1733">
        <v>74.209999999999994</v>
      </c>
      <c r="I9" s="1734">
        <v>76.59</v>
      </c>
      <c r="J9" s="1734">
        <v>78.27</v>
      </c>
      <c r="K9" s="1735">
        <v>77.400000000000006</v>
      </c>
    </row>
    <row r="10" spans="1:11" s="924" customFormat="1" ht="23.25" customHeight="1" x14ac:dyDescent="0.25">
      <c r="A10" s="2669">
        <v>5</v>
      </c>
      <c r="B10" s="1733">
        <v>64.12</v>
      </c>
      <c r="C10" s="1733">
        <v>64.08</v>
      </c>
      <c r="D10" s="1734">
        <v>66.95</v>
      </c>
      <c r="E10" s="1734">
        <v>69.180000000000007</v>
      </c>
      <c r="F10" s="1735">
        <v>68.16</v>
      </c>
      <c r="G10" s="1733">
        <v>68.36</v>
      </c>
      <c r="H10" s="1733">
        <v>70.709999999999994</v>
      </c>
      <c r="I10" s="1734">
        <v>73.05</v>
      </c>
      <c r="J10" s="1734">
        <v>74.5</v>
      </c>
      <c r="K10" s="1735">
        <v>73.62</v>
      </c>
    </row>
    <row r="11" spans="1:11" s="924" customFormat="1" ht="23.25" customHeight="1" x14ac:dyDescent="0.25">
      <c r="A11" s="2669">
        <v>10</v>
      </c>
      <c r="B11" s="1733">
        <v>59.31</v>
      </c>
      <c r="C11" s="1733">
        <v>59.18</v>
      </c>
      <c r="D11" s="1734">
        <v>62.17</v>
      </c>
      <c r="E11" s="1734">
        <v>64.180000000000007</v>
      </c>
      <c r="F11" s="1735">
        <v>63.23</v>
      </c>
      <c r="G11" s="1733">
        <v>63.56</v>
      </c>
      <c r="H11" s="1733">
        <v>65.87</v>
      </c>
      <c r="I11" s="1734">
        <v>68.12</v>
      </c>
      <c r="J11" s="1734">
        <v>69.540000000000006</v>
      </c>
      <c r="K11" s="1735">
        <v>68.650000000000006</v>
      </c>
    </row>
    <row r="12" spans="1:11" s="924" customFormat="1" ht="23.25" customHeight="1" x14ac:dyDescent="0.25">
      <c r="A12" s="2669">
        <v>15</v>
      </c>
      <c r="B12" s="1733">
        <v>54.53</v>
      </c>
      <c r="C12" s="1733">
        <v>54.39</v>
      </c>
      <c r="D12" s="1734">
        <v>57.26</v>
      </c>
      <c r="E12" s="1734">
        <v>59.37</v>
      </c>
      <c r="F12" s="1735">
        <v>58.32</v>
      </c>
      <c r="G12" s="1733">
        <v>58.7</v>
      </c>
      <c r="H12" s="1733">
        <v>60.92</v>
      </c>
      <c r="I12" s="1734">
        <v>63.12</v>
      </c>
      <c r="J12" s="1734">
        <v>64.64</v>
      </c>
      <c r="K12" s="1735">
        <v>63.72</v>
      </c>
    </row>
    <row r="13" spans="1:11" s="924" customFormat="1" ht="23.25" customHeight="1" x14ac:dyDescent="0.25">
      <c r="A13" s="2669">
        <v>20</v>
      </c>
      <c r="B13" s="1733">
        <v>49.85</v>
      </c>
      <c r="C13" s="1733">
        <v>49.6</v>
      </c>
      <c r="D13" s="1734">
        <v>52.4</v>
      </c>
      <c r="E13" s="1734">
        <v>54.44</v>
      </c>
      <c r="F13" s="1735">
        <v>53.57</v>
      </c>
      <c r="G13" s="1733">
        <v>53.93</v>
      </c>
      <c r="H13" s="1733">
        <v>56.01</v>
      </c>
      <c r="I13" s="1734">
        <v>58.23</v>
      </c>
      <c r="J13" s="1734">
        <v>59.75</v>
      </c>
      <c r="K13" s="1735">
        <v>58.72</v>
      </c>
    </row>
    <row r="14" spans="1:11" s="924" customFormat="1" ht="23.25" customHeight="1" x14ac:dyDescent="0.25">
      <c r="A14" s="2669">
        <v>25</v>
      </c>
      <c r="B14" s="1733">
        <v>45.23</v>
      </c>
      <c r="C14" s="1733">
        <v>45.06</v>
      </c>
      <c r="D14" s="1734">
        <v>47.83</v>
      </c>
      <c r="E14" s="1734">
        <v>49.8</v>
      </c>
      <c r="F14" s="1735">
        <v>48.76</v>
      </c>
      <c r="G14" s="1733">
        <v>49.24</v>
      </c>
      <c r="H14" s="1733">
        <v>51.08</v>
      </c>
      <c r="I14" s="1734">
        <v>53.45</v>
      </c>
      <c r="J14" s="1734">
        <v>54.86</v>
      </c>
      <c r="K14" s="1735">
        <v>53.83</v>
      </c>
    </row>
    <row r="15" spans="1:11" s="924" customFormat="1" ht="23.25" customHeight="1" x14ac:dyDescent="0.25">
      <c r="A15" s="2669">
        <v>30</v>
      </c>
      <c r="B15" s="1733">
        <v>40.64</v>
      </c>
      <c r="C15" s="1733">
        <v>40.229999999999997</v>
      </c>
      <c r="D15" s="1734">
        <v>43.13</v>
      </c>
      <c r="E15" s="1734">
        <v>45.04</v>
      </c>
      <c r="F15" s="1735">
        <v>44.14</v>
      </c>
      <c r="G15" s="1733">
        <v>44.55</v>
      </c>
      <c r="H15" s="1733">
        <v>46.16</v>
      </c>
      <c r="I15" s="1734">
        <v>48.74</v>
      </c>
      <c r="J15" s="1734">
        <v>49.99</v>
      </c>
      <c r="K15" s="1735">
        <v>49.03</v>
      </c>
    </row>
    <row r="16" spans="1:11" s="924" customFormat="1" ht="23.25" customHeight="1" x14ac:dyDescent="0.25">
      <c r="A16" s="2669">
        <v>35</v>
      </c>
      <c r="B16" s="1733">
        <v>36.119999999999997</v>
      </c>
      <c r="C16" s="1733">
        <v>35.6</v>
      </c>
      <c r="D16" s="1734">
        <v>38.630000000000003</v>
      </c>
      <c r="E16" s="1734">
        <v>40.25</v>
      </c>
      <c r="F16" s="1735">
        <v>39.56</v>
      </c>
      <c r="G16" s="1733">
        <v>39.85</v>
      </c>
      <c r="H16" s="1733">
        <v>41.36</v>
      </c>
      <c r="I16" s="1734">
        <v>43.93</v>
      </c>
      <c r="J16" s="1734">
        <v>45.24</v>
      </c>
      <c r="K16" s="1735">
        <v>44.1</v>
      </c>
    </row>
    <row r="17" spans="1:11" s="924" customFormat="1" ht="23.25" customHeight="1" x14ac:dyDescent="0.25">
      <c r="A17" s="2669">
        <v>40</v>
      </c>
      <c r="B17" s="1733">
        <v>31.68</v>
      </c>
      <c r="C17" s="1733">
        <v>31.08</v>
      </c>
      <c r="D17" s="1734">
        <v>33.82</v>
      </c>
      <c r="E17" s="1734">
        <v>35.72</v>
      </c>
      <c r="F17" s="1735">
        <v>35.14</v>
      </c>
      <c r="G17" s="1733">
        <v>35.17</v>
      </c>
      <c r="H17" s="1733">
        <v>36.71</v>
      </c>
      <c r="I17" s="1734">
        <v>39.1</v>
      </c>
      <c r="J17" s="1734">
        <v>40.54</v>
      </c>
      <c r="K17" s="1735">
        <v>39.520000000000003</v>
      </c>
    </row>
    <row r="18" spans="1:11" s="924" customFormat="1" ht="23.25" customHeight="1" x14ac:dyDescent="0.25">
      <c r="A18" s="2669">
        <v>45</v>
      </c>
      <c r="B18" s="1733">
        <v>27.33</v>
      </c>
      <c r="C18" s="1733">
        <v>26.9</v>
      </c>
      <c r="D18" s="1734">
        <v>29.21</v>
      </c>
      <c r="E18" s="1734">
        <v>31.13</v>
      </c>
      <c r="F18" s="1735">
        <v>30.72</v>
      </c>
      <c r="G18" s="1733">
        <v>30.68</v>
      </c>
      <c r="H18" s="1733">
        <v>32.659999999999997</v>
      </c>
      <c r="I18" s="1734">
        <v>34.49</v>
      </c>
      <c r="J18" s="1734">
        <v>35.96</v>
      </c>
      <c r="K18" s="1735">
        <v>34.86</v>
      </c>
    </row>
    <row r="19" spans="1:11" s="924" customFormat="1" ht="23.25" customHeight="1" x14ac:dyDescent="0.25">
      <c r="A19" s="2669">
        <v>50</v>
      </c>
      <c r="B19" s="1733">
        <v>23.03</v>
      </c>
      <c r="C19" s="1733">
        <v>22.73</v>
      </c>
      <c r="D19" s="1734">
        <v>24.79</v>
      </c>
      <c r="E19" s="1734">
        <v>26.77</v>
      </c>
      <c r="F19" s="1735">
        <v>26.36</v>
      </c>
      <c r="G19" s="1733">
        <v>26.25</v>
      </c>
      <c r="H19" s="1733">
        <v>28.09</v>
      </c>
      <c r="I19" s="1734">
        <v>30.07</v>
      </c>
      <c r="J19" s="1734">
        <v>31.53</v>
      </c>
      <c r="K19" s="1735">
        <v>30.41</v>
      </c>
    </row>
    <row r="20" spans="1:11" s="924" customFormat="1" ht="23.25" customHeight="1" x14ac:dyDescent="0.25">
      <c r="A20" s="2669">
        <v>55</v>
      </c>
      <c r="B20" s="1733">
        <v>18.78</v>
      </c>
      <c r="C20" s="1733">
        <v>19.079999999999998</v>
      </c>
      <c r="D20" s="1734">
        <v>20.89</v>
      </c>
      <c r="E20" s="1734">
        <v>22.57</v>
      </c>
      <c r="F20" s="1735">
        <v>22.31</v>
      </c>
      <c r="G20" s="1733">
        <v>21.95</v>
      </c>
      <c r="H20" s="1733">
        <v>23.83</v>
      </c>
      <c r="I20" s="1734">
        <v>25.78</v>
      </c>
      <c r="J20" s="1734">
        <v>27.03</v>
      </c>
      <c r="K20" s="1735">
        <v>26.03</v>
      </c>
    </row>
    <row r="21" spans="1:11" s="924" customFormat="1" ht="23.25" customHeight="1" x14ac:dyDescent="0.25">
      <c r="A21" s="2669">
        <v>60</v>
      </c>
      <c r="B21" s="1733">
        <v>15.27</v>
      </c>
      <c r="C21" s="1733">
        <v>15.52</v>
      </c>
      <c r="D21" s="1734">
        <v>17.18</v>
      </c>
      <c r="E21" s="1734">
        <v>18.72</v>
      </c>
      <c r="F21" s="1735">
        <v>18.22</v>
      </c>
      <c r="G21" s="1733">
        <v>17.86</v>
      </c>
      <c r="H21" s="1733">
        <v>19.87</v>
      </c>
      <c r="I21" s="1734">
        <v>21.58</v>
      </c>
      <c r="J21" s="1734">
        <v>22.81</v>
      </c>
      <c r="K21" s="1735">
        <v>21.82</v>
      </c>
    </row>
    <row r="22" spans="1:11" s="924" customFormat="1" ht="23.25" customHeight="1" x14ac:dyDescent="0.25">
      <c r="A22" s="2669">
        <v>65</v>
      </c>
      <c r="B22" s="1733">
        <v>11.78</v>
      </c>
      <c r="C22" s="1733">
        <v>12.65</v>
      </c>
      <c r="D22" s="1734">
        <v>13.81</v>
      </c>
      <c r="E22" s="1734">
        <v>15.33</v>
      </c>
      <c r="F22" s="1735">
        <v>14.48</v>
      </c>
      <c r="G22" s="1733">
        <v>14.4</v>
      </c>
      <c r="H22" s="1733">
        <v>15.98</v>
      </c>
      <c r="I22" s="1734">
        <v>17.95</v>
      </c>
      <c r="J22" s="1734">
        <v>18.89</v>
      </c>
      <c r="K22" s="1735">
        <v>17.829999999999998</v>
      </c>
    </row>
    <row r="23" spans="1:11" s="924" customFormat="1" ht="23.25" customHeight="1" x14ac:dyDescent="0.25">
      <c r="A23" s="2669">
        <v>70</v>
      </c>
      <c r="B23" s="1733">
        <v>8.6300000000000008</v>
      </c>
      <c r="C23" s="1733">
        <v>9.6999999999999993</v>
      </c>
      <c r="D23" s="1734">
        <v>10.57</v>
      </c>
      <c r="E23" s="1734">
        <v>12.43</v>
      </c>
      <c r="F23" s="1735">
        <v>11.23</v>
      </c>
      <c r="G23" s="1733">
        <v>10.87</v>
      </c>
      <c r="H23" s="1733">
        <v>12.67</v>
      </c>
      <c r="I23" s="1734">
        <v>14.51</v>
      </c>
      <c r="J23" s="1734">
        <v>15.4</v>
      </c>
      <c r="K23" s="1735">
        <v>14.27</v>
      </c>
    </row>
    <row r="24" spans="1:11" s="924" customFormat="1" ht="23.25" customHeight="1" x14ac:dyDescent="0.25">
      <c r="A24" s="2669">
        <v>75</v>
      </c>
      <c r="B24" s="1733">
        <v>6.56</v>
      </c>
      <c r="C24" s="1733">
        <v>7.19</v>
      </c>
      <c r="D24" s="1734">
        <v>7.97</v>
      </c>
      <c r="E24" s="1734">
        <v>9.94</v>
      </c>
      <c r="F24" s="1735">
        <v>8.65</v>
      </c>
      <c r="G24" s="1733">
        <v>7.43</v>
      </c>
      <c r="H24" s="1733">
        <v>9.56</v>
      </c>
      <c r="I24" s="1734">
        <v>11.89</v>
      </c>
      <c r="J24" s="1734">
        <v>12.15</v>
      </c>
      <c r="K24" s="1735">
        <v>11.06</v>
      </c>
    </row>
    <row r="25" spans="1:11" s="924" customFormat="1" ht="23.25" customHeight="1" x14ac:dyDescent="0.25">
      <c r="A25" s="2669" t="s">
        <v>210</v>
      </c>
      <c r="B25" s="1733">
        <v>4.34</v>
      </c>
      <c r="C25" s="1733">
        <v>5.37</v>
      </c>
      <c r="D25" s="1734">
        <v>6.15</v>
      </c>
      <c r="E25" s="1734">
        <v>7.57</v>
      </c>
      <c r="F25" s="1735">
        <v>6.18</v>
      </c>
      <c r="G25" s="1733">
        <v>4.58</v>
      </c>
      <c r="H25" s="1733">
        <v>7.6</v>
      </c>
      <c r="I25" s="1734">
        <v>9.8800000000000008</v>
      </c>
      <c r="J25" s="1734">
        <v>9.73</v>
      </c>
      <c r="K25" s="1735">
        <v>8.77</v>
      </c>
    </row>
    <row r="26" spans="1:11" s="924" customFormat="1" ht="10.5" customHeight="1" thickBot="1" x14ac:dyDescent="0.3">
      <c r="A26" s="2673"/>
      <c r="B26" s="2674"/>
      <c r="C26" s="2674"/>
      <c r="D26" s="2674"/>
      <c r="E26" s="2674"/>
      <c r="F26" s="2675"/>
      <c r="G26" s="2674"/>
      <c r="H26" s="2674"/>
      <c r="I26" s="2674"/>
      <c r="J26" s="2674"/>
      <c r="K26" s="2675"/>
    </row>
    <row r="27" spans="1:11" s="924" customFormat="1" ht="6" customHeight="1" x14ac:dyDescent="0.25">
      <c r="A27" s="2676"/>
      <c r="B27" s="2676"/>
      <c r="C27" s="2676"/>
      <c r="D27" s="2676"/>
      <c r="E27" s="2676"/>
      <c r="F27" s="2676"/>
      <c r="G27" s="2676"/>
      <c r="H27" s="2676"/>
      <c r="I27" s="2676"/>
      <c r="J27" s="2676"/>
      <c r="K27" s="2676"/>
    </row>
    <row r="28" spans="1:11" s="924" customFormat="1" ht="20.100000000000001" customHeight="1" x14ac:dyDescent="0.25">
      <c r="A28" s="538" t="s">
        <v>885</v>
      </c>
      <c r="B28" s="2676"/>
      <c r="C28" s="2676"/>
      <c r="D28" s="2676"/>
      <c r="E28" s="2676"/>
      <c r="F28" s="2676"/>
      <c r="G28" s="2676"/>
      <c r="H28" s="2676"/>
      <c r="I28" s="2676"/>
      <c r="J28" s="2676"/>
      <c r="K28" s="2676"/>
    </row>
  </sheetData>
  <mergeCells count="13">
    <mergeCell ref="K5:K6"/>
    <mergeCell ref="B4:F4"/>
    <mergeCell ref="G4:K4"/>
    <mergeCell ref="J5:J6"/>
    <mergeCell ref="A4:A6"/>
    <mergeCell ref="B5:B6"/>
    <mergeCell ref="C5:C6"/>
    <mergeCell ref="F5:F6"/>
    <mergeCell ref="G5:G6"/>
    <mergeCell ref="H5:H6"/>
    <mergeCell ref="D5:D6"/>
    <mergeCell ref="I5:I6"/>
    <mergeCell ref="E5:E6"/>
  </mergeCells>
  <hyperlinks>
    <hyperlink ref="A1" location="contents!B1" display="Back to table of content" xr:uid="{00000000-0004-0000-1000-000000000000}"/>
  </hyperlinks>
  <pageMargins left="0.51181102362204722" right="0" top="0.27559055118110237" bottom="0.23622047244094491" header="0" footer="0"/>
  <pageSetup paperSize="9" scale="68"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58B79-766C-455B-91E4-2AF2E26277D4}">
  <dimension ref="A1:AB27"/>
  <sheetViews>
    <sheetView workbookViewId="0"/>
  </sheetViews>
  <sheetFormatPr defaultColWidth="8.85546875" defaultRowHeight="15" x14ac:dyDescent="0.25"/>
  <cols>
    <col min="1" max="2" width="8.85546875" style="1887" customWidth="1"/>
    <col min="3" max="3" width="8.140625" style="1887" customWidth="1"/>
    <col min="4" max="4" width="8" style="1887" customWidth="1"/>
    <col min="5" max="5" width="8.85546875" style="1887" customWidth="1"/>
    <col min="6" max="6" width="8.140625" style="1887" customWidth="1"/>
    <col min="7" max="7" width="8" style="1887" customWidth="1"/>
    <col min="8" max="8" width="8.85546875" style="1887" customWidth="1"/>
    <col min="9" max="9" width="8" style="1887" customWidth="1"/>
    <col min="10" max="10" width="7.7109375" style="1887" customWidth="1"/>
    <col min="11" max="11" width="8.85546875" style="1887" customWidth="1"/>
    <col min="12" max="13" width="8.7109375" style="1887" customWidth="1"/>
    <col min="14" max="252" width="9.140625" style="1887" customWidth="1"/>
    <col min="253" max="16384" width="8.85546875" style="1887"/>
  </cols>
  <sheetData>
    <row r="1" spans="1:28" x14ac:dyDescent="0.25">
      <c r="A1" s="1886" t="s">
        <v>641</v>
      </c>
    </row>
    <row r="2" spans="1:28" s="1889" customFormat="1" ht="27" customHeight="1" x14ac:dyDescent="0.25">
      <c r="A2" s="2025" t="s">
        <v>1194</v>
      </c>
      <c r="B2" s="1964"/>
      <c r="C2" s="1964"/>
      <c r="D2" s="1964"/>
      <c r="E2" s="1964"/>
      <c r="F2" s="1964"/>
      <c r="G2" s="1964"/>
      <c r="H2" s="1964"/>
      <c r="I2" s="1964"/>
      <c r="J2" s="1964"/>
      <c r="K2" s="1964"/>
      <c r="L2" s="1964"/>
      <c r="M2" s="1964"/>
      <c r="N2" s="1964"/>
      <c r="O2" s="1964"/>
      <c r="P2" s="1964"/>
      <c r="Q2" s="1964"/>
      <c r="R2" s="1964"/>
      <c r="S2" s="1964"/>
      <c r="T2" s="1964"/>
      <c r="U2" s="1964"/>
      <c r="V2" s="1964"/>
      <c r="W2" s="1964"/>
      <c r="X2" s="1964"/>
      <c r="Y2" s="1964"/>
      <c r="Z2" s="1964"/>
      <c r="AA2" s="1964"/>
      <c r="AB2" s="1964"/>
    </row>
    <row r="3" spans="1:28" s="1889" customFormat="1" ht="6.75" customHeight="1" thickBot="1" x14ac:dyDescent="0.3">
      <c r="A3" s="1888"/>
      <c r="B3" s="1888"/>
      <c r="C3" s="1888"/>
      <c r="D3" s="1888"/>
      <c r="E3" s="1888"/>
      <c r="F3" s="1888"/>
      <c r="G3" s="1888"/>
      <c r="H3" s="1888"/>
      <c r="I3" s="1888"/>
      <c r="J3" s="1888"/>
      <c r="K3" s="1888"/>
      <c r="L3" s="1888"/>
      <c r="M3" s="1888"/>
      <c r="N3" s="1888"/>
      <c r="O3" s="1888"/>
      <c r="P3" s="1888"/>
      <c r="Q3" s="1888"/>
      <c r="R3" s="1888"/>
      <c r="S3" s="1888"/>
      <c r="T3" s="1888"/>
      <c r="U3" s="1888"/>
      <c r="V3" s="1888"/>
      <c r="W3" s="1888"/>
      <c r="X3" s="1888"/>
      <c r="Y3" s="1888"/>
      <c r="Z3" s="1888"/>
      <c r="AA3" s="1888"/>
      <c r="AB3" s="1888"/>
    </row>
    <row r="4" spans="1:28" s="1889" customFormat="1" ht="28.5" customHeight="1" x14ac:dyDescent="0.25">
      <c r="A4" s="3186" t="s">
        <v>211</v>
      </c>
      <c r="B4" s="3183">
        <v>2025</v>
      </c>
      <c r="C4" s="3184"/>
      <c r="D4" s="3185"/>
      <c r="E4" s="3183">
        <v>2030</v>
      </c>
      <c r="F4" s="3184"/>
      <c r="G4" s="3185"/>
      <c r="H4" s="3183">
        <v>2035</v>
      </c>
      <c r="I4" s="3184"/>
      <c r="J4" s="3185"/>
      <c r="K4" s="3184">
        <v>2040</v>
      </c>
      <c r="L4" s="3184"/>
      <c r="M4" s="3185"/>
      <c r="N4" s="3183">
        <v>2045</v>
      </c>
      <c r="O4" s="3184"/>
      <c r="P4" s="3185"/>
      <c r="Q4" s="3183">
        <v>2050</v>
      </c>
      <c r="R4" s="3184"/>
      <c r="S4" s="3185"/>
      <c r="T4" s="3183">
        <v>2055</v>
      </c>
      <c r="U4" s="3184"/>
      <c r="V4" s="3185"/>
      <c r="W4" s="3183">
        <v>2060</v>
      </c>
      <c r="X4" s="3184"/>
      <c r="Y4" s="3185"/>
      <c r="Z4" s="3183">
        <v>2065</v>
      </c>
      <c r="AA4" s="3184"/>
      <c r="AB4" s="3185"/>
    </row>
    <row r="5" spans="1:28" s="1889" customFormat="1" ht="30.75" customHeight="1" thickBot="1" x14ac:dyDescent="0.3">
      <c r="A5" s="3187"/>
      <c r="B5" s="1890" t="s">
        <v>4</v>
      </c>
      <c r="C5" s="1891" t="s">
        <v>5</v>
      </c>
      <c r="D5" s="1892" t="s">
        <v>6</v>
      </c>
      <c r="E5" s="1890" t="s">
        <v>4</v>
      </c>
      <c r="F5" s="1891" t="s">
        <v>5</v>
      </c>
      <c r="G5" s="1892" t="s">
        <v>6</v>
      </c>
      <c r="H5" s="1890" t="s">
        <v>4</v>
      </c>
      <c r="I5" s="1891" t="s">
        <v>5</v>
      </c>
      <c r="J5" s="1892" t="s">
        <v>6</v>
      </c>
      <c r="K5" s="1893" t="s">
        <v>4</v>
      </c>
      <c r="L5" s="1891" t="s">
        <v>5</v>
      </c>
      <c r="M5" s="1892" t="s">
        <v>6</v>
      </c>
      <c r="N5" s="1890" t="s">
        <v>4</v>
      </c>
      <c r="O5" s="1891" t="s">
        <v>5</v>
      </c>
      <c r="P5" s="1892" t="s">
        <v>6</v>
      </c>
      <c r="Q5" s="1890" t="s">
        <v>4</v>
      </c>
      <c r="R5" s="1891" t="s">
        <v>5</v>
      </c>
      <c r="S5" s="1892" t="s">
        <v>6</v>
      </c>
      <c r="T5" s="1890" t="s">
        <v>4</v>
      </c>
      <c r="U5" s="1891" t="s">
        <v>5</v>
      </c>
      <c r="V5" s="1892" t="s">
        <v>6</v>
      </c>
      <c r="W5" s="1890" t="s">
        <v>4</v>
      </c>
      <c r="X5" s="1891" t="s">
        <v>5</v>
      </c>
      <c r="Y5" s="1892" t="s">
        <v>6</v>
      </c>
      <c r="Z5" s="1890" t="s">
        <v>4</v>
      </c>
      <c r="AA5" s="1891" t="s">
        <v>5</v>
      </c>
      <c r="AB5" s="1892" t="s">
        <v>6</v>
      </c>
    </row>
    <row r="6" spans="1:28" s="1889" customFormat="1" ht="24.75" customHeight="1" x14ac:dyDescent="0.25">
      <c r="A6" s="1894" t="s">
        <v>212</v>
      </c>
      <c r="B6" s="1895">
        <v>4096</v>
      </c>
      <c r="C6" s="1896">
        <v>2051</v>
      </c>
      <c r="D6" s="1896">
        <v>2045</v>
      </c>
      <c r="E6" s="1895">
        <v>4492</v>
      </c>
      <c r="F6" s="1896">
        <v>2249</v>
      </c>
      <c r="G6" s="1896">
        <v>2243</v>
      </c>
      <c r="H6" s="1895">
        <v>5042</v>
      </c>
      <c r="I6" s="1896">
        <v>2525</v>
      </c>
      <c r="J6" s="1896">
        <v>2517</v>
      </c>
      <c r="K6" s="1895">
        <v>5572</v>
      </c>
      <c r="L6" s="1896">
        <v>2791</v>
      </c>
      <c r="M6" s="1897">
        <v>2781</v>
      </c>
      <c r="N6" s="1895">
        <v>6018</v>
      </c>
      <c r="O6" s="1896">
        <v>3014</v>
      </c>
      <c r="P6" s="1896">
        <v>3004</v>
      </c>
      <c r="Q6" s="1895">
        <v>6434</v>
      </c>
      <c r="R6" s="1896">
        <v>3223</v>
      </c>
      <c r="S6" s="1896">
        <v>3211</v>
      </c>
      <c r="T6" s="1895">
        <v>6889</v>
      </c>
      <c r="U6" s="1896">
        <v>3451</v>
      </c>
      <c r="V6" s="1896">
        <v>3438</v>
      </c>
      <c r="W6" s="1895">
        <v>7468</v>
      </c>
      <c r="X6" s="1896">
        <v>3741</v>
      </c>
      <c r="Y6" s="1897">
        <v>3727</v>
      </c>
      <c r="Z6" s="1895">
        <v>8105</v>
      </c>
      <c r="AA6" s="1896">
        <v>4060</v>
      </c>
      <c r="AB6" s="1897">
        <v>4045</v>
      </c>
    </row>
    <row r="7" spans="1:28" s="1889" customFormat="1" ht="24.75" customHeight="1" x14ac:dyDescent="0.25">
      <c r="A7" s="1894" t="s">
        <v>213</v>
      </c>
      <c r="B7" s="1895">
        <v>3960</v>
      </c>
      <c r="C7" s="1896">
        <v>1963</v>
      </c>
      <c r="D7" s="1896">
        <v>1997</v>
      </c>
      <c r="E7" s="1895">
        <v>4088</v>
      </c>
      <c r="F7" s="1896">
        <v>2047</v>
      </c>
      <c r="G7" s="1896">
        <v>2041</v>
      </c>
      <c r="H7" s="1895">
        <v>4486</v>
      </c>
      <c r="I7" s="1896">
        <v>2246</v>
      </c>
      <c r="J7" s="1896">
        <v>2240</v>
      </c>
      <c r="K7" s="1895">
        <v>5035</v>
      </c>
      <c r="L7" s="1896">
        <v>2521</v>
      </c>
      <c r="M7" s="1898">
        <v>2514</v>
      </c>
      <c r="N7" s="1895">
        <v>5565</v>
      </c>
      <c r="O7" s="1896">
        <v>2787</v>
      </c>
      <c r="P7" s="1896">
        <v>2778</v>
      </c>
      <c r="Q7" s="1895">
        <v>6013</v>
      </c>
      <c r="R7" s="1896">
        <v>3011</v>
      </c>
      <c r="S7" s="1896">
        <v>3002</v>
      </c>
      <c r="T7" s="1895">
        <v>6429</v>
      </c>
      <c r="U7" s="1896">
        <v>3220</v>
      </c>
      <c r="V7" s="1896">
        <v>3209</v>
      </c>
      <c r="W7" s="1895">
        <v>6885</v>
      </c>
      <c r="X7" s="1896">
        <v>3448</v>
      </c>
      <c r="Y7" s="1898">
        <v>3437</v>
      </c>
      <c r="Z7" s="1895">
        <v>7463</v>
      </c>
      <c r="AA7" s="1896">
        <v>3737</v>
      </c>
      <c r="AB7" s="1898">
        <v>3726</v>
      </c>
    </row>
    <row r="8" spans="1:28" s="1889" customFormat="1" ht="24.75" customHeight="1" x14ac:dyDescent="0.25">
      <c r="A8" s="1894" t="s">
        <v>214</v>
      </c>
      <c r="B8" s="1895">
        <v>3613</v>
      </c>
      <c r="C8" s="1896">
        <v>1813</v>
      </c>
      <c r="D8" s="1896">
        <v>1800</v>
      </c>
      <c r="E8" s="1895">
        <v>3957</v>
      </c>
      <c r="F8" s="1896">
        <v>1961</v>
      </c>
      <c r="G8" s="1896">
        <v>1996</v>
      </c>
      <c r="H8" s="1895">
        <v>4085</v>
      </c>
      <c r="I8" s="1896">
        <v>2045</v>
      </c>
      <c r="J8" s="1896">
        <v>2040</v>
      </c>
      <c r="K8" s="1895">
        <v>4482</v>
      </c>
      <c r="L8" s="1896">
        <v>2243</v>
      </c>
      <c r="M8" s="1898">
        <v>2239</v>
      </c>
      <c r="N8" s="1895">
        <v>5032</v>
      </c>
      <c r="O8" s="1896">
        <v>2519</v>
      </c>
      <c r="P8" s="1896">
        <v>2513</v>
      </c>
      <c r="Q8" s="1895">
        <v>5562</v>
      </c>
      <c r="R8" s="1896">
        <v>2785</v>
      </c>
      <c r="S8" s="1896">
        <v>2777</v>
      </c>
      <c r="T8" s="1895">
        <v>6010</v>
      </c>
      <c r="U8" s="1896">
        <v>3009</v>
      </c>
      <c r="V8" s="1896">
        <v>3001</v>
      </c>
      <c r="W8" s="1895">
        <v>6425</v>
      </c>
      <c r="X8" s="1896">
        <v>3217</v>
      </c>
      <c r="Y8" s="1898">
        <v>3208</v>
      </c>
      <c r="Z8" s="1895">
        <v>6881</v>
      </c>
      <c r="AA8" s="1896">
        <v>3445</v>
      </c>
      <c r="AB8" s="1898">
        <v>3436</v>
      </c>
    </row>
    <row r="9" spans="1:28" s="1889" customFormat="1" ht="24.75" customHeight="1" x14ac:dyDescent="0.25">
      <c r="A9" s="1894" t="s">
        <v>215</v>
      </c>
      <c r="B9" s="1895">
        <v>4011</v>
      </c>
      <c r="C9" s="1896">
        <v>2037</v>
      </c>
      <c r="D9" s="1896">
        <v>1974</v>
      </c>
      <c r="E9" s="1895">
        <v>3669</v>
      </c>
      <c r="F9" s="1896">
        <v>1840</v>
      </c>
      <c r="G9" s="1896">
        <v>1829</v>
      </c>
      <c r="H9" s="1895">
        <v>4013</v>
      </c>
      <c r="I9" s="1896">
        <v>1988</v>
      </c>
      <c r="J9" s="1896">
        <v>2025</v>
      </c>
      <c r="K9" s="1895">
        <v>4149</v>
      </c>
      <c r="L9" s="1896">
        <v>2076</v>
      </c>
      <c r="M9" s="1898">
        <v>2073</v>
      </c>
      <c r="N9" s="1895">
        <v>4551</v>
      </c>
      <c r="O9" s="1896">
        <v>2275</v>
      </c>
      <c r="P9" s="1896">
        <v>2276</v>
      </c>
      <c r="Q9" s="1895">
        <v>5104</v>
      </c>
      <c r="R9" s="1896">
        <v>2554</v>
      </c>
      <c r="S9" s="1896">
        <v>2550</v>
      </c>
      <c r="T9" s="1895">
        <v>5640</v>
      </c>
      <c r="U9" s="1896">
        <v>2823</v>
      </c>
      <c r="V9" s="1896">
        <v>2817</v>
      </c>
      <c r="W9" s="1895">
        <v>6088</v>
      </c>
      <c r="X9" s="1896">
        <v>3047</v>
      </c>
      <c r="Y9" s="1898">
        <v>3041</v>
      </c>
      <c r="Z9" s="1895">
        <v>6507</v>
      </c>
      <c r="AA9" s="1896">
        <v>3259</v>
      </c>
      <c r="AB9" s="1898">
        <v>3248</v>
      </c>
    </row>
    <row r="10" spans="1:28" s="1889" customFormat="1" ht="24.75" customHeight="1" x14ac:dyDescent="0.25">
      <c r="A10" s="1894" t="s">
        <v>216</v>
      </c>
      <c r="B10" s="1895">
        <v>3747</v>
      </c>
      <c r="C10" s="1896">
        <v>1901</v>
      </c>
      <c r="D10" s="1896">
        <v>1846</v>
      </c>
      <c r="E10" s="1895">
        <v>4439</v>
      </c>
      <c r="F10" s="1896">
        <v>2271</v>
      </c>
      <c r="G10" s="1896">
        <v>2168</v>
      </c>
      <c r="H10" s="1895">
        <v>4099</v>
      </c>
      <c r="I10" s="1896">
        <v>2076</v>
      </c>
      <c r="J10" s="1896">
        <v>2023</v>
      </c>
      <c r="K10" s="1895">
        <v>4493</v>
      </c>
      <c r="L10" s="1896">
        <v>2248</v>
      </c>
      <c r="M10" s="1898">
        <v>2245</v>
      </c>
      <c r="N10" s="1895">
        <v>4654</v>
      </c>
      <c r="O10" s="1896">
        <v>2337</v>
      </c>
      <c r="P10" s="1896">
        <v>2317</v>
      </c>
      <c r="Q10" s="1895">
        <v>5079</v>
      </c>
      <c r="R10" s="1896">
        <v>2559</v>
      </c>
      <c r="S10" s="1896">
        <v>2520</v>
      </c>
      <c r="T10" s="1895">
        <v>5683</v>
      </c>
      <c r="U10" s="1896">
        <v>2864</v>
      </c>
      <c r="V10" s="1896">
        <v>2819</v>
      </c>
      <c r="W10" s="1895">
        <v>6219</v>
      </c>
      <c r="X10" s="1896">
        <v>3133</v>
      </c>
      <c r="Y10" s="1898">
        <v>3086</v>
      </c>
      <c r="Z10" s="1895">
        <v>6691</v>
      </c>
      <c r="AA10" s="1896">
        <v>3381</v>
      </c>
      <c r="AB10" s="1898">
        <v>3310</v>
      </c>
    </row>
    <row r="11" spans="1:28" s="1889" customFormat="1" ht="24.75" customHeight="1" x14ac:dyDescent="0.25">
      <c r="A11" s="1894" t="s">
        <v>217</v>
      </c>
      <c r="B11" s="1895">
        <v>2692</v>
      </c>
      <c r="C11" s="1896">
        <v>1268</v>
      </c>
      <c r="D11" s="1896">
        <v>1424</v>
      </c>
      <c r="E11" s="1895">
        <v>4208</v>
      </c>
      <c r="F11" s="1896">
        <v>2167</v>
      </c>
      <c r="G11" s="1896">
        <v>2041</v>
      </c>
      <c r="H11" s="1895">
        <v>4901</v>
      </c>
      <c r="I11" s="1896">
        <v>2538</v>
      </c>
      <c r="J11" s="1896">
        <v>2363</v>
      </c>
      <c r="K11" s="1895">
        <v>4616</v>
      </c>
      <c r="L11" s="1896">
        <v>2376</v>
      </c>
      <c r="M11" s="1898">
        <v>2240</v>
      </c>
      <c r="N11" s="1895">
        <v>5034</v>
      </c>
      <c r="O11" s="1896">
        <v>2549</v>
      </c>
      <c r="P11" s="1896">
        <v>2485</v>
      </c>
      <c r="Q11" s="1895">
        <v>5215</v>
      </c>
      <c r="R11" s="1896">
        <v>2658</v>
      </c>
      <c r="S11" s="1896">
        <v>2557</v>
      </c>
      <c r="T11" s="1895">
        <v>5701</v>
      </c>
      <c r="U11" s="1896">
        <v>2909</v>
      </c>
      <c r="V11" s="1896">
        <v>2792</v>
      </c>
      <c r="W11" s="1895">
        <v>6304</v>
      </c>
      <c r="X11" s="1896">
        <v>3213</v>
      </c>
      <c r="Y11" s="1898">
        <v>3091</v>
      </c>
      <c r="Z11" s="1895">
        <v>6871</v>
      </c>
      <c r="AA11" s="1896">
        <v>3513</v>
      </c>
      <c r="AB11" s="1898">
        <v>3358</v>
      </c>
    </row>
    <row r="12" spans="1:28" s="1889" customFormat="1" ht="24.75" customHeight="1" x14ac:dyDescent="0.25">
      <c r="A12" s="1894" t="s">
        <v>218</v>
      </c>
      <c r="B12" s="1895">
        <v>2764</v>
      </c>
      <c r="C12" s="1896">
        <v>1285</v>
      </c>
      <c r="D12" s="1896">
        <v>1479</v>
      </c>
      <c r="E12" s="1895">
        <v>2821</v>
      </c>
      <c r="F12" s="1896">
        <v>1355</v>
      </c>
      <c r="G12" s="1896">
        <v>1466</v>
      </c>
      <c r="H12" s="1895">
        <v>4332</v>
      </c>
      <c r="I12" s="1896">
        <v>2250</v>
      </c>
      <c r="J12" s="1896">
        <v>2082</v>
      </c>
      <c r="K12" s="1895">
        <v>5039</v>
      </c>
      <c r="L12" s="1896">
        <v>2629</v>
      </c>
      <c r="M12" s="1898">
        <v>2410</v>
      </c>
      <c r="N12" s="1895">
        <v>4763</v>
      </c>
      <c r="O12" s="1896">
        <v>2470</v>
      </c>
      <c r="P12" s="1896">
        <v>2293</v>
      </c>
      <c r="Q12" s="1895">
        <v>5192</v>
      </c>
      <c r="R12" s="1896">
        <v>2654</v>
      </c>
      <c r="S12" s="1896">
        <v>2538</v>
      </c>
      <c r="T12" s="1895">
        <v>5390</v>
      </c>
      <c r="U12" s="1896">
        <v>2774</v>
      </c>
      <c r="V12" s="1896">
        <v>2616</v>
      </c>
      <c r="W12" s="1895">
        <v>5875</v>
      </c>
      <c r="X12" s="1896">
        <v>3025</v>
      </c>
      <c r="Y12" s="1898">
        <v>2850</v>
      </c>
      <c r="Z12" s="1895">
        <v>6487</v>
      </c>
      <c r="AA12" s="1896">
        <v>3338</v>
      </c>
      <c r="AB12" s="1898">
        <v>3149</v>
      </c>
    </row>
    <row r="13" spans="1:28" s="1889" customFormat="1" ht="24.75" customHeight="1" x14ac:dyDescent="0.25">
      <c r="A13" s="1894" t="s">
        <v>219</v>
      </c>
      <c r="B13" s="1895">
        <v>2727</v>
      </c>
      <c r="C13" s="1896">
        <v>1293</v>
      </c>
      <c r="D13" s="1896">
        <v>1434</v>
      </c>
      <c r="E13" s="1895">
        <v>2804</v>
      </c>
      <c r="F13" s="1896">
        <v>1302</v>
      </c>
      <c r="G13" s="1896">
        <v>1502</v>
      </c>
      <c r="H13" s="1895">
        <v>2863</v>
      </c>
      <c r="I13" s="1896">
        <v>1373</v>
      </c>
      <c r="J13" s="1896">
        <v>1490</v>
      </c>
      <c r="K13" s="1895">
        <v>4372</v>
      </c>
      <c r="L13" s="1896">
        <v>2263</v>
      </c>
      <c r="M13" s="1898">
        <v>2109</v>
      </c>
      <c r="N13" s="1895">
        <v>5082</v>
      </c>
      <c r="O13" s="1896">
        <v>2641</v>
      </c>
      <c r="P13" s="1896">
        <v>2441</v>
      </c>
      <c r="Q13" s="1895">
        <v>4816</v>
      </c>
      <c r="R13" s="1896">
        <v>2490</v>
      </c>
      <c r="S13" s="1896">
        <v>2326</v>
      </c>
      <c r="T13" s="1895">
        <v>5251</v>
      </c>
      <c r="U13" s="1896">
        <v>2677</v>
      </c>
      <c r="V13" s="1896">
        <v>2574</v>
      </c>
      <c r="W13" s="1895">
        <v>5451</v>
      </c>
      <c r="X13" s="1896">
        <v>2799</v>
      </c>
      <c r="Y13" s="1898">
        <v>2652</v>
      </c>
      <c r="Z13" s="1895">
        <v>5940</v>
      </c>
      <c r="AA13" s="1896">
        <v>3054</v>
      </c>
      <c r="AB13" s="1898">
        <v>2886</v>
      </c>
    </row>
    <row r="14" spans="1:28" s="1889" customFormat="1" ht="24.75" customHeight="1" x14ac:dyDescent="0.25">
      <c r="A14" s="1894" t="s">
        <v>220</v>
      </c>
      <c r="B14" s="1895">
        <v>3299</v>
      </c>
      <c r="C14" s="1896">
        <v>1588</v>
      </c>
      <c r="D14" s="1896">
        <v>1711</v>
      </c>
      <c r="E14" s="1895">
        <v>2759</v>
      </c>
      <c r="F14" s="1896">
        <v>1307</v>
      </c>
      <c r="G14" s="1896">
        <v>1452</v>
      </c>
      <c r="H14" s="1895">
        <v>2840</v>
      </c>
      <c r="I14" s="1896">
        <v>1318</v>
      </c>
      <c r="J14" s="1896">
        <v>1522</v>
      </c>
      <c r="K14" s="1895">
        <v>2908</v>
      </c>
      <c r="L14" s="1896">
        <v>1393</v>
      </c>
      <c r="M14" s="1898">
        <v>1515</v>
      </c>
      <c r="N14" s="1895">
        <v>4413</v>
      </c>
      <c r="O14" s="1896">
        <v>2277</v>
      </c>
      <c r="P14" s="1896">
        <v>2136</v>
      </c>
      <c r="Q14" s="1895">
        <v>5125</v>
      </c>
      <c r="R14" s="1896">
        <v>2657</v>
      </c>
      <c r="S14" s="1896">
        <v>2468</v>
      </c>
      <c r="T14" s="1895">
        <v>4870</v>
      </c>
      <c r="U14" s="1896">
        <v>2512</v>
      </c>
      <c r="V14" s="1896">
        <v>2358</v>
      </c>
      <c r="W14" s="1895">
        <v>5306</v>
      </c>
      <c r="X14" s="1896">
        <v>2700</v>
      </c>
      <c r="Y14" s="1898">
        <v>2606</v>
      </c>
      <c r="Z14" s="1895">
        <v>5508</v>
      </c>
      <c r="AA14" s="1896">
        <v>2824</v>
      </c>
      <c r="AB14" s="1898">
        <v>2684</v>
      </c>
    </row>
    <row r="15" spans="1:28" s="1889" customFormat="1" ht="24.75" customHeight="1" x14ac:dyDescent="0.25">
      <c r="A15" s="1894" t="s">
        <v>221</v>
      </c>
      <c r="B15" s="1895">
        <v>3080</v>
      </c>
      <c r="C15" s="1896">
        <v>1542</v>
      </c>
      <c r="D15" s="1896">
        <v>1538</v>
      </c>
      <c r="E15" s="1895">
        <v>3316</v>
      </c>
      <c r="F15" s="1896">
        <v>1594</v>
      </c>
      <c r="G15" s="1896">
        <v>1722</v>
      </c>
      <c r="H15" s="1895">
        <v>2789</v>
      </c>
      <c r="I15" s="1896">
        <v>1321</v>
      </c>
      <c r="J15" s="1896">
        <v>1468</v>
      </c>
      <c r="K15" s="1895">
        <v>2880</v>
      </c>
      <c r="L15" s="1896">
        <v>1337</v>
      </c>
      <c r="M15" s="1898">
        <v>1543</v>
      </c>
      <c r="N15" s="1895">
        <v>2955</v>
      </c>
      <c r="O15" s="1896">
        <v>1413</v>
      </c>
      <c r="P15" s="1896">
        <v>1542</v>
      </c>
      <c r="Q15" s="1895">
        <v>4454</v>
      </c>
      <c r="R15" s="1896">
        <v>2293</v>
      </c>
      <c r="S15" s="1896">
        <v>2161</v>
      </c>
      <c r="T15" s="1895">
        <v>5171</v>
      </c>
      <c r="U15" s="1896">
        <v>2676</v>
      </c>
      <c r="V15" s="1896">
        <v>2495</v>
      </c>
      <c r="W15" s="1895">
        <v>4920</v>
      </c>
      <c r="X15" s="1896">
        <v>2533</v>
      </c>
      <c r="Y15" s="1898">
        <v>2387</v>
      </c>
      <c r="Z15" s="1895">
        <v>5357</v>
      </c>
      <c r="AA15" s="1896">
        <v>2723</v>
      </c>
      <c r="AB15" s="1898">
        <v>2634</v>
      </c>
    </row>
    <row r="16" spans="1:28" s="1889" customFormat="1" ht="24.75" customHeight="1" x14ac:dyDescent="0.25">
      <c r="A16" s="1894" t="s">
        <v>222</v>
      </c>
      <c r="B16" s="1895">
        <v>2488</v>
      </c>
      <c r="C16" s="1896">
        <v>1208</v>
      </c>
      <c r="D16" s="1896">
        <v>1280</v>
      </c>
      <c r="E16" s="1895">
        <v>3077</v>
      </c>
      <c r="F16" s="1896">
        <v>1535</v>
      </c>
      <c r="G16" s="1896">
        <v>1542</v>
      </c>
      <c r="H16" s="1895">
        <v>3316</v>
      </c>
      <c r="I16" s="1896">
        <v>1590</v>
      </c>
      <c r="J16" s="1896">
        <v>1726</v>
      </c>
      <c r="K16" s="1895">
        <v>2811</v>
      </c>
      <c r="L16" s="1896">
        <v>1329</v>
      </c>
      <c r="M16" s="1898">
        <v>1482</v>
      </c>
      <c r="N16" s="1895">
        <v>2909</v>
      </c>
      <c r="O16" s="1896">
        <v>1347</v>
      </c>
      <c r="P16" s="1896">
        <v>1562</v>
      </c>
      <c r="Q16" s="1895">
        <v>2990</v>
      </c>
      <c r="R16" s="1896">
        <v>1427</v>
      </c>
      <c r="S16" s="1896">
        <v>1563</v>
      </c>
      <c r="T16" s="1895">
        <v>4477</v>
      </c>
      <c r="U16" s="1896">
        <v>2298</v>
      </c>
      <c r="V16" s="1896">
        <v>2179</v>
      </c>
      <c r="W16" s="1895">
        <v>5187</v>
      </c>
      <c r="X16" s="1896">
        <v>2676</v>
      </c>
      <c r="Y16" s="1898">
        <v>2511</v>
      </c>
      <c r="Z16" s="1895">
        <v>4945</v>
      </c>
      <c r="AA16" s="1896">
        <v>2540</v>
      </c>
      <c r="AB16" s="1898">
        <v>2405</v>
      </c>
    </row>
    <row r="17" spans="1:28" s="1889" customFormat="1" ht="24.75" customHeight="1" x14ac:dyDescent="0.25">
      <c r="A17" s="1894" t="s">
        <v>223</v>
      </c>
      <c r="B17" s="1895">
        <v>2228</v>
      </c>
      <c r="C17" s="1896">
        <v>1088</v>
      </c>
      <c r="D17" s="1896">
        <v>1140</v>
      </c>
      <c r="E17" s="1895">
        <v>2476</v>
      </c>
      <c r="F17" s="1896">
        <v>1197</v>
      </c>
      <c r="G17" s="1896">
        <v>1279</v>
      </c>
      <c r="H17" s="1895">
        <v>3054</v>
      </c>
      <c r="I17" s="1896">
        <v>1516</v>
      </c>
      <c r="J17" s="1896">
        <v>1538</v>
      </c>
      <c r="K17" s="1895">
        <v>3300</v>
      </c>
      <c r="L17" s="1896">
        <v>1575</v>
      </c>
      <c r="M17" s="1898">
        <v>1725</v>
      </c>
      <c r="N17" s="1895">
        <v>2816</v>
      </c>
      <c r="O17" s="1896">
        <v>1324</v>
      </c>
      <c r="P17" s="1896">
        <v>1492</v>
      </c>
      <c r="Q17" s="1895">
        <v>2920</v>
      </c>
      <c r="R17" s="1896">
        <v>1347</v>
      </c>
      <c r="S17" s="1896">
        <v>1573</v>
      </c>
      <c r="T17" s="1895">
        <v>3008</v>
      </c>
      <c r="U17" s="1896">
        <v>1430</v>
      </c>
      <c r="V17" s="1896">
        <v>1578</v>
      </c>
      <c r="W17" s="1895">
        <v>4464</v>
      </c>
      <c r="X17" s="1896">
        <v>2279</v>
      </c>
      <c r="Y17" s="1898">
        <v>2185</v>
      </c>
      <c r="Z17" s="1895">
        <v>5164</v>
      </c>
      <c r="AA17" s="1896">
        <v>2651</v>
      </c>
      <c r="AB17" s="1898">
        <v>2513</v>
      </c>
    </row>
    <row r="18" spans="1:28" s="1889" customFormat="1" ht="24.75" customHeight="1" x14ac:dyDescent="0.25">
      <c r="A18" s="1894" t="s">
        <v>224</v>
      </c>
      <c r="B18" s="1895">
        <v>1957</v>
      </c>
      <c r="C18" s="1896">
        <v>944</v>
      </c>
      <c r="D18" s="1896">
        <v>1013</v>
      </c>
      <c r="E18" s="1895">
        <v>2186</v>
      </c>
      <c r="F18" s="1896">
        <v>1060</v>
      </c>
      <c r="G18" s="1896">
        <v>1126</v>
      </c>
      <c r="H18" s="1895">
        <v>2426</v>
      </c>
      <c r="I18" s="1896">
        <v>1164</v>
      </c>
      <c r="J18" s="1896">
        <v>1262</v>
      </c>
      <c r="K18" s="1895">
        <v>2989</v>
      </c>
      <c r="L18" s="1896">
        <v>1471</v>
      </c>
      <c r="M18" s="1898">
        <v>1518</v>
      </c>
      <c r="N18" s="1895">
        <v>3234</v>
      </c>
      <c r="O18" s="1896">
        <v>1529</v>
      </c>
      <c r="P18" s="1896">
        <v>1705</v>
      </c>
      <c r="Q18" s="1895">
        <v>2777</v>
      </c>
      <c r="R18" s="1896">
        <v>1296</v>
      </c>
      <c r="S18" s="1896">
        <v>1481</v>
      </c>
      <c r="T18" s="1895">
        <v>2885</v>
      </c>
      <c r="U18" s="1896">
        <v>1321</v>
      </c>
      <c r="V18" s="1896">
        <v>1564</v>
      </c>
      <c r="W18" s="1895">
        <v>2970</v>
      </c>
      <c r="X18" s="1896">
        <v>1400</v>
      </c>
      <c r="Y18" s="1898">
        <v>1570</v>
      </c>
      <c r="Z18" s="1895">
        <v>4368</v>
      </c>
      <c r="AA18" s="1896">
        <v>2210</v>
      </c>
      <c r="AB18" s="1898">
        <v>2158</v>
      </c>
    </row>
    <row r="19" spans="1:28" s="1889" customFormat="1" ht="24.75" customHeight="1" x14ac:dyDescent="0.25">
      <c r="A19" s="1894" t="s">
        <v>225</v>
      </c>
      <c r="B19" s="1895">
        <v>1584</v>
      </c>
      <c r="C19" s="1896">
        <v>788</v>
      </c>
      <c r="D19" s="1896">
        <v>796</v>
      </c>
      <c r="E19" s="1895">
        <v>1865</v>
      </c>
      <c r="F19" s="1896">
        <v>884</v>
      </c>
      <c r="G19" s="1896">
        <v>981</v>
      </c>
      <c r="H19" s="1895">
        <v>2082</v>
      </c>
      <c r="I19" s="1896">
        <v>992</v>
      </c>
      <c r="J19" s="1896">
        <v>1090</v>
      </c>
      <c r="K19" s="1895">
        <v>2318</v>
      </c>
      <c r="L19" s="1896">
        <v>1093</v>
      </c>
      <c r="M19" s="1898">
        <v>1225</v>
      </c>
      <c r="N19" s="1895">
        <v>2850</v>
      </c>
      <c r="O19" s="1896">
        <v>1376</v>
      </c>
      <c r="P19" s="1896">
        <v>1474</v>
      </c>
      <c r="Q19" s="1895">
        <v>3088</v>
      </c>
      <c r="R19" s="1896">
        <v>1435</v>
      </c>
      <c r="S19" s="1896">
        <v>1653</v>
      </c>
      <c r="T19" s="1895">
        <v>2673</v>
      </c>
      <c r="U19" s="1896">
        <v>1227</v>
      </c>
      <c r="V19" s="1896">
        <v>1446</v>
      </c>
      <c r="W19" s="1895">
        <v>2778</v>
      </c>
      <c r="X19" s="1896">
        <v>1252</v>
      </c>
      <c r="Y19" s="1898">
        <v>1526</v>
      </c>
      <c r="Z19" s="1895">
        <v>2860</v>
      </c>
      <c r="AA19" s="1896">
        <v>1328</v>
      </c>
      <c r="AB19" s="1898">
        <v>1532</v>
      </c>
    </row>
    <row r="20" spans="1:28" s="1889" customFormat="1" ht="24.75" customHeight="1" x14ac:dyDescent="0.25">
      <c r="A20" s="1894" t="s">
        <v>226</v>
      </c>
      <c r="B20" s="1895">
        <v>974</v>
      </c>
      <c r="C20" s="1896">
        <v>463</v>
      </c>
      <c r="D20" s="1896">
        <v>511</v>
      </c>
      <c r="E20" s="1895">
        <v>1435</v>
      </c>
      <c r="F20" s="1896">
        <v>692</v>
      </c>
      <c r="G20" s="1896">
        <v>743</v>
      </c>
      <c r="H20" s="1895">
        <v>1688</v>
      </c>
      <c r="I20" s="1896">
        <v>778</v>
      </c>
      <c r="J20" s="1896">
        <v>910</v>
      </c>
      <c r="K20" s="1895">
        <v>1891</v>
      </c>
      <c r="L20" s="1896">
        <v>878</v>
      </c>
      <c r="M20" s="1898">
        <v>1013</v>
      </c>
      <c r="N20" s="1895">
        <v>2109</v>
      </c>
      <c r="O20" s="1896">
        <v>969</v>
      </c>
      <c r="P20" s="1896">
        <v>1140</v>
      </c>
      <c r="Q20" s="1895">
        <v>2584</v>
      </c>
      <c r="R20" s="1896">
        <v>1219</v>
      </c>
      <c r="S20" s="1896">
        <v>1365</v>
      </c>
      <c r="T20" s="1895">
        <v>2807</v>
      </c>
      <c r="U20" s="1896">
        <v>1277</v>
      </c>
      <c r="V20" s="1896">
        <v>1530</v>
      </c>
      <c r="W20" s="1895">
        <v>2444</v>
      </c>
      <c r="X20" s="1896">
        <v>1100</v>
      </c>
      <c r="Y20" s="1898">
        <v>1344</v>
      </c>
      <c r="Z20" s="1895">
        <v>2542</v>
      </c>
      <c r="AA20" s="1896">
        <v>1126</v>
      </c>
      <c r="AB20" s="1898">
        <v>1416</v>
      </c>
    </row>
    <row r="21" spans="1:28" s="1889" customFormat="1" ht="24.75" customHeight="1" x14ac:dyDescent="0.25">
      <c r="A21" s="1894" t="s">
        <v>227</v>
      </c>
      <c r="B21" s="1895">
        <v>624</v>
      </c>
      <c r="C21" s="1896">
        <v>303</v>
      </c>
      <c r="D21" s="1896">
        <v>321</v>
      </c>
      <c r="E21" s="1895">
        <v>832</v>
      </c>
      <c r="F21" s="1896">
        <v>384</v>
      </c>
      <c r="G21" s="1896">
        <v>448</v>
      </c>
      <c r="H21" s="1895">
        <v>1200</v>
      </c>
      <c r="I21" s="1896">
        <v>561</v>
      </c>
      <c r="J21" s="1896">
        <v>639</v>
      </c>
      <c r="K21" s="1895">
        <v>1411</v>
      </c>
      <c r="L21" s="1896">
        <v>631</v>
      </c>
      <c r="M21" s="1898">
        <v>780</v>
      </c>
      <c r="N21" s="1895">
        <v>1578</v>
      </c>
      <c r="O21" s="1896">
        <v>710</v>
      </c>
      <c r="P21" s="1896">
        <v>868</v>
      </c>
      <c r="Q21" s="1895">
        <v>1757</v>
      </c>
      <c r="R21" s="1896">
        <v>785</v>
      </c>
      <c r="S21" s="1896">
        <v>972</v>
      </c>
      <c r="T21" s="1895">
        <v>2143</v>
      </c>
      <c r="U21" s="1896">
        <v>983</v>
      </c>
      <c r="V21" s="1896">
        <v>1160</v>
      </c>
      <c r="W21" s="1895">
        <v>2324</v>
      </c>
      <c r="X21" s="1896">
        <v>1029</v>
      </c>
      <c r="Y21" s="1898">
        <v>1295</v>
      </c>
      <c r="Z21" s="1895">
        <v>2039</v>
      </c>
      <c r="AA21" s="1896">
        <v>896</v>
      </c>
      <c r="AB21" s="1898">
        <v>1143</v>
      </c>
    </row>
    <row r="22" spans="1:28" s="1889" customFormat="1" ht="24.75" customHeight="1" thickBot="1" x14ac:dyDescent="0.3">
      <c r="A22" s="1894" t="s">
        <v>228</v>
      </c>
      <c r="B22" s="1895">
        <v>755</v>
      </c>
      <c r="C22" s="1896">
        <v>238</v>
      </c>
      <c r="D22" s="1896">
        <v>517</v>
      </c>
      <c r="E22" s="1895">
        <v>943</v>
      </c>
      <c r="F22" s="1896">
        <v>386</v>
      </c>
      <c r="G22" s="1896">
        <v>557</v>
      </c>
      <c r="H22" s="1895">
        <v>1161</v>
      </c>
      <c r="I22" s="1896">
        <v>502</v>
      </c>
      <c r="J22" s="1896">
        <v>659</v>
      </c>
      <c r="K22" s="1895">
        <v>1512</v>
      </c>
      <c r="L22" s="1896">
        <v>667</v>
      </c>
      <c r="M22" s="1899">
        <v>845</v>
      </c>
      <c r="N22" s="1895">
        <v>1807</v>
      </c>
      <c r="O22" s="1896">
        <v>774</v>
      </c>
      <c r="P22" s="1896">
        <v>1033</v>
      </c>
      <c r="Q22" s="1895">
        <v>2040</v>
      </c>
      <c r="R22" s="1896">
        <v>866</v>
      </c>
      <c r="S22" s="1896">
        <v>1174</v>
      </c>
      <c r="T22" s="1895">
        <v>2263</v>
      </c>
      <c r="U22" s="1896">
        <v>950</v>
      </c>
      <c r="V22" s="1896">
        <v>1313</v>
      </c>
      <c r="W22" s="1895">
        <v>2610</v>
      </c>
      <c r="X22" s="1896">
        <v>1105</v>
      </c>
      <c r="Y22" s="1899">
        <v>1505</v>
      </c>
      <c r="Z22" s="1895">
        <v>2883</v>
      </c>
      <c r="AA22" s="1896">
        <v>1199</v>
      </c>
      <c r="AB22" s="1899">
        <v>1684</v>
      </c>
    </row>
    <row r="23" spans="1:28" s="1889" customFormat="1" ht="28.5" customHeight="1" thickBot="1" x14ac:dyDescent="0.3">
      <c r="A23" s="1900" t="s">
        <v>48</v>
      </c>
      <c r="B23" s="1901">
        <v>44599</v>
      </c>
      <c r="C23" s="1902">
        <v>21773</v>
      </c>
      <c r="D23" s="1903">
        <v>22826</v>
      </c>
      <c r="E23" s="1901">
        <v>49367</v>
      </c>
      <c r="F23" s="1902">
        <v>24231</v>
      </c>
      <c r="G23" s="1903">
        <v>25136</v>
      </c>
      <c r="H23" s="1901">
        <v>54377</v>
      </c>
      <c r="I23" s="1902">
        <v>26783</v>
      </c>
      <c r="J23" s="1903">
        <v>27594</v>
      </c>
      <c r="K23" s="1901">
        <v>59778</v>
      </c>
      <c r="L23" s="1902">
        <v>29521</v>
      </c>
      <c r="M23" s="1903">
        <v>30257</v>
      </c>
      <c r="N23" s="1901">
        <v>65370</v>
      </c>
      <c r="O23" s="1902">
        <v>32311</v>
      </c>
      <c r="P23" s="1903">
        <v>33059</v>
      </c>
      <c r="Q23" s="1901">
        <v>71150</v>
      </c>
      <c r="R23" s="1902">
        <v>35259</v>
      </c>
      <c r="S23" s="1903">
        <v>35891</v>
      </c>
      <c r="T23" s="1901">
        <v>77290</v>
      </c>
      <c r="U23" s="1902">
        <v>38401</v>
      </c>
      <c r="V23" s="1903">
        <v>38889</v>
      </c>
      <c r="W23" s="1901">
        <v>83718</v>
      </c>
      <c r="X23" s="1902">
        <v>41697</v>
      </c>
      <c r="Y23" s="1903">
        <v>42021</v>
      </c>
      <c r="Z23" s="1901">
        <v>90611</v>
      </c>
      <c r="AA23" s="1902">
        <v>45284</v>
      </c>
      <c r="AB23" s="1903">
        <v>45327</v>
      </c>
    </row>
    <row r="24" spans="1:28" s="1889" customFormat="1" ht="7.5" customHeight="1" x14ac:dyDescent="0.2">
      <c r="I24" s="1904"/>
      <c r="J24" s="1904"/>
      <c r="S24" s="1905"/>
      <c r="T24" s="1906"/>
      <c r="U24" s="1906"/>
      <c r="V24" s="1906"/>
      <c r="W24" s="1906"/>
      <c r="X24" s="1906"/>
      <c r="Z24" s="1906"/>
      <c r="AA24" s="1906"/>
    </row>
    <row r="25" spans="1:28" s="1889" customFormat="1" x14ac:dyDescent="0.2">
      <c r="A25" s="1907" t="s">
        <v>885</v>
      </c>
    </row>
    <row r="26" spans="1:28" s="1889" customFormat="1" x14ac:dyDescent="0.25"/>
    <row r="27" spans="1:28" x14ac:dyDescent="0.25">
      <c r="B27" s="1908"/>
      <c r="C27" s="1908"/>
      <c r="D27" s="1908"/>
      <c r="E27" s="1908"/>
      <c r="F27" s="1908"/>
      <c r="G27" s="1908"/>
      <c r="H27" s="1908"/>
      <c r="I27" s="1908"/>
      <c r="J27" s="1908"/>
      <c r="K27" s="1908"/>
      <c r="L27" s="1908"/>
      <c r="M27" s="1908"/>
      <c r="N27" s="1908"/>
      <c r="O27" s="1908"/>
      <c r="P27" s="1908"/>
      <c r="Q27" s="1908"/>
      <c r="R27" s="1908"/>
      <c r="S27" s="1908"/>
      <c r="T27" s="1908"/>
      <c r="U27" s="1908"/>
      <c r="V27" s="1908"/>
      <c r="W27" s="1908"/>
      <c r="X27" s="1908"/>
      <c r="Y27" s="1908"/>
      <c r="Z27" s="1908"/>
      <c r="AA27" s="1908"/>
      <c r="AB27" s="1908"/>
    </row>
  </sheetData>
  <mergeCells count="10">
    <mergeCell ref="Z4:AB4"/>
    <mergeCell ref="T4:V4"/>
    <mergeCell ref="W4:Y4"/>
    <mergeCell ref="K4:M4"/>
    <mergeCell ref="A4:A5"/>
    <mergeCell ref="B4:D4"/>
    <mergeCell ref="E4:G4"/>
    <mergeCell ref="H4:J4"/>
    <mergeCell ref="N4:P4"/>
    <mergeCell ref="Q4:S4"/>
  </mergeCells>
  <hyperlinks>
    <hyperlink ref="A1" location="contents!B1" display="Back to table of content" xr:uid="{A40B8049-4246-491A-ADD0-C6B46D7B954B}"/>
  </hyperlinks>
  <pageMargins left="0.5" right="0" top="0.43430708699999998" bottom="0.25" header="0" footer="0"/>
  <pageSetup paperSize="9" orientation="landscape" r:id="rId1"/>
  <headerFooter alignWithMargins="0"/>
  <ignoredErrors>
    <ignoredError sqref="A8" twoDigitTextYea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98"/>
  <sheetViews>
    <sheetView tabSelected="1" workbookViewId="0">
      <selection activeCell="B1" sqref="B1"/>
    </sheetView>
  </sheetViews>
  <sheetFormatPr defaultColWidth="7.28515625" defaultRowHeight="12.75" x14ac:dyDescent="0.2"/>
  <cols>
    <col min="1" max="1" width="6.140625" style="330" customWidth="1"/>
    <col min="2" max="2" width="93.140625" style="330" customWidth="1"/>
    <col min="3" max="3" width="10.140625" style="330" customWidth="1"/>
    <col min="4" max="255" width="9.140625" style="330" customWidth="1"/>
    <col min="256" max="16384" width="7.28515625" style="330"/>
  </cols>
  <sheetData>
    <row r="1" spans="1:3" ht="36" customHeight="1" x14ac:dyDescent="0.2">
      <c r="B1" s="331" t="s">
        <v>613</v>
      </c>
    </row>
    <row r="2" spans="1:3" ht="18.75" customHeight="1" x14ac:dyDescent="0.2">
      <c r="A2" s="332" t="s">
        <v>692</v>
      </c>
      <c r="B2" s="333" t="s">
        <v>691</v>
      </c>
    </row>
    <row r="3" spans="1:3" ht="18.75" customHeight="1" x14ac:dyDescent="0.25">
      <c r="A3" s="334">
        <v>1</v>
      </c>
      <c r="B3" s="337" t="s">
        <v>1138</v>
      </c>
    </row>
    <row r="4" spans="1:3" ht="18.75" customHeight="1" x14ac:dyDescent="0.25">
      <c r="A4" s="334">
        <v>2</v>
      </c>
      <c r="B4" s="338" t="s">
        <v>1032</v>
      </c>
      <c r="C4" s="1188"/>
    </row>
    <row r="5" spans="1:3" ht="18.75" customHeight="1" x14ac:dyDescent="0.25">
      <c r="A5" s="334">
        <v>3</v>
      </c>
      <c r="B5" s="338" t="s">
        <v>1033</v>
      </c>
      <c r="C5" s="1188"/>
    </row>
    <row r="6" spans="1:3" ht="18.75" customHeight="1" x14ac:dyDescent="0.25">
      <c r="A6" s="334">
        <v>4</v>
      </c>
      <c r="B6" s="337" t="s">
        <v>1139</v>
      </c>
    </row>
    <row r="7" spans="1:3" ht="18.75" customHeight="1" x14ac:dyDescent="0.25">
      <c r="A7" s="334">
        <v>5</v>
      </c>
      <c r="B7" s="337" t="s">
        <v>1140</v>
      </c>
    </row>
    <row r="8" spans="1:3" ht="18.75" customHeight="1" x14ac:dyDescent="0.25">
      <c r="A8" s="334">
        <v>6</v>
      </c>
      <c r="B8" s="337" t="s">
        <v>1275</v>
      </c>
    </row>
    <row r="9" spans="1:3" ht="18.75" customHeight="1" x14ac:dyDescent="0.25">
      <c r="A9" s="334">
        <v>7</v>
      </c>
      <c r="B9" s="338" t="s">
        <v>1277</v>
      </c>
      <c r="C9" s="1188"/>
    </row>
    <row r="10" spans="1:3" ht="18.75" customHeight="1" x14ac:dyDescent="0.25">
      <c r="A10" s="334">
        <v>8</v>
      </c>
      <c r="B10" s="337" t="s">
        <v>1141</v>
      </c>
    </row>
    <row r="11" spans="1:3" ht="18.75" customHeight="1" x14ac:dyDescent="0.25">
      <c r="A11" s="334">
        <v>9</v>
      </c>
      <c r="B11" s="337" t="s">
        <v>1279</v>
      </c>
    </row>
    <row r="12" spans="1:3" ht="18.75" customHeight="1" x14ac:dyDescent="0.25">
      <c r="A12" s="334">
        <v>10</v>
      </c>
      <c r="B12" s="337" t="s">
        <v>1281</v>
      </c>
    </row>
    <row r="13" spans="1:3" ht="18.75" customHeight="1" x14ac:dyDescent="0.25">
      <c r="A13" s="334">
        <v>11</v>
      </c>
      <c r="B13" s="337" t="s">
        <v>1142</v>
      </c>
    </row>
    <row r="14" spans="1:3" ht="18.75" customHeight="1" x14ac:dyDescent="0.25">
      <c r="A14" s="334">
        <v>12</v>
      </c>
      <c r="B14" s="337" t="s">
        <v>1143</v>
      </c>
    </row>
    <row r="15" spans="1:3" ht="18.75" customHeight="1" x14ac:dyDescent="0.25">
      <c r="A15" s="334">
        <v>13</v>
      </c>
      <c r="B15" s="337" t="s">
        <v>1144</v>
      </c>
    </row>
    <row r="16" spans="1:3" ht="18.75" customHeight="1" x14ac:dyDescent="0.25">
      <c r="A16" s="334">
        <v>14</v>
      </c>
      <c r="B16" s="337" t="s">
        <v>1145</v>
      </c>
    </row>
    <row r="17" spans="1:3" s="2652" customFormat="1" ht="18.75" customHeight="1" x14ac:dyDescent="0.25">
      <c r="A17" s="2651">
        <v>15</v>
      </c>
      <c r="B17" s="338" t="s">
        <v>1195</v>
      </c>
    </row>
    <row r="18" spans="1:3" ht="18.75" customHeight="1" x14ac:dyDescent="0.25">
      <c r="A18" s="334">
        <v>16</v>
      </c>
      <c r="B18" s="338" t="s">
        <v>1198</v>
      </c>
      <c r="C18" s="1188"/>
    </row>
    <row r="19" spans="1:3" ht="18.75" customHeight="1" x14ac:dyDescent="0.25">
      <c r="A19" s="334">
        <v>17</v>
      </c>
      <c r="B19" s="337" t="s">
        <v>1196</v>
      </c>
    </row>
    <row r="20" spans="1:3" ht="15" customHeight="1" x14ac:dyDescent="0.25">
      <c r="A20" s="334"/>
      <c r="B20" s="334"/>
    </row>
    <row r="21" spans="1:3" ht="18.75" customHeight="1" x14ac:dyDescent="0.2">
      <c r="B21" s="333" t="s">
        <v>693</v>
      </c>
    </row>
    <row r="22" spans="1:3" ht="18.75" customHeight="1" x14ac:dyDescent="0.25">
      <c r="A22" s="334">
        <v>18</v>
      </c>
      <c r="B22" s="337" t="s">
        <v>1284</v>
      </c>
    </row>
    <row r="23" spans="1:3" ht="18.75" customHeight="1" x14ac:dyDescent="0.25">
      <c r="A23" s="334">
        <v>19</v>
      </c>
      <c r="B23" s="337" t="s">
        <v>1146</v>
      </c>
    </row>
    <row r="24" spans="1:3" ht="18.75" customHeight="1" x14ac:dyDescent="0.25">
      <c r="A24" s="334">
        <v>20</v>
      </c>
      <c r="B24" s="337" t="s">
        <v>1147</v>
      </c>
    </row>
    <row r="25" spans="1:3" ht="18.75" customHeight="1" x14ac:dyDescent="0.25">
      <c r="A25" s="334">
        <v>21</v>
      </c>
      <c r="B25" s="337" t="s">
        <v>1148</v>
      </c>
    </row>
    <row r="26" spans="1:3" ht="18.75" customHeight="1" x14ac:dyDescent="0.25">
      <c r="A26" s="334">
        <v>22</v>
      </c>
      <c r="B26" s="337" t="s">
        <v>1149</v>
      </c>
    </row>
    <row r="27" spans="1:3" ht="18.75" customHeight="1" x14ac:dyDescent="0.25">
      <c r="A27" s="334">
        <v>23</v>
      </c>
      <c r="B27" s="337" t="s">
        <v>1150</v>
      </c>
    </row>
    <row r="28" spans="1:3" ht="15" customHeight="1" x14ac:dyDescent="0.25">
      <c r="A28" s="334"/>
      <c r="B28" s="334"/>
    </row>
    <row r="29" spans="1:3" ht="18.75" customHeight="1" x14ac:dyDescent="0.2">
      <c r="B29" s="333" t="s">
        <v>694</v>
      </c>
    </row>
    <row r="30" spans="1:3" ht="18.75" customHeight="1" x14ac:dyDescent="0.25">
      <c r="A30" s="334">
        <v>24</v>
      </c>
      <c r="B30" s="338" t="s">
        <v>1151</v>
      </c>
      <c r="C30" s="1188"/>
    </row>
    <row r="31" spans="1:3" ht="18.75" customHeight="1" x14ac:dyDescent="0.25">
      <c r="A31" s="334">
        <v>25</v>
      </c>
      <c r="B31" s="337" t="s">
        <v>1152</v>
      </c>
    </row>
    <row r="32" spans="1:3" ht="18.75" customHeight="1" x14ac:dyDescent="0.25">
      <c r="A32" s="334">
        <v>26</v>
      </c>
      <c r="B32" s="337" t="s">
        <v>1153</v>
      </c>
    </row>
    <row r="33" spans="1:3" ht="18.75" customHeight="1" x14ac:dyDescent="0.25">
      <c r="A33" s="334">
        <v>27</v>
      </c>
      <c r="B33" s="338" t="s">
        <v>1154</v>
      </c>
      <c r="C33" s="1188"/>
    </row>
    <row r="34" spans="1:3" ht="15" customHeight="1" x14ac:dyDescent="0.25">
      <c r="A34" s="335"/>
      <c r="B34" s="334"/>
    </row>
    <row r="35" spans="1:3" ht="18.75" customHeight="1" x14ac:dyDescent="0.2">
      <c r="B35" s="333" t="s">
        <v>695</v>
      </c>
    </row>
    <row r="36" spans="1:3" ht="18.75" customHeight="1" x14ac:dyDescent="0.25">
      <c r="A36" s="334">
        <v>28</v>
      </c>
      <c r="B36" s="338" t="s">
        <v>1155</v>
      </c>
      <c r="C36" s="1188"/>
    </row>
    <row r="37" spans="1:3" ht="18.75" customHeight="1" x14ac:dyDescent="0.25">
      <c r="A37" s="334">
        <v>29</v>
      </c>
      <c r="B37" s="338" t="s">
        <v>1156</v>
      </c>
      <c r="C37" s="1188"/>
    </row>
    <row r="38" spans="1:3" ht="15.75" customHeight="1" x14ac:dyDescent="0.25">
      <c r="A38" s="335"/>
      <c r="B38" s="334"/>
    </row>
    <row r="39" spans="1:3" ht="18" customHeight="1" x14ac:dyDescent="0.2">
      <c r="B39" s="333" t="s">
        <v>696</v>
      </c>
    </row>
    <row r="40" spans="1:3" ht="15.75" customHeight="1" x14ac:dyDescent="0.25">
      <c r="A40" s="334">
        <v>30</v>
      </c>
      <c r="B40" s="337" t="s">
        <v>1157</v>
      </c>
    </row>
    <row r="41" spans="1:3" ht="15.75" customHeight="1" x14ac:dyDescent="0.25">
      <c r="A41" s="334"/>
      <c r="B41" s="334"/>
    </row>
    <row r="42" spans="1:3" ht="18.75" customHeight="1" x14ac:dyDescent="0.2">
      <c r="B42" s="333" t="s">
        <v>697</v>
      </c>
    </row>
    <row r="43" spans="1:3" ht="15.75" customHeight="1" x14ac:dyDescent="0.25">
      <c r="A43" s="334">
        <v>31</v>
      </c>
      <c r="B43" s="338" t="s">
        <v>1158</v>
      </c>
      <c r="C43" s="1188"/>
    </row>
    <row r="44" spans="1:3" ht="15.75" customHeight="1" x14ac:dyDescent="0.25">
      <c r="A44" s="334">
        <v>32</v>
      </c>
      <c r="B44" s="338" t="s">
        <v>1159</v>
      </c>
      <c r="C44" s="1188"/>
    </row>
    <row r="45" spans="1:3" ht="15.75" customHeight="1" x14ac:dyDescent="0.25">
      <c r="A45" s="334">
        <v>33</v>
      </c>
      <c r="B45" s="338" t="s">
        <v>1160</v>
      </c>
      <c r="C45" s="1188"/>
    </row>
    <row r="46" spans="1:3" ht="15.75" customHeight="1" x14ac:dyDescent="0.25">
      <c r="A46" s="334">
        <v>34</v>
      </c>
      <c r="B46" s="338" t="s">
        <v>900</v>
      </c>
    </row>
    <row r="47" spans="1:3" ht="15.75" customHeight="1" x14ac:dyDescent="0.25">
      <c r="A47" s="334"/>
      <c r="B47" s="334"/>
    </row>
    <row r="48" spans="1:3" ht="18.75" customHeight="1" x14ac:dyDescent="0.2">
      <c r="B48" s="333" t="s">
        <v>698</v>
      </c>
    </row>
    <row r="49" spans="1:5" ht="15.75" customHeight="1" x14ac:dyDescent="0.25">
      <c r="A49" s="334">
        <v>35</v>
      </c>
      <c r="B49" s="338" t="s">
        <v>1161</v>
      </c>
      <c r="C49" s="1188"/>
    </row>
    <row r="50" spans="1:5" ht="15.75" customHeight="1" x14ac:dyDescent="0.25">
      <c r="A50" s="336"/>
      <c r="B50" s="334"/>
    </row>
    <row r="51" spans="1:5" ht="18.75" customHeight="1" x14ac:dyDescent="0.2">
      <c r="B51" s="333" t="s">
        <v>699</v>
      </c>
    </row>
    <row r="52" spans="1:5" ht="15.75" customHeight="1" x14ac:dyDescent="0.25">
      <c r="A52" s="334">
        <v>36</v>
      </c>
      <c r="B52" s="338" t="s">
        <v>1162</v>
      </c>
      <c r="C52" s="1188"/>
      <c r="E52" s="165"/>
    </row>
    <row r="53" spans="1:5" ht="15.75" customHeight="1" x14ac:dyDescent="0.25">
      <c r="A53" s="334">
        <v>37</v>
      </c>
      <c r="B53" s="338" t="s">
        <v>1163</v>
      </c>
    </row>
    <row r="54" spans="1:5" ht="15.75" customHeight="1" x14ac:dyDescent="0.25">
      <c r="A54" s="334">
        <v>38</v>
      </c>
      <c r="B54" s="337" t="s">
        <v>1164</v>
      </c>
    </row>
    <row r="55" spans="1:5" ht="15.75" customHeight="1" x14ac:dyDescent="0.25">
      <c r="A55" s="334">
        <v>39</v>
      </c>
      <c r="B55" s="338" t="s">
        <v>1206</v>
      </c>
      <c r="C55" s="1188"/>
      <c r="E55" s="181"/>
    </row>
    <row r="56" spans="1:5" ht="15.75" customHeight="1" x14ac:dyDescent="0.25">
      <c r="A56" s="334">
        <v>40</v>
      </c>
      <c r="B56" s="338" t="s">
        <v>1209</v>
      </c>
      <c r="C56" s="1188"/>
    </row>
    <row r="57" spans="1:5" ht="15.75" customHeight="1" x14ac:dyDescent="0.25">
      <c r="A57" s="334">
        <v>41</v>
      </c>
      <c r="B57" s="337" t="s">
        <v>1207</v>
      </c>
    </row>
    <row r="58" spans="1:5" ht="15.75" customHeight="1" x14ac:dyDescent="0.25">
      <c r="A58" s="334">
        <v>42</v>
      </c>
      <c r="B58" s="337" t="s">
        <v>1165</v>
      </c>
    </row>
    <row r="59" spans="1:5" ht="15.75" customHeight="1" x14ac:dyDescent="0.25">
      <c r="A59" s="334">
        <v>43</v>
      </c>
      <c r="B59" s="338" t="s">
        <v>1166</v>
      </c>
    </row>
    <row r="60" spans="1:5" ht="15.75" customHeight="1" x14ac:dyDescent="0.25">
      <c r="A60" s="334"/>
      <c r="B60" s="334"/>
    </row>
    <row r="61" spans="1:5" ht="18.75" customHeight="1" x14ac:dyDescent="0.2">
      <c r="B61" s="333" t="s">
        <v>700</v>
      </c>
    </row>
    <row r="62" spans="1:5" ht="15.75" customHeight="1" x14ac:dyDescent="0.25">
      <c r="A62" s="334">
        <v>44</v>
      </c>
      <c r="B62" s="338" t="s">
        <v>1167</v>
      </c>
      <c r="C62" s="1188"/>
    </row>
    <row r="63" spans="1:5" ht="15.75" customHeight="1" x14ac:dyDescent="0.25">
      <c r="A63" s="334">
        <v>45</v>
      </c>
      <c r="B63" s="338" t="s">
        <v>1168</v>
      </c>
      <c r="C63" s="1188"/>
      <c r="E63" s="321"/>
    </row>
    <row r="64" spans="1:5" ht="15.75" customHeight="1" x14ac:dyDescent="0.25">
      <c r="A64" s="334">
        <v>46</v>
      </c>
      <c r="B64" s="338" t="s">
        <v>1169</v>
      </c>
      <c r="C64" s="1188"/>
    </row>
    <row r="65" spans="1:5" ht="15.75" customHeight="1" x14ac:dyDescent="0.25">
      <c r="A65" s="334">
        <v>47</v>
      </c>
      <c r="B65" s="338" t="s">
        <v>1170</v>
      </c>
      <c r="C65" s="1188"/>
    </row>
    <row r="66" spans="1:5" ht="15.75" customHeight="1" x14ac:dyDescent="0.25">
      <c r="A66" s="334">
        <v>48</v>
      </c>
      <c r="B66" s="338" t="s">
        <v>1171</v>
      </c>
      <c r="C66" s="1188"/>
    </row>
    <row r="67" spans="1:5" ht="15.75" customHeight="1" x14ac:dyDescent="0.25">
      <c r="A67" s="334"/>
      <c r="B67" s="334"/>
    </row>
    <row r="68" spans="1:5" ht="18.75" customHeight="1" x14ac:dyDescent="0.2">
      <c r="B68" s="333" t="s">
        <v>701</v>
      </c>
    </row>
    <row r="69" spans="1:5" ht="15" customHeight="1" x14ac:dyDescent="0.25">
      <c r="A69" s="334">
        <v>49</v>
      </c>
      <c r="B69" s="338" t="s">
        <v>1172</v>
      </c>
      <c r="C69" s="1188"/>
      <c r="E69" s="329"/>
    </row>
    <row r="70" spans="1:5" ht="15.75" customHeight="1" x14ac:dyDescent="0.25">
      <c r="A70" s="334">
        <v>50</v>
      </c>
      <c r="B70" s="338" t="s">
        <v>1173</v>
      </c>
      <c r="C70" s="1188"/>
    </row>
    <row r="71" spans="1:5" ht="15.75" customHeight="1" x14ac:dyDescent="0.25">
      <c r="A71" s="334">
        <v>51</v>
      </c>
      <c r="B71" s="338" t="s">
        <v>1174</v>
      </c>
      <c r="C71" s="1188"/>
    </row>
    <row r="72" spans="1:5" ht="15.75" customHeight="1" x14ac:dyDescent="0.25">
      <c r="A72" s="334">
        <v>52</v>
      </c>
      <c r="B72" s="338" t="s">
        <v>901</v>
      </c>
      <c r="C72" s="1188"/>
    </row>
    <row r="73" spans="1:5" ht="15.75" customHeight="1" x14ac:dyDescent="0.25">
      <c r="A73" s="334"/>
      <c r="B73" s="334"/>
    </row>
    <row r="74" spans="1:5" ht="18.75" customHeight="1" x14ac:dyDescent="0.2">
      <c r="B74" s="333" t="s">
        <v>702</v>
      </c>
    </row>
    <row r="75" spans="1:5" ht="15.75" customHeight="1" x14ac:dyDescent="0.25">
      <c r="A75" s="334">
        <v>53</v>
      </c>
      <c r="B75" s="338" t="s">
        <v>1175</v>
      </c>
      <c r="C75" s="1188"/>
    </row>
    <row r="76" spans="1:5" ht="15.75" customHeight="1" x14ac:dyDescent="0.25">
      <c r="A76" s="334"/>
      <c r="B76" s="334"/>
    </row>
    <row r="77" spans="1:5" ht="18.75" customHeight="1" x14ac:dyDescent="0.2">
      <c r="B77" s="333" t="s">
        <v>703</v>
      </c>
    </row>
    <row r="78" spans="1:5" ht="15.75" customHeight="1" x14ac:dyDescent="0.25">
      <c r="A78" s="334">
        <v>54</v>
      </c>
      <c r="B78" s="337" t="s">
        <v>1176</v>
      </c>
    </row>
    <row r="80" spans="1:5" ht="18.75" customHeight="1" x14ac:dyDescent="0.2">
      <c r="B80" s="333" t="s">
        <v>743</v>
      </c>
    </row>
    <row r="81" spans="1:15" ht="15.75" customHeight="1" x14ac:dyDescent="0.25">
      <c r="A81" s="334">
        <v>55</v>
      </c>
      <c r="B81" s="338" t="s">
        <v>1177</v>
      </c>
      <c r="C81" s="1188"/>
    </row>
    <row r="82" spans="1:15" ht="15.75" customHeight="1" x14ac:dyDescent="0.25">
      <c r="A82" s="334">
        <v>56</v>
      </c>
      <c r="B82" s="337" t="s">
        <v>1178</v>
      </c>
      <c r="C82" s="539"/>
      <c r="D82" s="539"/>
      <c r="E82" s="539"/>
      <c r="F82" s="539"/>
      <c r="G82" s="539"/>
      <c r="H82" s="539"/>
      <c r="I82" s="539"/>
      <c r="J82" s="539"/>
      <c r="K82" s="539"/>
    </row>
    <row r="83" spans="1:15" ht="15.75" customHeight="1" x14ac:dyDescent="0.25">
      <c r="A83" s="334">
        <v>57</v>
      </c>
      <c r="B83" s="338" t="s">
        <v>1286</v>
      </c>
      <c r="C83" s="1188"/>
      <c r="D83" s="540"/>
      <c r="E83" s="540"/>
      <c r="F83" s="540"/>
      <c r="G83" s="540"/>
      <c r="H83" s="540"/>
    </row>
    <row r="84" spans="1:15" ht="15.75" customHeight="1" x14ac:dyDescent="0.25">
      <c r="A84" s="334">
        <v>58</v>
      </c>
      <c r="B84" s="337" t="s">
        <v>1179</v>
      </c>
      <c r="C84" s="543"/>
      <c r="D84" s="543"/>
      <c r="E84" s="543"/>
      <c r="F84" s="543"/>
      <c r="G84" s="543"/>
      <c r="H84" s="543"/>
      <c r="I84" s="543"/>
      <c r="J84" s="543"/>
      <c r="K84" s="543"/>
      <c r="L84" s="543"/>
      <c r="M84" s="543"/>
    </row>
    <row r="85" spans="1:15" ht="15.75" customHeight="1" x14ac:dyDescent="0.25">
      <c r="A85" s="334">
        <v>59</v>
      </c>
      <c r="B85" s="337" t="s">
        <v>1180</v>
      </c>
      <c r="C85" s="362"/>
      <c r="D85" s="362"/>
      <c r="E85" s="362"/>
      <c r="F85" s="362"/>
      <c r="G85" s="362"/>
      <c r="H85" s="362"/>
      <c r="I85" s="362"/>
      <c r="J85" s="362"/>
      <c r="K85" s="362"/>
      <c r="L85" s="362"/>
      <c r="M85" s="362"/>
      <c r="N85" s="362"/>
      <c r="O85" s="362"/>
    </row>
    <row r="86" spans="1:15" ht="29.25" customHeight="1" x14ac:dyDescent="0.25">
      <c r="A86" s="341">
        <v>60</v>
      </c>
      <c r="B86" s="427" t="s">
        <v>1181</v>
      </c>
      <c r="C86" s="541"/>
      <c r="D86" s="541"/>
      <c r="E86" s="541"/>
      <c r="F86" s="541"/>
      <c r="G86" s="541"/>
      <c r="H86" s="541"/>
      <c r="I86" s="541"/>
      <c r="J86" s="541"/>
      <c r="K86" s="541"/>
      <c r="L86" s="541"/>
      <c r="M86" s="541"/>
      <c r="N86" s="541"/>
      <c r="O86" s="541"/>
    </row>
    <row r="87" spans="1:15" ht="15.75" customHeight="1" x14ac:dyDescent="0.25">
      <c r="A87" s="334">
        <v>61</v>
      </c>
      <c r="B87" s="337" t="s">
        <v>1182</v>
      </c>
      <c r="C87" s="542"/>
      <c r="D87" s="542"/>
      <c r="E87" s="542"/>
      <c r="F87" s="542"/>
      <c r="G87" s="542"/>
      <c r="H87" s="542"/>
      <c r="I87" s="542"/>
      <c r="J87" s="542"/>
      <c r="K87" s="542"/>
      <c r="L87" s="542"/>
      <c r="M87" s="542"/>
      <c r="N87" s="542"/>
    </row>
    <row r="88" spans="1:15" ht="15.75" customHeight="1" x14ac:dyDescent="0.25">
      <c r="A88" s="334">
        <v>62</v>
      </c>
      <c r="B88" s="337" t="s">
        <v>1183</v>
      </c>
      <c r="C88" s="362"/>
      <c r="D88" s="362"/>
      <c r="E88" s="362"/>
      <c r="F88" s="362"/>
      <c r="G88" s="362"/>
      <c r="H88" s="362"/>
      <c r="I88" s="362"/>
      <c r="J88" s="362"/>
      <c r="K88" s="362"/>
      <c r="L88" s="362"/>
      <c r="M88" s="362"/>
    </row>
    <row r="90" spans="1:15" ht="18.75" customHeight="1" x14ac:dyDescent="0.2">
      <c r="B90" s="333" t="s">
        <v>839</v>
      </c>
    </row>
    <row r="91" spans="1:15" ht="15" x14ac:dyDescent="0.25">
      <c r="A91" s="334">
        <v>63</v>
      </c>
      <c r="B91" s="338" t="s">
        <v>1184</v>
      </c>
      <c r="C91" s="1188"/>
    </row>
    <row r="92" spans="1:15" ht="15" x14ac:dyDescent="0.25">
      <c r="A92" s="334">
        <v>64</v>
      </c>
      <c r="B92" s="338" t="s">
        <v>1185</v>
      </c>
      <c r="C92" s="1188"/>
    </row>
    <row r="93" spans="1:15" ht="15" x14ac:dyDescent="0.25">
      <c r="A93" s="334">
        <v>65</v>
      </c>
      <c r="B93" s="338" t="s">
        <v>1186</v>
      </c>
      <c r="C93" s="1188"/>
    </row>
    <row r="94" spans="1:15" ht="15" x14ac:dyDescent="0.25">
      <c r="A94" s="334">
        <v>66</v>
      </c>
      <c r="B94" s="338" t="s">
        <v>1187</v>
      </c>
      <c r="C94" s="1188"/>
    </row>
    <row r="95" spans="1:15" ht="30" x14ac:dyDescent="0.25">
      <c r="A95" s="341">
        <v>67</v>
      </c>
      <c r="B95" s="1249" t="s">
        <v>1188</v>
      </c>
      <c r="C95" s="1188"/>
    </row>
    <row r="96" spans="1:15" ht="30" x14ac:dyDescent="0.25">
      <c r="A96" s="341">
        <v>68</v>
      </c>
      <c r="B96" s="1249" t="s">
        <v>1189</v>
      </c>
      <c r="C96" s="1188"/>
    </row>
    <row r="98" spans="2:2" ht="18.75" customHeight="1" x14ac:dyDescent="0.2">
      <c r="B98" s="339" t="s">
        <v>614</v>
      </c>
    </row>
  </sheetData>
  <hyperlinks>
    <hyperlink ref="A3" location="'Table 1 &amp; 2'!A1" display="'Table 1 &amp; 2'!A1" xr:uid="{00000000-0004-0000-0100-000000000000}"/>
    <hyperlink ref="B3" location="'Table 1 &amp; 2'!A1" display="     Estimated resident population, 2018 &amp; 2019 (as at 31 December )" xr:uid="{00000000-0004-0000-0100-000001000000}"/>
    <hyperlink ref="B4" location="'Table 1 &amp; 2'!A1" display="     Population growth in intercensal periods, 1851 - 2011" xr:uid="{00000000-0004-0000-0100-000002000000}"/>
    <hyperlink ref="B5" location="'Table 3'!A1" display="     Age distribution of the population as enumerated at the 2000 and 2011 censuses" xr:uid="{00000000-0004-0000-0100-000003000000}"/>
    <hyperlink ref="B6" location="'Table 4'!A1" display="     Estimated resident population by age group and sex, 1 July 2018 and 1 July 2019" xr:uid="{00000000-0004-0000-0100-000004000000}"/>
    <hyperlink ref="B7" location="'Table 5'!A1" display="     Distribution of the resident population by selected age group and sex, 1 July 2018 and 1 July 2019" xr:uid="{00000000-0004-0000-0100-000005000000}"/>
    <hyperlink ref="B8" location="'Table 6'!A1" display="     Mid-Year and end of year estimates of the resident population by sex, 1999 - 2019" xr:uid="{00000000-0004-0000-0100-000006000000}"/>
    <hyperlink ref="B9" location="'Table 7'!A1" display="     Growth of the resident population and vital statistics, 2008 - 2019" xr:uid="{00000000-0004-0000-0100-000007000000}"/>
    <hyperlink ref="B10" location="'Table 8'!A1" display="     Vital statistics by month of registration, 2019" xr:uid="{00000000-0004-0000-0100-000008000000}"/>
    <hyperlink ref="B11" location="'Table 9'!B1" display="     Registered vital statistics by sex, 1999 - 2019" xr:uid="{00000000-0004-0000-0100-000009000000}"/>
    <hyperlink ref="B12" location="'Table 10'!A1" display="     Population and vital statistics rates, 1989 - 2019" xr:uid="{00000000-0004-0000-0100-00000A000000}"/>
    <hyperlink ref="B13" location="'Table 11'!A1" display="     Fertility rates, 2018 - 2019" xr:uid="{00000000-0004-0000-0100-00000B000000}"/>
    <hyperlink ref="B14" location="'Table 12'!A1" display="     Deaths by age group and sex, 2019" xr:uid="{00000000-0004-0000-0100-00000C000000}"/>
    <hyperlink ref="B15" location="'Table 13'!A1" display="     Infant deaths by age, 2010 - 2019" xr:uid="{00000000-0004-0000-0100-00000D000000}"/>
    <hyperlink ref="B16" location="'Table 14'!A1" display="     Under one year mortality rates, 2010 - 2019" xr:uid="{00000000-0004-0000-0100-00000E000000}"/>
    <hyperlink ref="B17" location="'Table 15 '!A1" display="     Deaths by cause, 2019" xr:uid="{00000000-0004-0000-0100-00000F000000}"/>
    <hyperlink ref="B18" location="'Table 16'!A1" display="     Life expectancy by age and sex at each census,1981 - 2013" xr:uid="{00000000-0004-0000-0100-000010000000}"/>
    <hyperlink ref="B19" location="'Table 17'!A1" display="     Projections of the resident population by sex, 2019 - 2059" xr:uid="{00000000-0004-0000-0100-000011000000}"/>
    <hyperlink ref="B22" location="'Table 18'!A1" display="     Passenger traffic, 1996 - 2019" xr:uid="{00000000-0004-0000-0100-000012000000}"/>
    <hyperlink ref="B23" location="'Table 19'!A1" display="     Total arrivals by country of residence and mode of transport, 2019" xr:uid="{00000000-0004-0000-0100-000013000000}"/>
    <hyperlink ref="B24" location="'Table 20'!A1" display="     Monthly passenger arrivals by mode of transport and sex, 2019" xr:uid="{00000000-0004-0000-0100-000014000000}"/>
    <hyperlink ref="B25" location="'Table 21'!A1" display="     Monthly passenger arrivals by mode of transport and type, 2019" xr:uid="{00000000-0004-0000-0100-000015000000}"/>
    <hyperlink ref="B26" location="'Table 22'!A1" display="     Monthly passenger departures by mode of transport and sex, 2019" xr:uid="{00000000-0004-0000-0100-000016000000}"/>
    <hyperlink ref="B27" location="'Table 23'!A1" display="     Monthly passenger departures by mode of transport and type, 2019" xr:uid="{00000000-0004-0000-0100-000017000000}"/>
    <hyperlink ref="B30" location="'Table 24'!A1" display="     Health services, 2013- 2019 (as at 31 December)" xr:uid="{00000000-0004-0000-0100-000018000000}"/>
    <hyperlink ref="B31" location="'Table 25 '!A1" display="     Distribution of operational beds by institution and department, 2019 (as at 31 December)" xr:uid="{00000000-0004-0000-0100-000019000000}"/>
    <hyperlink ref="B32" location="'Table 26'!A1" display="     Distribution of selected notifiable diseases reported to sanitary authorities, 2009 - 2019" xr:uid="{00000000-0004-0000-0100-00001A000000}"/>
    <hyperlink ref="B36" location="'Table 28  '!A1" display="     Expense and acquisition of non financial assets by function, 2016 - 2020" xr:uid="{00000000-0004-0000-0100-00001B000000}"/>
    <hyperlink ref="B37" location="'Table 29  '!A1" display="     Expense and acquisition of non financial assets by economic type, 2016 - 2020" xr:uid="{00000000-0004-0000-0100-00001C000000}"/>
    <hyperlink ref="B40" location="'Table 30'!A1" display="     Export of selected commodities (quantities) to the Island of Mauritius, 2011- 2020" xr:uid="{00000000-0004-0000-0100-00001D000000}"/>
    <hyperlink ref="B43" location="'Table 31'!A1" display="     Employment by industrial sector and sex, 2019 - 2020" xr:uid="{00000000-0004-0000-0100-00001E000000}"/>
    <hyperlink ref="B44" location="'Table 32'!A1" display="     Employment in large establishments as at March, 2016 - 2020" xr:uid="{00000000-0004-0000-0100-00001F000000}"/>
    <hyperlink ref="B45" location="'Table 33'!A1" display="     Average monthly earnings by industrial group as at March, 2016 - 2020" xr:uid="{00000000-0004-0000-0100-000020000000}"/>
    <hyperlink ref="B46" location="'Table 34'!A1" display="     No. of persons engaged in small production units by industry group, CEA 2018" xr:uid="{00000000-0004-0000-0100-000021000000}"/>
    <hyperlink ref="B49" location="'Table 35'!A1" display="     Social Benefits, 2016 - 2020" xr:uid="{00000000-0004-0000-0100-000022000000}"/>
    <hyperlink ref="B52" location="'Table 36'!A1" display="     Pre - Primary and Primary Education, 2016 - 2020" xr:uid="{00000000-0004-0000-0100-000023000000}"/>
    <hyperlink ref="B53" location="'Table 37 '!A1" display="     Enrolment in primary schools by sex, age and grade, 2020" xr:uid="{00000000-0004-0000-0100-000024000000}"/>
    <hyperlink ref="B54" location="'Table 38 '!A1" display="     Certificate of Primary Education (CPE) examination results, School candidates only, 2011 - 2020" xr:uid="{00000000-0004-0000-0100-000025000000}"/>
    <hyperlink ref="B55" location="'Table 39'!A1" display="     Secondary Education (general stream), 2016 - 2020" xr:uid="{00000000-0004-0000-0100-000026000000}"/>
    <hyperlink ref="B56" location="'Table 40'!A1" display="     Enrolment in secondary schools (general stream) by grade and sex, 2016 - 2020" xr:uid="{00000000-0004-0000-0100-000027000000}"/>
    <hyperlink ref="B57" location="'Table 41'!A1" display="     Enrolment in secondary schools (general stream) by sex, age and grade, 2020" xr:uid="{00000000-0004-0000-0100-000028000000}"/>
    <hyperlink ref="B58" location="'Table 42 '!A1" display="     Cambridge School Certificate (SC) examination results, school candidates only, 2011 -  2020" xr:uid="{00000000-0004-0000-0100-000029000000}"/>
    <hyperlink ref="B59" location="'Table 43 '!A1" display="     Cambridge Higher School Certificate (HSC) examination results,  school candidates only,  2011 - 2020" xr:uid="{00000000-0004-0000-0100-00002A000000}"/>
    <hyperlink ref="B62" location="'Table 44'!Print_Area" display="     Motor vehicles registered, 2013 - 2022 (as at 31 December)" xr:uid="{00000000-0004-0000-0100-00002D000000}"/>
    <hyperlink ref="B63" location="'Table 45'!B1" display="     Motor Vehicles Imported (New and Second Hand), 2018 - 2022" xr:uid="{00000000-0004-0000-0100-00002E000000}"/>
    <hyperlink ref="B64" location="'Table 46'!Print_Area" display="     Road traffic accidents, 2013 - 2022 (as at 31 December)" xr:uid="{00000000-0004-0000-0100-00002F000000}"/>
    <hyperlink ref="B65" location="'Table 47'!Print_Area" display="     Broadcasting services, 2013 - 2022" xr:uid="{00000000-0004-0000-0100-000030000000}"/>
    <hyperlink ref="B66" location="'Table 48'!Print_Area" display="     Telephone services, 2013 - 2022 (as at 31 December)" xr:uid="{00000000-0004-0000-0100-000031000000}"/>
    <hyperlink ref="B69" location="'Table 49'!Print_Area" display="     Area harvested, production and yield of foodcrops, 2013 - 2022" xr:uid="{00000000-0004-0000-0100-000032000000}"/>
    <hyperlink ref="B70" location="'Table 50'!Print_Area" display="     Fisheries Statistics, 2013 - 2022" xr:uid="{00000000-0004-0000-0100-000033000000}"/>
    <hyperlink ref="B71" location="'Table 51'!Print_Area" display="     Slaughter Statistics, Quarterly Series, 2013 - 2022" xr:uid="{00000000-0004-0000-0100-000034000000}"/>
    <hyperlink ref="B81" location="'Table 55  '!Print_Area" display="     Electricity consumption by class of consumer, 2013 - 2022" xr:uid="{00000000-0004-0000-0100-000035000000}"/>
    <hyperlink ref="B72" location="'Table 52'!Print_Area" display="     Production account of small establishments by industrial activity,  CEAS 2018" xr:uid="{00000000-0004-0000-0100-000036000000}"/>
    <hyperlink ref="B75" location="'Table 53'!Print_Area" display="     Number of Permits issued and floor area by type of building, 2013 - 2022" xr:uid="{00000000-0004-0000-0100-000037000000}"/>
    <hyperlink ref="B98" location="'Symbols and abbreviations'!A1" display="Symbols  and abbreviations" xr:uid="{00000000-0004-0000-0100-000039000000}"/>
    <hyperlink ref="B82" location="'Table 56'!Print_Area" display="     Plant Capacity and Peak demand of electricity, 2013 - 2022" xr:uid="{00000000-0004-0000-0100-00003A000000}"/>
    <hyperlink ref="B83" location="'Table 57'!A1" display="     Plant Capacity, 2013 -2022" xr:uid="{00000000-0004-0000-0100-00003B000000}"/>
    <hyperlink ref="B84" location="'Table 58'!A1" display="     Peak demand of electricity, 2013 - 2022" xr:uid="{00000000-0004-0000-0100-00003C000000}"/>
    <hyperlink ref="B85" location="'Table 59'!Print_Area" display="     Electricity Generation by source of energy, 2013 - 2022" xr:uid="{00000000-0004-0000-0100-00003D000000}"/>
    <hyperlink ref="B86" location="'Table 60'!Print_Area" display="'Table 60'!Print_Area" xr:uid="{00000000-0004-0000-0100-00003E000000}"/>
    <hyperlink ref="B87" location="'Table 61'!Print_Area" display="     Fuel inputs for electricity generation, 2013 - 2022" xr:uid="{00000000-0004-0000-0100-00003F000000}"/>
    <hyperlink ref="B88" location="'Table 62'!Print_Area" display="     Sales of electricity by tariff group, 2013 - 2022" xr:uid="{00000000-0004-0000-0100-000040000000}"/>
    <hyperlink ref="B33" location="'Table 27'!A1" display="     Selected Health Manpower, 2018 - 2020 (as at 31 December)" xr:uid="{00000000-0004-0000-0100-000041000000}"/>
    <hyperlink ref="B91" location="'Table 63'!A1" display="     Cases reported by type, 2013 - 2022" xr:uid="{00000000-0004-0000-0100-000042000000}"/>
    <hyperlink ref="B92" location="'Table 64'!A1" display="     Offences reported by police divisions and units, 2013 - 2022" xr:uid="{00000000-0004-0000-0100-000043000000}"/>
    <hyperlink ref="B93" location="'Table 65'!A1" display="     Offence rate by type, 2013 - 2022" xr:uid="{00000000-0004-0000-0100-000044000000}"/>
    <hyperlink ref="B94" location="'Table 66'!Print_Area" display="     Reported number of victims by type of selected offences, 2013 - 2022" xr:uid="{00000000-0004-0000-0100-000045000000}"/>
    <hyperlink ref="B95" location="'Table 67'!Print_Area" display="     Number of payments effected under the Cumulative Road Traffic Offences (CRTO) System by offence, 2013 - 2022" xr:uid="{00000000-0004-0000-0100-000046000000}"/>
    <hyperlink ref="B96" location="'Table 68'!A1" display="     Number of payments effected under the Cumulative Road Traffic Offences (CRTO) System by month, 2013 - 2022" xr:uid="{00000000-0004-0000-0100-000047000000}"/>
    <hyperlink ref="B78" location="'Table 54 '!A1" display="     Temperature and Rainfall, 2022" xr:uid="{00000000-0004-0000-0100-000038000000}"/>
  </hyperlinks>
  <pageMargins left="0.23622047244094491" right="0.23622047244094491" top="0.74803149606299213" bottom="0.74803149606299213" header="0.31496062992125984" footer="0.31496062992125984"/>
  <pageSetup paperSize="9" fitToHeight="0" orientation="portrait" r:id="rId1"/>
  <headerFooter differentFirst="1"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IV43"/>
  <sheetViews>
    <sheetView zoomScaleNormal="100" workbookViewId="0"/>
  </sheetViews>
  <sheetFormatPr defaultColWidth="9.7109375" defaultRowHeight="12.75" x14ac:dyDescent="0.2"/>
  <cols>
    <col min="1" max="1" width="12.5703125" style="71" customWidth="1"/>
    <col min="2" max="2" width="12.42578125" style="71" customWidth="1"/>
    <col min="3" max="3" width="12" style="71" customWidth="1"/>
    <col min="4" max="4" width="11.85546875" style="71" customWidth="1"/>
    <col min="5" max="5" width="12.42578125" style="71" customWidth="1"/>
    <col min="6" max="6" width="12" style="71" customWidth="1"/>
    <col min="7" max="7" width="11.85546875" style="71" customWidth="1"/>
    <col min="8" max="8" width="15.28515625" style="71" customWidth="1"/>
    <col min="9" max="9" width="7.140625" style="71" hidden="1" customWidth="1"/>
    <col min="10" max="16384" width="9.7109375" style="71"/>
  </cols>
  <sheetData>
    <row r="1" spans="1:256" ht="15" x14ac:dyDescent="0.25">
      <c r="A1" s="307" t="s">
        <v>641</v>
      </c>
      <c r="B1" s="307"/>
      <c r="C1" s="307"/>
      <c r="D1" s="307"/>
      <c r="E1" s="307"/>
      <c r="F1" s="307"/>
      <c r="G1" s="307"/>
      <c r="H1" s="307"/>
      <c r="I1" s="307"/>
      <c r="J1" s="307"/>
      <c r="K1" s="307"/>
      <c r="L1" s="307"/>
      <c r="M1" s="307"/>
      <c r="N1" s="307"/>
      <c r="O1" s="307"/>
      <c r="P1" s="307"/>
      <c r="Q1" s="307"/>
      <c r="R1" s="307"/>
      <c r="S1" s="307"/>
      <c r="T1" s="307"/>
      <c r="U1" s="307"/>
      <c r="V1" s="307"/>
      <c r="W1" s="307"/>
      <c r="X1" s="307"/>
      <c r="Y1" s="307"/>
      <c r="Z1" s="307"/>
      <c r="AA1" s="307"/>
      <c r="AB1" s="307"/>
      <c r="AC1" s="307"/>
      <c r="AD1" s="307"/>
      <c r="AE1" s="307"/>
      <c r="AF1" s="307"/>
      <c r="AG1" s="307"/>
      <c r="AH1" s="307"/>
      <c r="AI1" s="307"/>
      <c r="AJ1" s="307"/>
      <c r="AK1" s="307"/>
      <c r="AL1" s="307"/>
      <c r="AM1" s="307"/>
      <c r="AN1" s="307"/>
      <c r="AO1" s="307"/>
      <c r="AP1" s="307"/>
      <c r="AQ1" s="307"/>
      <c r="AR1" s="307"/>
      <c r="AS1" s="307"/>
      <c r="AT1" s="307"/>
      <c r="AU1" s="307"/>
      <c r="AV1" s="307"/>
      <c r="AW1" s="307"/>
      <c r="AX1" s="307"/>
      <c r="AY1" s="307"/>
      <c r="AZ1" s="307"/>
      <c r="BA1" s="307"/>
      <c r="BB1" s="307"/>
      <c r="BC1" s="307"/>
      <c r="BD1" s="307"/>
      <c r="BE1" s="307"/>
      <c r="BF1" s="307"/>
      <c r="BG1" s="307"/>
      <c r="BH1" s="307"/>
      <c r="BI1" s="307"/>
      <c r="BJ1" s="307"/>
      <c r="BK1" s="307"/>
      <c r="BL1" s="307"/>
      <c r="BM1" s="307"/>
      <c r="BN1" s="307"/>
      <c r="BO1" s="307"/>
      <c r="BP1" s="307"/>
      <c r="BQ1" s="307"/>
      <c r="BR1" s="307"/>
      <c r="BS1" s="307"/>
      <c r="BT1" s="307"/>
      <c r="BU1" s="307"/>
      <c r="BV1" s="307"/>
      <c r="BW1" s="307"/>
      <c r="BX1" s="307"/>
      <c r="BY1" s="307"/>
      <c r="BZ1" s="307"/>
      <c r="CA1" s="307"/>
      <c r="CB1" s="307"/>
      <c r="CC1" s="307"/>
      <c r="CD1" s="307"/>
      <c r="CE1" s="307"/>
      <c r="CF1" s="307"/>
      <c r="CG1" s="307"/>
      <c r="CH1" s="307"/>
      <c r="CI1" s="307"/>
      <c r="CJ1" s="307"/>
      <c r="CK1" s="307"/>
      <c r="CL1" s="307"/>
      <c r="CM1" s="307"/>
      <c r="CN1" s="307"/>
      <c r="CO1" s="307"/>
      <c r="CP1" s="307"/>
      <c r="CQ1" s="307"/>
      <c r="CR1" s="307"/>
      <c r="CS1" s="307"/>
      <c r="CT1" s="307"/>
      <c r="CU1" s="307"/>
      <c r="CV1" s="307"/>
      <c r="CW1" s="307"/>
      <c r="CX1" s="307"/>
      <c r="CY1" s="307"/>
      <c r="CZ1" s="307"/>
      <c r="DA1" s="307"/>
      <c r="DB1" s="307"/>
      <c r="DC1" s="307"/>
      <c r="DD1" s="307"/>
      <c r="DE1" s="307"/>
      <c r="DF1" s="307"/>
      <c r="DG1" s="307"/>
      <c r="DH1" s="307"/>
      <c r="DI1" s="307"/>
      <c r="DJ1" s="307"/>
      <c r="DK1" s="307"/>
      <c r="DL1" s="307"/>
      <c r="DM1" s="307"/>
      <c r="DN1" s="307"/>
      <c r="DO1" s="307"/>
      <c r="DP1" s="307"/>
      <c r="DQ1" s="307"/>
      <c r="DR1" s="307"/>
      <c r="DS1" s="307"/>
      <c r="DT1" s="307"/>
      <c r="DU1" s="307"/>
      <c r="DV1" s="307"/>
      <c r="DW1" s="307"/>
      <c r="DX1" s="307"/>
      <c r="DY1" s="307"/>
      <c r="DZ1" s="307"/>
      <c r="EA1" s="307"/>
      <c r="EB1" s="307"/>
      <c r="EC1" s="307"/>
      <c r="ED1" s="307"/>
      <c r="EE1" s="307"/>
      <c r="EF1" s="307"/>
      <c r="EG1" s="307"/>
      <c r="EH1" s="307"/>
      <c r="EI1" s="307"/>
      <c r="EJ1" s="307"/>
      <c r="EK1" s="307"/>
      <c r="EL1" s="307"/>
      <c r="EM1" s="307"/>
      <c r="EN1" s="307"/>
      <c r="EO1" s="307"/>
      <c r="EP1" s="307"/>
      <c r="EQ1" s="307"/>
      <c r="ER1" s="307"/>
      <c r="ES1" s="307"/>
      <c r="ET1" s="307"/>
      <c r="EU1" s="307"/>
      <c r="EV1" s="307"/>
      <c r="EW1" s="307"/>
      <c r="EX1" s="307"/>
      <c r="EY1" s="307"/>
      <c r="EZ1" s="307"/>
      <c r="FA1" s="307"/>
      <c r="FB1" s="307"/>
      <c r="FC1" s="307"/>
      <c r="FD1" s="307"/>
      <c r="FE1" s="307"/>
      <c r="FF1" s="307"/>
      <c r="FG1" s="307"/>
      <c r="FH1" s="307"/>
      <c r="FI1" s="307"/>
      <c r="FJ1" s="307"/>
      <c r="FK1" s="307"/>
      <c r="FL1" s="307"/>
      <c r="FM1" s="307"/>
      <c r="FN1" s="307"/>
      <c r="FO1" s="307"/>
      <c r="FP1" s="307"/>
      <c r="FQ1" s="307"/>
      <c r="FR1" s="307"/>
      <c r="FS1" s="307"/>
      <c r="FT1" s="307"/>
      <c r="FU1" s="307"/>
      <c r="FV1" s="307"/>
      <c r="FW1" s="307"/>
      <c r="FX1" s="307"/>
      <c r="FY1" s="307"/>
      <c r="FZ1" s="307"/>
      <c r="GA1" s="307"/>
      <c r="GB1" s="307"/>
      <c r="GC1" s="307"/>
      <c r="GD1" s="307"/>
      <c r="GE1" s="307"/>
      <c r="GF1" s="307"/>
      <c r="GG1" s="307"/>
      <c r="GH1" s="307"/>
      <c r="GI1" s="307"/>
      <c r="GJ1" s="307"/>
      <c r="GK1" s="307"/>
      <c r="GL1" s="307"/>
      <c r="GM1" s="307"/>
      <c r="GN1" s="307"/>
      <c r="GO1" s="307"/>
      <c r="GP1" s="307"/>
      <c r="GQ1" s="307"/>
      <c r="GR1" s="307"/>
      <c r="GS1" s="307"/>
      <c r="GT1" s="307"/>
      <c r="GU1" s="307"/>
      <c r="GV1" s="307"/>
      <c r="GW1" s="307"/>
      <c r="GX1" s="307"/>
      <c r="GY1" s="307"/>
      <c r="GZ1" s="307"/>
      <c r="HA1" s="307"/>
      <c r="HB1" s="307"/>
      <c r="HC1" s="307"/>
      <c r="HD1" s="307"/>
      <c r="HE1" s="307"/>
      <c r="HF1" s="307"/>
      <c r="HG1" s="307"/>
      <c r="HH1" s="307"/>
      <c r="HI1" s="307"/>
      <c r="HJ1" s="307"/>
      <c r="HK1" s="307"/>
      <c r="HL1" s="307"/>
      <c r="HM1" s="307"/>
      <c r="HN1" s="307"/>
      <c r="HO1" s="307"/>
      <c r="HP1" s="307"/>
      <c r="HQ1" s="307"/>
      <c r="HR1" s="307"/>
      <c r="HS1" s="307"/>
      <c r="HT1" s="307"/>
      <c r="HU1" s="307"/>
      <c r="HV1" s="307"/>
      <c r="HW1" s="307"/>
      <c r="HX1" s="307"/>
      <c r="HY1" s="307"/>
      <c r="HZ1" s="307"/>
      <c r="IA1" s="307"/>
      <c r="IB1" s="307"/>
      <c r="IC1" s="307"/>
      <c r="ID1" s="307"/>
      <c r="IE1" s="307"/>
      <c r="IF1" s="307"/>
      <c r="IG1" s="307"/>
      <c r="IH1" s="307"/>
      <c r="II1" s="307"/>
      <c r="IJ1" s="307"/>
      <c r="IK1" s="307"/>
      <c r="IL1" s="307"/>
      <c r="IM1" s="307"/>
      <c r="IN1" s="307"/>
      <c r="IO1" s="307"/>
      <c r="IP1" s="307"/>
      <c r="IQ1" s="307"/>
      <c r="IR1" s="307"/>
      <c r="IS1" s="307"/>
      <c r="IT1" s="307"/>
      <c r="IU1" s="307"/>
      <c r="IV1" s="307"/>
    </row>
    <row r="2" spans="1:256" s="295" customFormat="1" ht="27" customHeight="1" x14ac:dyDescent="0.2">
      <c r="A2" s="3192" t="s">
        <v>693</v>
      </c>
      <c r="B2" s="3192"/>
      <c r="C2" s="3192"/>
      <c r="D2" s="3192"/>
      <c r="E2" s="3192"/>
      <c r="F2" s="3192"/>
      <c r="G2" s="3192"/>
      <c r="H2" s="3192"/>
    </row>
    <row r="3" spans="1:256" s="295" customFormat="1" ht="10.5" customHeight="1" x14ac:dyDescent="0.2">
      <c r="A3" s="346"/>
      <c r="B3" s="346"/>
      <c r="C3" s="346"/>
      <c r="D3" s="346"/>
      <c r="E3" s="346"/>
      <c r="F3" s="346"/>
      <c r="G3" s="346"/>
      <c r="H3" s="346"/>
    </row>
    <row r="4" spans="1:256" ht="27" customHeight="1" x14ac:dyDescent="0.25">
      <c r="A4" s="3196" t="s">
        <v>1283</v>
      </c>
      <c r="B4" s="3196"/>
      <c r="C4" s="3196"/>
      <c r="D4" s="3196"/>
      <c r="E4" s="1109"/>
      <c r="F4" s="1109"/>
      <c r="G4" s="1109"/>
      <c r="H4" s="1109"/>
    </row>
    <row r="5" spans="1:256" ht="6" customHeight="1" thickBot="1" x14ac:dyDescent="0.3">
      <c r="A5" s="1912"/>
      <c r="B5" s="1912"/>
      <c r="C5" s="1912"/>
      <c r="D5" s="1912"/>
      <c r="E5" s="1109"/>
      <c r="F5" s="1109"/>
      <c r="G5" s="1109"/>
      <c r="H5" s="1109"/>
    </row>
    <row r="6" spans="1:256" ht="29.25" customHeight="1" thickBot="1" x14ac:dyDescent="0.25">
      <c r="A6" s="3188" t="s">
        <v>0</v>
      </c>
      <c r="B6" s="296" t="s">
        <v>615</v>
      </c>
      <c r="C6" s="297"/>
      <c r="D6" s="298"/>
      <c r="E6" s="3193" t="s">
        <v>616</v>
      </c>
      <c r="F6" s="3194"/>
      <c r="G6" s="3195"/>
      <c r="H6" s="3190" t="s">
        <v>617</v>
      </c>
    </row>
    <row r="7" spans="1:256" ht="29.25" customHeight="1" thickBot="1" x14ac:dyDescent="0.25">
      <c r="A7" s="3189"/>
      <c r="B7" s="299" t="s">
        <v>618</v>
      </c>
      <c r="C7" s="300" t="s">
        <v>5</v>
      </c>
      <c r="D7" s="301" t="s">
        <v>6</v>
      </c>
      <c r="E7" s="299" t="s">
        <v>618</v>
      </c>
      <c r="F7" s="300" t="s">
        <v>5</v>
      </c>
      <c r="G7" s="301" t="s">
        <v>6</v>
      </c>
      <c r="H7" s="3191"/>
    </row>
    <row r="8" spans="1:256" ht="23.25" customHeight="1" x14ac:dyDescent="0.25">
      <c r="A8" s="739">
        <v>1997</v>
      </c>
      <c r="B8" s="740">
        <v>37765</v>
      </c>
      <c r="C8" s="741">
        <v>22120</v>
      </c>
      <c r="D8" s="742">
        <v>15645</v>
      </c>
      <c r="E8" s="740">
        <v>38014</v>
      </c>
      <c r="F8" s="741">
        <v>22096</v>
      </c>
      <c r="G8" s="742">
        <v>15918</v>
      </c>
      <c r="H8" s="743" t="s">
        <v>1282</v>
      </c>
      <c r="K8" s="302"/>
    </row>
    <row r="9" spans="1:256" ht="23.25" customHeight="1" x14ac:dyDescent="0.25">
      <c r="A9" s="739">
        <v>1998</v>
      </c>
      <c r="B9" s="740">
        <v>40648</v>
      </c>
      <c r="C9" s="741">
        <v>24181</v>
      </c>
      <c r="D9" s="742">
        <v>16467</v>
      </c>
      <c r="E9" s="740">
        <v>40553</v>
      </c>
      <c r="F9" s="741">
        <v>23072</v>
      </c>
      <c r="G9" s="742">
        <v>17481</v>
      </c>
      <c r="H9" s="743" t="s">
        <v>619</v>
      </c>
      <c r="K9" s="302"/>
    </row>
    <row r="10" spans="1:256" ht="23.25" customHeight="1" x14ac:dyDescent="0.25">
      <c r="A10" s="739">
        <v>1999</v>
      </c>
      <c r="B10" s="740">
        <v>45117</v>
      </c>
      <c r="C10" s="741">
        <v>28384</v>
      </c>
      <c r="D10" s="742">
        <v>16733</v>
      </c>
      <c r="E10" s="740">
        <v>45154</v>
      </c>
      <c r="F10" s="741">
        <v>26961</v>
      </c>
      <c r="G10" s="742">
        <v>18193</v>
      </c>
      <c r="H10" s="743">
        <v>-37</v>
      </c>
      <c r="K10" s="302"/>
    </row>
    <row r="11" spans="1:256" ht="23.25" customHeight="1" x14ac:dyDescent="0.25">
      <c r="A11" s="739">
        <v>2000</v>
      </c>
      <c r="B11" s="740">
        <v>49530</v>
      </c>
      <c r="C11" s="741">
        <v>28280</v>
      </c>
      <c r="D11" s="742">
        <v>21250</v>
      </c>
      <c r="E11" s="740">
        <v>49981</v>
      </c>
      <c r="F11" s="741">
        <v>29436</v>
      </c>
      <c r="G11" s="742">
        <v>20545</v>
      </c>
      <c r="H11" s="743">
        <v>-451</v>
      </c>
      <c r="K11" s="302"/>
    </row>
    <row r="12" spans="1:256" ht="23.25" customHeight="1" x14ac:dyDescent="0.25">
      <c r="A12" s="739">
        <v>2001</v>
      </c>
      <c r="B12" s="740">
        <v>52777</v>
      </c>
      <c r="C12" s="741">
        <v>30320</v>
      </c>
      <c r="D12" s="742">
        <v>22457</v>
      </c>
      <c r="E12" s="740">
        <v>52307</v>
      </c>
      <c r="F12" s="741">
        <v>30760</v>
      </c>
      <c r="G12" s="742">
        <v>21547</v>
      </c>
      <c r="H12" s="743" t="s">
        <v>620</v>
      </c>
      <c r="K12" s="302"/>
    </row>
    <row r="13" spans="1:256" ht="23.25" customHeight="1" x14ac:dyDescent="0.25">
      <c r="A13" s="739">
        <v>2002</v>
      </c>
      <c r="B13" s="740">
        <v>60355</v>
      </c>
      <c r="C13" s="741">
        <v>34647</v>
      </c>
      <c r="D13" s="742">
        <v>25708</v>
      </c>
      <c r="E13" s="740">
        <v>59984</v>
      </c>
      <c r="F13" s="741">
        <v>34004</v>
      </c>
      <c r="G13" s="742">
        <v>25980</v>
      </c>
      <c r="H13" s="743" t="s">
        <v>621</v>
      </c>
      <c r="K13" s="302"/>
    </row>
    <row r="14" spans="1:256" ht="23.25" customHeight="1" x14ac:dyDescent="0.25">
      <c r="A14" s="739" t="s">
        <v>622</v>
      </c>
      <c r="B14" s="740">
        <v>63649</v>
      </c>
      <c r="C14" s="741">
        <v>37203</v>
      </c>
      <c r="D14" s="742">
        <v>26446</v>
      </c>
      <c r="E14" s="740">
        <v>63937</v>
      </c>
      <c r="F14" s="741">
        <v>37673</v>
      </c>
      <c r="G14" s="742">
        <v>26264</v>
      </c>
      <c r="H14" s="743">
        <v>-288</v>
      </c>
      <c r="K14" s="302"/>
    </row>
    <row r="15" spans="1:256" ht="23.25" customHeight="1" x14ac:dyDescent="0.25">
      <c r="A15" s="739" t="s">
        <v>623</v>
      </c>
      <c r="B15" s="740">
        <v>61042</v>
      </c>
      <c r="C15" s="741">
        <v>34647</v>
      </c>
      <c r="D15" s="742">
        <v>26395</v>
      </c>
      <c r="E15" s="740">
        <v>60830</v>
      </c>
      <c r="F15" s="741">
        <v>34314</v>
      </c>
      <c r="G15" s="742">
        <v>26516</v>
      </c>
      <c r="H15" s="743" t="s">
        <v>624</v>
      </c>
      <c r="K15" s="302"/>
    </row>
    <row r="16" spans="1:256" ht="23.25" customHeight="1" x14ac:dyDescent="0.25">
      <c r="A16" s="739" t="s">
        <v>625</v>
      </c>
      <c r="B16" s="740">
        <v>53534</v>
      </c>
      <c r="C16" s="741">
        <v>29805</v>
      </c>
      <c r="D16" s="742">
        <v>23729</v>
      </c>
      <c r="E16" s="740">
        <v>53987</v>
      </c>
      <c r="F16" s="741">
        <v>29447</v>
      </c>
      <c r="G16" s="742">
        <v>24540</v>
      </c>
      <c r="H16" s="743" t="s">
        <v>626</v>
      </c>
      <c r="K16" s="302"/>
    </row>
    <row r="17" spans="1:11" ht="23.25" customHeight="1" x14ac:dyDescent="0.25">
      <c r="A17" s="739" t="s">
        <v>627</v>
      </c>
      <c r="B17" s="744">
        <v>55368</v>
      </c>
      <c r="C17" s="741">
        <v>31395</v>
      </c>
      <c r="D17" s="742">
        <v>23973</v>
      </c>
      <c r="E17" s="740">
        <v>56015</v>
      </c>
      <c r="F17" s="741">
        <v>31822</v>
      </c>
      <c r="G17" s="742">
        <v>24193</v>
      </c>
      <c r="H17" s="743">
        <v>-647</v>
      </c>
      <c r="K17" s="302"/>
    </row>
    <row r="18" spans="1:11" ht="23.25" customHeight="1" x14ac:dyDescent="0.25">
      <c r="A18" s="739">
        <v>2007</v>
      </c>
      <c r="B18" s="740">
        <v>61617</v>
      </c>
      <c r="C18" s="741">
        <v>33991</v>
      </c>
      <c r="D18" s="742">
        <v>27626</v>
      </c>
      <c r="E18" s="740">
        <v>61595</v>
      </c>
      <c r="F18" s="741">
        <v>33735</v>
      </c>
      <c r="G18" s="742">
        <v>27860</v>
      </c>
      <c r="H18" s="743" t="s">
        <v>628</v>
      </c>
      <c r="K18" s="302"/>
    </row>
    <row r="19" spans="1:11" ht="23.25" customHeight="1" x14ac:dyDescent="0.25">
      <c r="A19" s="739">
        <v>2008</v>
      </c>
      <c r="B19" s="740">
        <v>54433</v>
      </c>
      <c r="C19" s="741">
        <v>29713</v>
      </c>
      <c r="D19" s="742">
        <v>24720</v>
      </c>
      <c r="E19" s="740">
        <v>54212</v>
      </c>
      <c r="F19" s="741">
        <v>29260</v>
      </c>
      <c r="G19" s="742">
        <v>24952</v>
      </c>
      <c r="H19" s="743" t="s">
        <v>629</v>
      </c>
      <c r="K19" s="302"/>
    </row>
    <row r="20" spans="1:11" ht="23.25" customHeight="1" x14ac:dyDescent="0.25">
      <c r="A20" s="739">
        <v>2009</v>
      </c>
      <c r="B20" s="740">
        <v>52981</v>
      </c>
      <c r="C20" s="741">
        <v>28337</v>
      </c>
      <c r="D20" s="742">
        <v>24644</v>
      </c>
      <c r="E20" s="740">
        <v>53426</v>
      </c>
      <c r="F20" s="741">
        <v>28341</v>
      </c>
      <c r="G20" s="742">
        <v>25085</v>
      </c>
      <c r="H20" s="743">
        <v>-445</v>
      </c>
      <c r="K20" s="302"/>
    </row>
    <row r="21" spans="1:11" ht="23.25" customHeight="1" x14ac:dyDescent="0.25">
      <c r="A21" s="739">
        <v>2010</v>
      </c>
      <c r="B21" s="740">
        <v>60573</v>
      </c>
      <c r="C21" s="741">
        <v>31624</v>
      </c>
      <c r="D21" s="742">
        <v>28949</v>
      </c>
      <c r="E21" s="740">
        <v>60662</v>
      </c>
      <c r="F21" s="741">
        <v>32101</v>
      </c>
      <c r="G21" s="742">
        <v>28561</v>
      </c>
      <c r="H21" s="743">
        <v>-89</v>
      </c>
      <c r="K21" s="302"/>
    </row>
    <row r="22" spans="1:11" ht="24" customHeight="1" x14ac:dyDescent="0.25">
      <c r="A22" s="739">
        <v>2011</v>
      </c>
      <c r="B22" s="740">
        <v>65423</v>
      </c>
      <c r="C22" s="741">
        <v>34417</v>
      </c>
      <c r="D22" s="742">
        <v>31006</v>
      </c>
      <c r="E22" s="740">
        <v>64564</v>
      </c>
      <c r="F22" s="741">
        <v>33938</v>
      </c>
      <c r="G22" s="742">
        <v>30626</v>
      </c>
      <c r="H22" s="743" t="s">
        <v>630</v>
      </c>
      <c r="K22" s="302"/>
    </row>
    <row r="23" spans="1:11" ht="24" customHeight="1" x14ac:dyDescent="0.25">
      <c r="A23" s="739">
        <v>2012</v>
      </c>
      <c r="B23" s="740">
        <v>67527</v>
      </c>
      <c r="C23" s="741">
        <v>35666</v>
      </c>
      <c r="D23" s="742">
        <v>31861</v>
      </c>
      <c r="E23" s="740">
        <v>67745</v>
      </c>
      <c r="F23" s="741">
        <v>36372</v>
      </c>
      <c r="G23" s="742">
        <v>31373</v>
      </c>
      <c r="H23" s="743">
        <v>-218</v>
      </c>
      <c r="K23" s="302"/>
    </row>
    <row r="24" spans="1:11" ht="24" customHeight="1" x14ac:dyDescent="0.25">
      <c r="A24" s="739">
        <v>2013</v>
      </c>
      <c r="B24" s="740">
        <v>69762</v>
      </c>
      <c r="C24" s="741">
        <v>36235</v>
      </c>
      <c r="D24" s="742">
        <v>33527</v>
      </c>
      <c r="E24" s="740">
        <v>69848</v>
      </c>
      <c r="F24" s="741">
        <v>37348</v>
      </c>
      <c r="G24" s="742">
        <v>32500</v>
      </c>
      <c r="H24" s="743">
        <v>-86</v>
      </c>
      <c r="K24" s="302"/>
    </row>
    <row r="25" spans="1:11" ht="24" customHeight="1" x14ac:dyDescent="0.25">
      <c r="A25" s="739">
        <v>2014</v>
      </c>
      <c r="B25" s="740">
        <v>69514</v>
      </c>
      <c r="C25" s="741">
        <v>35530</v>
      </c>
      <c r="D25" s="742">
        <v>33984</v>
      </c>
      <c r="E25" s="740">
        <v>69660</v>
      </c>
      <c r="F25" s="741">
        <v>36435</v>
      </c>
      <c r="G25" s="742">
        <v>33225</v>
      </c>
      <c r="H25" s="743">
        <v>-146</v>
      </c>
      <c r="K25" s="302"/>
    </row>
    <row r="26" spans="1:11" ht="24" customHeight="1" x14ac:dyDescent="0.25">
      <c r="A26" s="739" t="s">
        <v>631</v>
      </c>
      <c r="B26" s="740">
        <v>81926</v>
      </c>
      <c r="C26" s="745">
        <v>40550</v>
      </c>
      <c r="D26" s="746">
        <v>41376</v>
      </c>
      <c r="E26" s="740">
        <v>80971</v>
      </c>
      <c r="F26" s="745">
        <v>42078</v>
      </c>
      <c r="G26" s="747">
        <v>38893</v>
      </c>
      <c r="H26" s="748" t="s">
        <v>632</v>
      </c>
      <c r="K26" s="302"/>
    </row>
    <row r="27" spans="1:11" ht="24" customHeight="1" x14ac:dyDescent="0.25">
      <c r="A27" s="739" t="s">
        <v>633</v>
      </c>
      <c r="B27" s="740">
        <v>94270</v>
      </c>
      <c r="C27" s="745">
        <v>47329</v>
      </c>
      <c r="D27" s="746">
        <v>46941</v>
      </c>
      <c r="E27" s="740">
        <v>92124</v>
      </c>
      <c r="F27" s="745">
        <v>47415</v>
      </c>
      <c r="G27" s="747">
        <v>44709</v>
      </c>
      <c r="H27" s="748" t="s">
        <v>634</v>
      </c>
      <c r="K27" s="302"/>
    </row>
    <row r="28" spans="1:11" ht="24" customHeight="1" x14ac:dyDescent="0.25">
      <c r="A28" s="739" t="s">
        <v>635</v>
      </c>
      <c r="B28" s="740">
        <v>97827</v>
      </c>
      <c r="C28" s="745">
        <v>49500</v>
      </c>
      <c r="D28" s="746">
        <v>48327</v>
      </c>
      <c r="E28" s="740">
        <v>97349</v>
      </c>
      <c r="F28" s="745">
        <v>51254</v>
      </c>
      <c r="G28" s="747">
        <v>46095</v>
      </c>
      <c r="H28" s="748" t="s">
        <v>636</v>
      </c>
      <c r="K28" s="302"/>
    </row>
    <row r="29" spans="1:11" ht="24" customHeight="1" x14ac:dyDescent="0.25">
      <c r="A29" s="739" t="s">
        <v>637</v>
      </c>
      <c r="B29" s="740">
        <v>98418</v>
      </c>
      <c r="C29" s="745">
        <v>50268</v>
      </c>
      <c r="D29" s="746">
        <v>48150</v>
      </c>
      <c r="E29" s="740">
        <v>98228</v>
      </c>
      <c r="F29" s="745">
        <v>51278</v>
      </c>
      <c r="G29" s="747">
        <v>46950</v>
      </c>
      <c r="H29" s="748" t="s">
        <v>638</v>
      </c>
      <c r="K29" s="302"/>
    </row>
    <row r="30" spans="1:11" ht="24" customHeight="1" x14ac:dyDescent="0.25">
      <c r="A30" s="739" t="s">
        <v>639</v>
      </c>
      <c r="B30" s="740">
        <v>100496</v>
      </c>
      <c r="C30" s="745">
        <v>51664</v>
      </c>
      <c r="D30" s="749">
        <v>48832</v>
      </c>
      <c r="E30" s="740">
        <v>100624</v>
      </c>
      <c r="F30" s="745">
        <v>51799</v>
      </c>
      <c r="G30" s="747">
        <v>48825</v>
      </c>
      <c r="H30" s="748">
        <v>-128</v>
      </c>
      <c r="K30" s="302"/>
    </row>
    <row r="31" spans="1:11" ht="24" customHeight="1" x14ac:dyDescent="0.25">
      <c r="A31" s="739" t="s">
        <v>713</v>
      </c>
      <c r="B31" s="740">
        <v>59999</v>
      </c>
      <c r="C31" s="745">
        <v>31550</v>
      </c>
      <c r="D31" s="749">
        <v>28449</v>
      </c>
      <c r="E31" s="740">
        <v>59534</v>
      </c>
      <c r="F31" s="745">
        <v>31673</v>
      </c>
      <c r="G31" s="747">
        <v>27861</v>
      </c>
      <c r="H31" s="748" t="s">
        <v>716</v>
      </c>
      <c r="K31" s="302"/>
    </row>
    <row r="32" spans="1:11" ht="24" customHeight="1" x14ac:dyDescent="0.25">
      <c r="A32" s="739" t="s">
        <v>902</v>
      </c>
      <c r="B32" s="740">
        <v>15747</v>
      </c>
      <c r="C32" s="745">
        <v>8191</v>
      </c>
      <c r="D32" s="749">
        <v>7556</v>
      </c>
      <c r="E32" s="740">
        <v>13012</v>
      </c>
      <c r="F32" s="745">
        <v>6750</v>
      </c>
      <c r="G32" s="747">
        <v>6262</v>
      </c>
      <c r="H32" s="748" t="s">
        <v>915</v>
      </c>
      <c r="K32" s="302"/>
    </row>
    <row r="33" spans="1:11" ht="24" customHeight="1" x14ac:dyDescent="0.25">
      <c r="A33" s="739" t="s">
        <v>920</v>
      </c>
      <c r="B33" s="744">
        <v>83619</v>
      </c>
      <c r="C33" s="745">
        <v>42932</v>
      </c>
      <c r="D33" s="1347">
        <v>40687</v>
      </c>
      <c r="E33" s="744">
        <v>80403</v>
      </c>
      <c r="F33" s="745">
        <v>41709</v>
      </c>
      <c r="G33" s="747">
        <v>38694</v>
      </c>
      <c r="H33" s="1348" t="s">
        <v>924</v>
      </c>
      <c r="K33" s="302"/>
    </row>
    <row r="34" spans="1:11" ht="24" customHeight="1" x14ac:dyDescent="0.25">
      <c r="A34" s="1577" t="s">
        <v>982</v>
      </c>
      <c r="B34" s="744">
        <v>124731</v>
      </c>
      <c r="C34" s="745">
        <v>61997</v>
      </c>
      <c r="D34" s="749">
        <v>62734</v>
      </c>
      <c r="E34" s="744">
        <v>124604</v>
      </c>
      <c r="F34" s="745">
        <v>63242</v>
      </c>
      <c r="G34" s="747">
        <v>61362</v>
      </c>
      <c r="H34" s="1348" t="s">
        <v>983</v>
      </c>
      <c r="K34" s="302"/>
    </row>
    <row r="35" spans="1:11" ht="24" customHeight="1" x14ac:dyDescent="0.25">
      <c r="A35" s="1577" t="s">
        <v>1036</v>
      </c>
      <c r="B35" s="744">
        <v>141738</v>
      </c>
      <c r="C35" s="745">
        <v>69477</v>
      </c>
      <c r="D35" s="1347">
        <v>72261</v>
      </c>
      <c r="E35" s="744">
        <v>142202</v>
      </c>
      <c r="F35" s="745">
        <v>70212</v>
      </c>
      <c r="G35" s="747">
        <v>71990</v>
      </c>
      <c r="H35" s="748" t="s">
        <v>1027</v>
      </c>
      <c r="K35" s="302"/>
    </row>
    <row r="36" spans="1:11" ht="24" customHeight="1" thickBot="1" x14ac:dyDescent="0.3">
      <c r="A36" s="1349" t="s">
        <v>1285</v>
      </c>
      <c r="B36" s="1522">
        <v>157420</v>
      </c>
      <c r="C36" s="1367">
        <v>77362</v>
      </c>
      <c r="D36" s="1578">
        <v>80058</v>
      </c>
      <c r="E36" s="1522">
        <v>156619</v>
      </c>
      <c r="F36" s="1367">
        <v>77409</v>
      </c>
      <c r="G36" s="1368">
        <v>79210</v>
      </c>
      <c r="H36" s="2619" t="s">
        <v>1199</v>
      </c>
      <c r="K36" s="302"/>
    </row>
    <row r="37" spans="1:11" ht="6.75" customHeight="1" x14ac:dyDescent="0.25">
      <c r="A37" s="2266"/>
      <c r="B37" s="2267"/>
      <c r="C37" s="2268"/>
      <c r="D37" s="2269"/>
      <c r="E37" s="2267"/>
      <c r="F37" s="2268"/>
      <c r="G37" s="2268"/>
      <c r="H37" s="2270"/>
      <c r="K37" s="302"/>
    </row>
    <row r="38" spans="1:11" ht="18.75" customHeight="1" x14ac:dyDescent="0.2">
      <c r="A38" s="2534" t="s">
        <v>855</v>
      </c>
      <c r="B38" s="303"/>
      <c r="C38" s="303"/>
      <c r="D38" s="303"/>
      <c r="E38" s="303"/>
      <c r="F38" s="304"/>
      <c r="G38" s="304"/>
      <c r="H38" s="305"/>
    </row>
    <row r="39" spans="1:11" ht="18.75" customHeight="1" x14ac:dyDescent="0.2">
      <c r="A39" s="2535" t="s">
        <v>1067</v>
      </c>
      <c r="B39" s="303"/>
      <c r="C39" s="303"/>
      <c r="D39" s="303"/>
      <c r="E39" s="303"/>
      <c r="F39" s="304"/>
      <c r="G39" s="304"/>
      <c r="H39" s="305"/>
    </row>
    <row r="40" spans="1:11" ht="18.75" customHeight="1" x14ac:dyDescent="0.2">
      <c r="A40" s="2535" t="s">
        <v>640</v>
      </c>
      <c r="B40" s="303"/>
      <c r="C40" s="303"/>
      <c r="D40" s="303"/>
      <c r="E40" s="303"/>
      <c r="F40" s="304"/>
      <c r="G40" s="304"/>
      <c r="H40" s="305"/>
    </row>
    <row r="41" spans="1:11" ht="18" customHeight="1" x14ac:dyDescent="0.2">
      <c r="A41" s="2535" t="s">
        <v>229</v>
      </c>
      <c r="B41" s="303"/>
      <c r="C41" s="303"/>
      <c r="D41" s="306"/>
      <c r="E41" s="304"/>
      <c r="F41" s="304"/>
      <c r="G41" s="304"/>
      <c r="H41" s="305"/>
    </row>
    <row r="42" spans="1:11" x14ac:dyDescent="0.2">
      <c r="B42" s="302"/>
    </row>
    <row r="43" spans="1:11" x14ac:dyDescent="0.2">
      <c r="E43" s="302"/>
    </row>
  </sheetData>
  <mergeCells count="5">
    <mergeCell ref="A6:A7"/>
    <mergeCell ref="H6:H7"/>
    <mergeCell ref="A2:H2"/>
    <mergeCell ref="E6:G6"/>
    <mergeCell ref="A4:D4"/>
  </mergeCells>
  <phoneticPr fontId="89" type="noConversion"/>
  <hyperlinks>
    <hyperlink ref="A1" location="contents!B1" display="Back to table of content" xr:uid="{00000000-0004-0000-1200-000000000000}"/>
  </hyperlinks>
  <printOptions horizontalCentered="1" verticalCentered="1"/>
  <pageMargins left="0.25" right="0.5" top="0.5" bottom="0" header="0.25" footer="0"/>
  <pageSetup paperSize="9" scale="95" orientation="portrait" r:id="rId1"/>
  <headerFooter alignWithMargins="0">
    <oddHeader xml:space="preserve">&amp;C&amp;"Times New Roman,Regular"&amp;12 </oddHeader>
  </headerFooter>
  <ignoredErrors>
    <ignoredError sqref="H8:H9 H12:H13 H15:H16 H18:H19 H22 H26:H29 H31:H36"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G30"/>
  <sheetViews>
    <sheetView workbookViewId="0"/>
  </sheetViews>
  <sheetFormatPr defaultColWidth="8.85546875" defaultRowHeight="12.75" x14ac:dyDescent="0.2"/>
  <cols>
    <col min="1" max="1" width="34.140625" style="72" customWidth="1"/>
    <col min="2" max="4" width="19.140625" style="72" customWidth="1"/>
    <col min="5" max="16384" width="8.85546875" style="72"/>
  </cols>
  <sheetData>
    <row r="1" spans="1:4" ht="15" x14ac:dyDescent="0.25">
      <c r="A1" s="307" t="s">
        <v>641</v>
      </c>
    </row>
    <row r="2" spans="1:4" ht="27" customHeight="1" x14ac:dyDescent="0.25">
      <c r="A2" s="2026" t="s">
        <v>1091</v>
      </c>
      <c r="B2" s="1965"/>
      <c r="C2" s="1965"/>
      <c r="D2" s="1965"/>
    </row>
    <row r="3" spans="1:4" ht="6" customHeight="1" thickBot="1" x14ac:dyDescent="0.25">
      <c r="A3" s="1038"/>
      <c r="B3" s="1038"/>
      <c r="C3" s="1038"/>
      <c r="D3" s="1038"/>
    </row>
    <row r="4" spans="1:4" s="73" customFormat="1" ht="24" customHeight="1" x14ac:dyDescent="0.2">
      <c r="A4" s="1445" t="s">
        <v>230</v>
      </c>
      <c r="B4" s="3197" t="s">
        <v>231</v>
      </c>
      <c r="C4" s="3199" t="s">
        <v>921</v>
      </c>
      <c r="D4" s="3201" t="s">
        <v>85</v>
      </c>
    </row>
    <row r="5" spans="1:4" s="73" customFormat="1" ht="24" customHeight="1" thickBot="1" x14ac:dyDescent="0.25">
      <c r="A5" s="1446" t="s">
        <v>232</v>
      </c>
      <c r="B5" s="3198"/>
      <c r="C5" s="3200"/>
      <c r="D5" s="3202"/>
    </row>
    <row r="6" spans="1:4" s="74" customFormat="1" ht="29.25" customHeight="1" x14ac:dyDescent="0.25">
      <c r="A6" s="1447" t="s">
        <v>233</v>
      </c>
      <c r="B6" s="1448">
        <v>499</v>
      </c>
      <c r="C6" s="1369">
        <v>66</v>
      </c>
      <c r="D6" s="1370">
        <v>565</v>
      </c>
    </row>
    <row r="7" spans="1:4" s="74" customFormat="1" ht="29.25" customHeight="1" x14ac:dyDescent="0.25">
      <c r="A7" s="1447" t="s">
        <v>234</v>
      </c>
      <c r="B7" s="1448">
        <v>60</v>
      </c>
      <c r="C7" s="1371">
        <v>8</v>
      </c>
      <c r="D7" s="1370">
        <v>68</v>
      </c>
    </row>
    <row r="8" spans="1:4" s="74" customFormat="1" ht="29.25" customHeight="1" x14ac:dyDescent="0.25">
      <c r="A8" s="1447" t="s">
        <v>235</v>
      </c>
      <c r="B8" s="1448">
        <v>323</v>
      </c>
      <c r="C8" s="1371">
        <v>2</v>
      </c>
      <c r="D8" s="1370">
        <v>325</v>
      </c>
    </row>
    <row r="9" spans="1:4" s="74" customFormat="1" ht="29.25" customHeight="1" x14ac:dyDescent="0.25">
      <c r="A9" s="1447" t="s">
        <v>236</v>
      </c>
      <c r="B9" s="1448">
        <v>206</v>
      </c>
      <c r="C9" s="1371">
        <v>8</v>
      </c>
      <c r="D9" s="1370">
        <v>214</v>
      </c>
    </row>
    <row r="10" spans="1:4" s="74" customFormat="1" ht="29.25" customHeight="1" x14ac:dyDescent="0.25">
      <c r="A10" s="1447" t="s">
        <v>237</v>
      </c>
      <c r="B10" s="1448">
        <v>10661</v>
      </c>
      <c r="C10" s="1371">
        <v>32</v>
      </c>
      <c r="D10" s="1370">
        <v>10693</v>
      </c>
    </row>
    <row r="11" spans="1:4" s="74" customFormat="1" ht="29.25" customHeight="1" x14ac:dyDescent="0.25">
      <c r="A11" s="1447" t="s">
        <v>238</v>
      </c>
      <c r="B11" s="1448">
        <v>10802</v>
      </c>
      <c r="C11" s="1371">
        <v>1</v>
      </c>
      <c r="D11" s="1370">
        <v>10803</v>
      </c>
    </row>
    <row r="12" spans="1:4" s="74" customFormat="1" ht="29.25" customHeight="1" x14ac:dyDescent="0.25">
      <c r="A12" s="1447" t="s">
        <v>239</v>
      </c>
      <c r="B12" s="1448">
        <v>358</v>
      </c>
      <c r="C12" s="1371">
        <v>293</v>
      </c>
      <c r="D12" s="1370">
        <v>651</v>
      </c>
    </row>
    <row r="13" spans="1:4" s="74" customFormat="1" ht="29.25" customHeight="1" x14ac:dyDescent="0.25">
      <c r="A13" s="1447" t="s">
        <v>240</v>
      </c>
      <c r="B13" s="1448">
        <v>86</v>
      </c>
      <c r="C13" s="1371">
        <v>1</v>
      </c>
      <c r="D13" s="1370">
        <v>87</v>
      </c>
    </row>
    <row r="14" spans="1:4" s="74" customFormat="1" ht="29.25" customHeight="1" x14ac:dyDescent="0.25">
      <c r="A14" s="1447" t="s">
        <v>241</v>
      </c>
      <c r="B14" s="1448">
        <v>248</v>
      </c>
      <c r="C14" s="1371">
        <v>3</v>
      </c>
      <c r="D14" s="1370">
        <v>251</v>
      </c>
    </row>
    <row r="15" spans="1:4" s="74" customFormat="1" ht="27.75" customHeight="1" x14ac:dyDescent="0.25">
      <c r="A15" s="1447" t="s">
        <v>840</v>
      </c>
      <c r="B15" s="1448">
        <v>97715</v>
      </c>
      <c r="C15" s="1371">
        <v>267</v>
      </c>
      <c r="D15" s="1370">
        <v>97982</v>
      </c>
    </row>
    <row r="16" spans="1:4" s="74" customFormat="1" ht="27.75" customHeight="1" x14ac:dyDescent="0.25">
      <c r="A16" s="1447" t="s">
        <v>242</v>
      </c>
      <c r="B16" s="1448">
        <v>48</v>
      </c>
      <c r="C16" s="1371">
        <v>4</v>
      </c>
      <c r="D16" s="1370">
        <v>52</v>
      </c>
    </row>
    <row r="17" spans="1:7" s="74" customFormat="1" ht="27.75" customHeight="1" x14ac:dyDescent="0.25">
      <c r="A17" s="1447" t="s">
        <v>243</v>
      </c>
      <c r="B17" s="1448">
        <v>34</v>
      </c>
      <c r="C17" s="1371">
        <v>0</v>
      </c>
      <c r="D17" s="1370">
        <v>34</v>
      </c>
    </row>
    <row r="18" spans="1:7" s="74" customFormat="1" ht="27.75" customHeight="1" x14ac:dyDescent="0.25">
      <c r="A18" s="1447" t="s">
        <v>841</v>
      </c>
      <c r="B18" s="1448">
        <v>32958</v>
      </c>
      <c r="C18" s="1371">
        <v>59</v>
      </c>
      <c r="D18" s="1370">
        <v>33017</v>
      </c>
    </row>
    <row r="19" spans="1:7" s="74" customFormat="1" ht="27.75" customHeight="1" x14ac:dyDescent="0.25">
      <c r="A19" s="1447" t="s">
        <v>244</v>
      </c>
      <c r="B19" s="1448">
        <v>207</v>
      </c>
      <c r="C19" s="1371">
        <v>0</v>
      </c>
      <c r="D19" s="1370">
        <v>207</v>
      </c>
    </row>
    <row r="20" spans="1:7" s="74" customFormat="1" ht="29.25" customHeight="1" x14ac:dyDescent="0.25">
      <c r="A20" s="1447" t="s">
        <v>245</v>
      </c>
      <c r="B20" s="1448">
        <v>146</v>
      </c>
      <c r="C20" s="1371">
        <v>0</v>
      </c>
      <c r="D20" s="1370">
        <v>146</v>
      </c>
    </row>
    <row r="21" spans="1:7" s="74" customFormat="1" ht="29.25" customHeight="1" x14ac:dyDescent="0.25">
      <c r="A21" s="1447" t="s">
        <v>246</v>
      </c>
      <c r="B21" s="1448">
        <v>90</v>
      </c>
      <c r="C21" s="1371">
        <v>3</v>
      </c>
      <c r="D21" s="1370">
        <v>93</v>
      </c>
    </row>
    <row r="22" spans="1:7" s="74" customFormat="1" ht="29.25" customHeight="1" x14ac:dyDescent="0.25">
      <c r="A22" s="1447" t="s">
        <v>247</v>
      </c>
      <c r="B22" s="1448">
        <v>503</v>
      </c>
      <c r="C22" s="1371">
        <v>29</v>
      </c>
      <c r="D22" s="1370">
        <v>532</v>
      </c>
    </row>
    <row r="23" spans="1:7" s="74" customFormat="1" ht="29.25" customHeight="1" x14ac:dyDescent="0.25">
      <c r="A23" s="1447" t="s">
        <v>248</v>
      </c>
      <c r="B23" s="1448">
        <v>593</v>
      </c>
      <c r="C23" s="1371">
        <v>7</v>
      </c>
      <c r="D23" s="1370">
        <v>600</v>
      </c>
    </row>
    <row r="24" spans="1:7" s="74" customFormat="1" ht="29.25" customHeight="1" x14ac:dyDescent="0.25">
      <c r="A24" s="1447" t="s">
        <v>249</v>
      </c>
      <c r="B24" s="1448">
        <v>113</v>
      </c>
      <c r="C24" s="1371">
        <v>20</v>
      </c>
      <c r="D24" s="1370">
        <v>133</v>
      </c>
    </row>
    <row r="25" spans="1:7" s="74" customFormat="1" ht="29.25" customHeight="1" thickBot="1" x14ac:dyDescent="0.3">
      <c r="A25" s="1447" t="s">
        <v>250</v>
      </c>
      <c r="B25" s="1448">
        <v>942</v>
      </c>
      <c r="C25" s="1371">
        <v>25</v>
      </c>
      <c r="D25" s="1370">
        <v>967</v>
      </c>
      <c r="G25" s="75"/>
    </row>
    <row r="26" spans="1:7" ht="29.25" customHeight="1" thickBot="1" x14ac:dyDescent="0.25">
      <c r="A26" s="1391" t="s">
        <v>251</v>
      </c>
      <c r="B26" s="2770">
        <v>156592</v>
      </c>
      <c r="C26" s="2771">
        <v>828</v>
      </c>
      <c r="D26" s="2769">
        <v>157420</v>
      </c>
    </row>
    <row r="27" spans="1:7" ht="6.75" customHeight="1" x14ac:dyDescent="0.2">
      <c r="A27" s="76"/>
      <c r="C27" s="77"/>
      <c r="D27" s="77"/>
    </row>
    <row r="28" spans="1:7" ht="22.5" customHeight="1" x14ac:dyDescent="0.2">
      <c r="A28" s="2533" t="s">
        <v>856</v>
      </c>
      <c r="B28" s="74"/>
      <c r="C28" s="78"/>
      <c r="D28" s="76"/>
    </row>
    <row r="29" spans="1:7" ht="18.75" customHeight="1" x14ac:dyDescent="0.2">
      <c r="A29" s="2533" t="s">
        <v>229</v>
      </c>
      <c r="B29" s="74"/>
      <c r="C29" s="78"/>
      <c r="D29" s="76"/>
    </row>
    <row r="30" spans="1:7" ht="15.75" x14ac:dyDescent="0.2">
      <c r="A30" s="78"/>
      <c r="B30" s="78"/>
      <c r="C30" s="78"/>
      <c r="D30" s="76"/>
    </row>
  </sheetData>
  <mergeCells count="3">
    <mergeCell ref="B4:B5"/>
    <mergeCell ref="C4:C5"/>
    <mergeCell ref="D4:D5"/>
  </mergeCells>
  <hyperlinks>
    <hyperlink ref="A1" location="contents!B1" display="Back to table of content" xr:uid="{00000000-0004-0000-1300-000000000000}"/>
  </hyperlinks>
  <pageMargins left="1.0905511809999999" right="0.25" top="0.60433070899999997" bottom="0" header="0.25" footer="0"/>
  <pageSetup paperSize="9" scale="96" orientation="portrait" r:id="rId1"/>
  <headerFooter alignWithMargins="0">
    <oddHeader xml:space="preserve">&amp;C&amp;"Times New Roman,Regular"&amp;12  </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K23"/>
  <sheetViews>
    <sheetView workbookViewId="0"/>
  </sheetViews>
  <sheetFormatPr defaultColWidth="9.140625" defaultRowHeight="12.75" x14ac:dyDescent="0.25"/>
  <cols>
    <col min="1" max="1" width="14.85546875" style="80" customWidth="1"/>
    <col min="2" max="10" width="13.140625" style="79" customWidth="1"/>
    <col min="11" max="11" width="8.42578125" style="79" customWidth="1"/>
    <col min="12" max="16384" width="9.140625" style="79"/>
  </cols>
  <sheetData>
    <row r="1" spans="1:11" ht="15" x14ac:dyDescent="0.25">
      <c r="A1" s="307" t="s">
        <v>641</v>
      </c>
    </row>
    <row r="2" spans="1:11" ht="26.25" customHeight="1" x14ac:dyDescent="0.25">
      <c r="A2" s="2027" t="s">
        <v>1092</v>
      </c>
      <c r="B2" s="1651"/>
      <c r="C2" s="1651"/>
      <c r="D2" s="1651"/>
      <c r="E2" s="1651"/>
      <c r="F2" s="1651"/>
      <c r="G2" s="1651"/>
      <c r="H2" s="1651"/>
      <c r="I2" s="1651"/>
      <c r="J2" s="1651"/>
      <c r="K2" s="81"/>
    </row>
    <row r="3" spans="1:11" ht="6" customHeight="1" thickBot="1" x14ac:dyDescent="0.3">
      <c r="A3" s="1039"/>
      <c r="B3" s="1039"/>
      <c r="C3" s="1039"/>
      <c r="D3" s="1039"/>
      <c r="E3" s="1039"/>
      <c r="F3" s="1039"/>
      <c r="G3" s="1039"/>
      <c r="H3" s="1039"/>
      <c r="I3" s="1039"/>
      <c r="J3" s="1039"/>
      <c r="K3" s="81"/>
    </row>
    <row r="4" spans="1:11" s="80" customFormat="1" ht="31.5" customHeight="1" thickBot="1" x14ac:dyDescent="0.3">
      <c r="A4" s="3203" t="s">
        <v>87</v>
      </c>
      <c r="B4" s="3205" t="s">
        <v>231</v>
      </c>
      <c r="C4" s="3206"/>
      <c r="D4" s="3207"/>
      <c r="E4" s="3205" t="s">
        <v>921</v>
      </c>
      <c r="F4" s="3206"/>
      <c r="G4" s="3207"/>
      <c r="H4" s="3205" t="s">
        <v>85</v>
      </c>
      <c r="I4" s="3206"/>
      <c r="J4" s="3207"/>
      <c r="K4" s="83"/>
    </row>
    <row r="5" spans="1:11" s="88" customFormat="1" ht="32.25" customHeight="1" thickBot="1" x14ac:dyDescent="0.3">
      <c r="A5" s="3204"/>
      <c r="B5" s="84" t="s">
        <v>5</v>
      </c>
      <c r="C5" s="85" t="s">
        <v>6</v>
      </c>
      <c r="D5" s="86" t="s">
        <v>252</v>
      </c>
      <c r="E5" s="84" t="s">
        <v>5</v>
      </c>
      <c r="F5" s="85" t="s">
        <v>6</v>
      </c>
      <c r="G5" s="86" t="s">
        <v>252</v>
      </c>
      <c r="H5" s="84" t="s">
        <v>5</v>
      </c>
      <c r="I5" s="85" t="s">
        <v>6</v>
      </c>
      <c r="J5" s="86" t="s">
        <v>252</v>
      </c>
      <c r="K5" s="87"/>
    </row>
    <row r="6" spans="1:11" ht="30.75" customHeight="1" x14ac:dyDescent="0.25">
      <c r="A6" s="750" t="s">
        <v>253</v>
      </c>
      <c r="B6" s="1372">
        <v>6736</v>
      </c>
      <c r="C6" s="1373">
        <v>6669</v>
      </c>
      <c r="D6" s="1374">
        <v>13405</v>
      </c>
      <c r="E6" s="1372">
        <v>0</v>
      </c>
      <c r="F6" s="1373">
        <v>0</v>
      </c>
      <c r="G6" s="1375">
        <v>0</v>
      </c>
      <c r="H6" s="1372">
        <f t="shared" ref="H6:I17" si="0">B6+E6</f>
        <v>6736</v>
      </c>
      <c r="I6" s="1373">
        <f t="shared" si="0"/>
        <v>6669</v>
      </c>
      <c r="J6" s="1375">
        <v>13405</v>
      </c>
      <c r="K6" s="82"/>
    </row>
    <row r="7" spans="1:11" ht="30.75" customHeight="1" x14ac:dyDescent="0.25">
      <c r="A7" s="751" t="s">
        <v>254</v>
      </c>
      <c r="B7" s="1376">
        <v>4355</v>
      </c>
      <c r="C7" s="1377">
        <v>4056</v>
      </c>
      <c r="D7" s="1374">
        <v>8411</v>
      </c>
      <c r="E7" s="1376">
        <v>2</v>
      </c>
      <c r="F7" s="1377">
        <v>0</v>
      </c>
      <c r="G7" s="1374">
        <v>2</v>
      </c>
      <c r="H7" s="1376">
        <f t="shared" si="0"/>
        <v>4357</v>
      </c>
      <c r="I7" s="1377">
        <f t="shared" si="0"/>
        <v>4056</v>
      </c>
      <c r="J7" s="1374">
        <v>8413</v>
      </c>
      <c r="K7" s="82"/>
    </row>
    <row r="8" spans="1:11" ht="30.75" customHeight="1" x14ac:dyDescent="0.25">
      <c r="A8" s="751" t="s">
        <v>255</v>
      </c>
      <c r="B8" s="1378">
        <v>5619</v>
      </c>
      <c r="C8" s="1377">
        <v>5502</v>
      </c>
      <c r="D8" s="1374">
        <v>11121</v>
      </c>
      <c r="E8" s="1377">
        <v>0</v>
      </c>
      <c r="F8" s="1377">
        <v>0</v>
      </c>
      <c r="G8" s="1374">
        <v>0</v>
      </c>
      <c r="H8" s="1376">
        <f t="shared" si="0"/>
        <v>5619</v>
      </c>
      <c r="I8" s="1377">
        <f t="shared" si="0"/>
        <v>5502</v>
      </c>
      <c r="J8" s="1374">
        <v>11121</v>
      </c>
      <c r="K8" s="82"/>
    </row>
    <row r="9" spans="1:11" ht="30.75" customHeight="1" x14ac:dyDescent="0.25">
      <c r="A9" s="751" t="s">
        <v>256</v>
      </c>
      <c r="B9" s="1378">
        <v>7515</v>
      </c>
      <c r="C9" s="1377">
        <v>8132</v>
      </c>
      <c r="D9" s="1374">
        <v>15647</v>
      </c>
      <c r="E9" s="1376">
        <v>0</v>
      </c>
      <c r="F9" s="1377">
        <v>0</v>
      </c>
      <c r="G9" s="1374">
        <v>0</v>
      </c>
      <c r="H9" s="1376">
        <f t="shared" si="0"/>
        <v>7515</v>
      </c>
      <c r="I9" s="1377">
        <f t="shared" si="0"/>
        <v>8132</v>
      </c>
      <c r="J9" s="1374">
        <v>15647</v>
      </c>
      <c r="K9" s="82"/>
    </row>
    <row r="10" spans="1:11" ht="30.75" customHeight="1" x14ac:dyDescent="0.25">
      <c r="A10" s="751" t="s">
        <v>257</v>
      </c>
      <c r="B10" s="1378">
        <v>6157</v>
      </c>
      <c r="C10" s="1377">
        <v>6327</v>
      </c>
      <c r="D10" s="1374">
        <v>12484</v>
      </c>
      <c r="E10" s="1376">
        <v>4</v>
      </c>
      <c r="F10" s="1377">
        <v>4</v>
      </c>
      <c r="G10" s="1374">
        <v>8</v>
      </c>
      <c r="H10" s="1376">
        <f t="shared" si="0"/>
        <v>6161</v>
      </c>
      <c r="I10" s="1377">
        <f t="shared" si="0"/>
        <v>6331</v>
      </c>
      <c r="J10" s="1374">
        <v>12492</v>
      </c>
      <c r="K10" s="82"/>
    </row>
    <row r="11" spans="1:11" ht="30.75" customHeight="1" x14ac:dyDescent="0.25">
      <c r="A11" s="751" t="s">
        <v>258</v>
      </c>
      <c r="B11" s="1378">
        <v>5119</v>
      </c>
      <c r="C11" s="1377">
        <v>5324</v>
      </c>
      <c r="D11" s="1374">
        <v>10443</v>
      </c>
      <c r="E11" s="1376">
        <v>18</v>
      </c>
      <c r="F11" s="1377">
        <v>8</v>
      </c>
      <c r="G11" s="1374">
        <v>26</v>
      </c>
      <c r="H11" s="1376">
        <f t="shared" si="0"/>
        <v>5137</v>
      </c>
      <c r="I11" s="1377">
        <f t="shared" si="0"/>
        <v>5332</v>
      </c>
      <c r="J11" s="1374">
        <v>10469</v>
      </c>
      <c r="K11" s="81"/>
    </row>
    <row r="12" spans="1:11" ht="30.75" customHeight="1" x14ac:dyDescent="0.25">
      <c r="A12" s="751" t="s">
        <v>259</v>
      </c>
      <c r="B12" s="1378">
        <v>6279</v>
      </c>
      <c r="C12" s="1377">
        <v>6454</v>
      </c>
      <c r="D12" s="1374">
        <v>12733</v>
      </c>
      <c r="E12" s="1376">
        <v>55</v>
      </c>
      <c r="F12" s="1377">
        <v>22</v>
      </c>
      <c r="G12" s="1374">
        <v>77</v>
      </c>
      <c r="H12" s="1376">
        <f t="shared" si="0"/>
        <v>6334</v>
      </c>
      <c r="I12" s="1377">
        <f t="shared" si="0"/>
        <v>6476</v>
      </c>
      <c r="J12" s="1374">
        <v>12810</v>
      </c>
      <c r="K12" s="82"/>
    </row>
    <row r="13" spans="1:11" ht="30.75" customHeight="1" x14ac:dyDescent="0.25">
      <c r="A13" s="751" t="s">
        <v>260</v>
      </c>
      <c r="B13" s="1378">
        <v>6691</v>
      </c>
      <c r="C13" s="1377">
        <v>7184</v>
      </c>
      <c r="D13" s="1374">
        <v>13875</v>
      </c>
      <c r="E13" s="1376">
        <v>44</v>
      </c>
      <c r="F13" s="1377">
        <v>37</v>
      </c>
      <c r="G13" s="1374">
        <v>81</v>
      </c>
      <c r="H13" s="1376">
        <f t="shared" si="0"/>
        <v>6735</v>
      </c>
      <c r="I13" s="1377">
        <f t="shared" si="0"/>
        <v>7221</v>
      </c>
      <c r="J13" s="1374">
        <v>13956</v>
      </c>
      <c r="K13" s="82"/>
    </row>
    <row r="14" spans="1:11" ht="30.75" customHeight="1" x14ac:dyDescent="0.25">
      <c r="A14" s="751" t="s">
        <v>261</v>
      </c>
      <c r="B14" s="1378">
        <v>4870</v>
      </c>
      <c r="C14" s="1377">
        <v>5070</v>
      </c>
      <c r="D14" s="1374">
        <v>9940</v>
      </c>
      <c r="E14" s="1376">
        <v>45</v>
      </c>
      <c r="F14" s="1377">
        <v>35</v>
      </c>
      <c r="G14" s="1374">
        <v>80</v>
      </c>
      <c r="H14" s="1376">
        <f t="shared" si="0"/>
        <v>4915</v>
      </c>
      <c r="I14" s="1377">
        <f t="shared" si="0"/>
        <v>5105</v>
      </c>
      <c r="J14" s="1374">
        <v>10020</v>
      </c>
      <c r="K14" s="82"/>
    </row>
    <row r="15" spans="1:11" ht="30.75" customHeight="1" x14ac:dyDescent="0.25">
      <c r="A15" s="751" t="s">
        <v>262</v>
      </c>
      <c r="B15" s="1378">
        <v>5959</v>
      </c>
      <c r="C15" s="1377">
        <v>6075</v>
      </c>
      <c r="D15" s="1374">
        <v>12034</v>
      </c>
      <c r="E15" s="1376">
        <v>113</v>
      </c>
      <c r="F15" s="1377">
        <v>71</v>
      </c>
      <c r="G15" s="1374">
        <v>184</v>
      </c>
      <c r="H15" s="1376">
        <f t="shared" si="0"/>
        <v>6072</v>
      </c>
      <c r="I15" s="1377">
        <f t="shared" si="0"/>
        <v>6146</v>
      </c>
      <c r="J15" s="1374">
        <v>12218</v>
      </c>
      <c r="K15" s="82"/>
    </row>
    <row r="16" spans="1:11" ht="30.75" customHeight="1" x14ac:dyDescent="0.25">
      <c r="A16" s="751" t="s">
        <v>263</v>
      </c>
      <c r="B16" s="1378">
        <v>7741</v>
      </c>
      <c r="C16" s="1377">
        <v>8177</v>
      </c>
      <c r="D16" s="1374">
        <v>15918</v>
      </c>
      <c r="E16" s="1376">
        <v>14</v>
      </c>
      <c r="F16" s="1377">
        <v>16</v>
      </c>
      <c r="G16" s="1374">
        <v>30</v>
      </c>
      <c r="H16" s="1376">
        <f t="shared" si="0"/>
        <v>7755</v>
      </c>
      <c r="I16" s="1377">
        <f t="shared" si="0"/>
        <v>8193</v>
      </c>
      <c r="J16" s="1374">
        <v>15948</v>
      </c>
      <c r="K16" s="82"/>
    </row>
    <row r="17" spans="1:11" ht="30.75" customHeight="1" thickBot="1" x14ac:dyDescent="0.3">
      <c r="A17" s="751" t="s">
        <v>264</v>
      </c>
      <c r="B17" s="1378">
        <v>9861</v>
      </c>
      <c r="C17" s="1377">
        <v>10720</v>
      </c>
      <c r="D17" s="1374">
        <v>20581</v>
      </c>
      <c r="E17" s="1376">
        <v>165</v>
      </c>
      <c r="F17" s="1377">
        <v>175</v>
      </c>
      <c r="G17" s="1374">
        <v>340</v>
      </c>
      <c r="H17" s="1376">
        <f t="shared" si="0"/>
        <v>10026</v>
      </c>
      <c r="I17" s="1377">
        <f t="shared" si="0"/>
        <v>10895</v>
      </c>
      <c r="J17" s="1374">
        <v>20921</v>
      </c>
      <c r="K17" s="82"/>
    </row>
    <row r="18" spans="1:11" ht="30.75" customHeight="1" thickBot="1" x14ac:dyDescent="0.3">
      <c r="A18" s="89" t="s">
        <v>265</v>
      </c>
      <c r="B18" s="1379">
        <v>76902</v>
      </c>
      <c r="C18" s="1380">
        <v>79690</v>
      </c>
      <c r="D18" s="1381">
        <v>156592</v>
      </c>
      <c r="E18" s="1379">
        <v>460</v>
      </c>
      <c r="F18" s="1380">
        <v>368</v>
      </c>
      <c r="G18" s="1381">
        <v>828</v>
      </c>
      <c r="H18" s="1379">
        <v>77362</v>
      </c>
      <c r="I18" s="1380">
        <v>80058</v>
      </c>
      <c r="J18" s="1381">
        <v>157420</v>
      </c>
      <c r="K18" s="82"/>
    </row>
    <row r="19" spans="1:11" ht="7.5" customHeight="1" x14ac:dyDescent="0.25">
      <c r="A19" s="503"/>
      <c r="B19" s="494"/>
      <c r="C19" s="494"/>
      <c r="D19" s="494"/>
      <c r="E19" s="494"/>
      <c r="F19" s="494"/>
      <c r="G19" s="494"/>
      <c r="H19" s="494"/>
      <c r="I19" s="494"/>
      <c r="J19" s="494"/>
      <c r="K19" s="82"/>
    </row>
    <row r="20" spans="1:11" ht="17.25" customHeight="1" x14ac:dyDescent="0.25">
      <c r="A20" s="502" t="s">
        <v>229</v>
      </c>
      <c r="B20" s="90"/>
      <c r="C20" s="90"/>
      <c r="D20" s="90"/>
      <c r="E20" s="91"/>
      <c r="F20" s="92"/>
      <c r="G20" s="92"/>
      <c r="H20" s="92"/>
      <c r="I20" s="92"/>
      <c r="J20" s="92"/>
      <c r="K20" s="82"/>
    </row>
    <row r="21" spans="1:11" ht="15" x14ac:dyDescent="0.25">
      <c r="A21" s="93"/>
      <c r="B21" s="92"/>
      <c r="C21" s="92"/>
      <c r="D21" s="92"/>
      <c r="E21" s="92"/>
      <c r="F21" s="92"/>
      <c r="G21" s="92"/>
      <c r="H21" s="92"/>
      <c r="I21" s="92"/>
      <c r="J21" s="92"/>
      <c r="K21" s="82"/>
    </row>
    <row r="22" spans="1:11" x14ac:dyDescent="0.25">
      <c r="K22" s="82"/>
    </row>
    <row r="23" spans="1:11" x14ac:dyDescent="0.25">
      <c r="K23" s="82"/>
    </row>
  </sheetData>
  <mergeCells count="4">
    <mergeCell ref="A4:A5"/>
    <mergeCell ref="B4:D4"/>
    <mergeCell ref="E4:G4"/>
    <mergeCell ref="H4:J4"/>
  </mergeCells>
  <hyperlinks>
    <hyperlink ref="A1" location="contents!B1" display="Back to table of content" xr:uid="{00000000-0004-0000-1400-000000000000}"/>
  </hyperlinks>
  <pageMargins left="0.5" right="0" top="0.34" bottom="0.25" header="0.261811024" footer="0"/>
  <pageSetup paperSize="9" scale="68"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K22"/>
  <sheetViews>
    <sheetView workbookViewId="0"/>
  </sheetViews>
  <sheetFormatPr defaultColWidth="9.140625" defaultRowHeight="12.75" x14ac:dyDescent="0.2"/>
  <cols>
    <col min="1" max="1" width="16.28515625" style="97" customWidth="1"/>
    <col min="2" max="10" width="13.7109375" style="71" customWidth="1"/>
    <col min="11" max="11" width="7" style="71" customWidth="1"/>
    <col min="12" max="16384" width="9.140625" style="71"/>
  </cols>
  <sheetData>
    <row r="1" spans="1:11" ht="15" x14ac:dyDescent="0.25">
      <c r="A1" s="307" t="s">
        <v>641</v>
      </c>
    </row>
    <row r="2" spans="1:11" ht="27" customHeight="1" x14ac:dyDescent="0.25">
      <c r="A2" s="2027" t="s">
        <v>1093</v>
      </c>
    </row>
    <row r="3" spans="1:11" ht="4.5" customHeight="1" thickBot="1" x14ac:dyDescent="0.25">
      <c r="A3" s="71"/>
    </row>
    <row r="4" spans="1:11" s="94" customFormat="1" ht="30" customHeight="1" thickBot="1" x14ac:dyDescent="0.3">
      <c r="A4" s="3203" t="s">
        <v>87</v>
      </c>
      <c r="B4" s="3205" t="s">
        <v>231</v>
      </c>
      <c r="C4" s="3206"/>
      <c r="D4" s="3207"/>
      <c r="E4" s="3205" t="s">
        <v>921</v>
      </c>
      <c r="F4" s="3206"/>
      <c r="G4" s="3207"/>
      <c r="H4" s="3205" t="s">
        <v>85</v>
      </c>
      <c r="I4" s="3206"/>
      <c r="J4" s="3207"/>
    </row>
    <row r="5" spans="1:11" s="74" customFormat="1" ht="30" customHeight="1" thickBot="1" x14ac:dyDescent="0.3">
      <c r="A5" s="3204"/>
      <c r="B5" s="84" t="s">
        <v>266</v>
      </c>
      <c r="C5" s="85" t="s">
        <v>267</v>
      </c>
      <c r="D5" s="86" t="s">
        <v>85</v>
      </c>
      <c r="E5" s="84" t="s">
        <v>266</v>
      </c>
      <c r="F5" s="85" t="s">
        <v>267</v>
      </c>
      <c r="G5" s="86" t="s">
        <v>85</v>
      </c>
      <c r="H5" s="84" t="s">
        <v>266</v>
      </c>
      <c r="I5" s="85" t="s">
        <v>267</v>
      </c>
      <c r="J5" s="86" t="s">
        <v>85</v>
      </c>
    </row>
    <row r="6" spans="1:11" s="72" customFormat="1" ht="28.5" customHeight="1" x14ac:dyDescent="0.25">
      <c r="A6" s="751" t="s">
        <v>253</v>
      </c>
      <c r="B6" s="1372">
        <v>10894</v>
      </c>
      <c r="C6" s="1382">
        <v>2511</v>
      </c>
      <c r="D6" s="1383">
        <v>13405</v>
      </c>
      <c r="E6" s="1372">
        <v>0</v>
      </c>
      <c r="F6" s="1382">
        <v>0</v>
      </c>
      <c r="G6" s="1383">
        <v>0</v>
      </c>
      <c r="H6" s="1372">
        <f t="shared" ref="H6:I17" si="0">B6+E6</f>
        <v>10894</v>
      </c>
      <c r="I6" s="1382">
        <f t="shared" si="0"/>
        <v>2511</v>
      </c>
      <c r="J6" s="1383">
        <v>13405</v>
      </c>
    </row>
    <row r="7" spans="1:11" s="72" customFormat="1" ht="28.5" customHeight="1" x14ac:dyDescent="0.25">
      <c r="A7" s="751" t="s">
        <v>254</v>
      </c>
      <c r="B7" s="1378">
        <v>7065</v>
      </c>
      <c r="C7" s="1377">
        <v>1346</v>
      </c>
      <c r="D7" s="1383">
        <v>8411</v>
      </c>
      <c r="E7" s="1377">
        <v>0</v>
      </c>
      <c r="F7" s="1377">
        <v>2</v>
      </c>
      <c r="G7" s="1383">
        <v>2</v>
      </c>
      <c r="H7" s="1378">
        <f t="shared" si="0"/>
        <v>7065</v>
      </c>
      <c r="I7" s="1377">
        <f t="shared" si="0"/>
        <v>1348</v>
      </c>
      <c r="J7" s="1383">
        <v>8413</v>
      </c>
    </row>
    <row r="8" spans="1:11" s="72" customFormat="1" ht="28.5" customHeight="1" x14ac:dyDescent="0.25">
      <c r="A8" s="751" t="s">
        <v>255</v>
      </c>
      <c r="B8" s="1378">
        <v>8717</v>
      </c>
      <c r="C8" s="1377">
        <v>2404</v>
      </c>
      <c r="D8" s="1383">
        <v>11121</v>
      </c>
      <c r="E8" s="1377">
        <v>0</v>
      </c>
      <c r="F8" s="1377">
        <v>0</v>
      </c>
      <c r="G8" s="1383">
        <v>0</v>
      </c>
      <c r="H8" s="1378">
        <f t="shared" si="0"/>
        <v>8717</v>
      </c>
      <c r="I8" s="1377">
        <f t="shared" si="0"/>
        <v>2404</v>
      </c>
      <c r="J8" s="1383">
        <v>11121</v>
      </c>
    </row>
    <row r="9" spans="1:11" s="72" customFormat="1" ht="28.5" customHeight="1" x14ac:dyDescent="0.25">
      <c r="A9" s="751" t="s">
        <v>256</v>
      </c>
      <c r="B9" s="1378">
        <v>13992</v>
      </c>
      <c r="C9" s="1377">
        <v>1655</v>
      </c>
      <c r="D9" s="1383">
        <v>15647</v>
      </c>
      <c r="E9" s="1378">
        <v>0</v>
      </c>
      <c r="F9" s="1377">
        <v>0</v>
      </c>
      <c r="G9" s="1383">
        <v>0</v>
      </c>
      <c r="H9" s="1378">
        <f t="shared" si="0"/>
        <v>13992</v>
      </c>
      <c r="I9" s="1377">
        <f t="shared" si="0"/>
        <v>1655</v>
      </c>
      <c r="J9" s="1383">
        <v>15647</v>
      </c>
    </row>
    <row r="10" spans="1:11" s="72" customFormat="1" ht="28.5" customHeight="1" x14ac:dyDescent="0.25">
      <c r="A10" s="751" t="s">
        <v>257</v>
      </c>
      <c r="B10" s="1378">
        <v>9870</v>
      </c>
      <c r="C10" s="1377">
        <v>2614</v>
      </c>
      <c r="D10" s="1383">
        <v>12484</v>
      </c>
      <c r="E10" s="1377">
        <v>0</v>
      </c>
      <c r="F10" s="1377">
        <v>8</v>
      </c>
      <c r="G10" s="1383">
        <v>8</v>
      </c>
      <c r="H10" s="1378">
        <f t="shared" si="0"/>
        <v>9870</v>
      </c>
      <c r="I10" s="1377">
        <f t="shared" si="0"/>
        <v>2622</v>
      </c>
      <c r="J10" s="1383">
        <v>12492</v>
      </c>
    </row>
    <row r="11" spans="1:11" s="72" customFormat="1" ht="28.5" customHeight="1" x14ac:dyDescent="0.25">
      <c r="A11" s="751" t="s">
        <v>258</v>
      </c>
      <c r="B11" s="1378">
        <v>9171</v>
      </c>
      <c r="C11" s="1377">
        <v>1272</v>
      </c>
      <c r="D11" s="1383">
        <v>10443</v>
      </c>
      <c r="E11" s="1377">
        <v>22</v>
      </c>
      <c r="F11" s="1377">
        <v>4</v>
      </c>
      <c r="G11" s="1383">
        <v>26</v>
      </c>
      <c r="H11" s="1378">
        <f t="shared" si="0"/>
        <v>9193</v>
      </c>
      <c r="I11" s="1377">
        <f t="shared" si="0"/>
        <v>1276</v>
      </c>
      <c r="J11" s="1383">
        <v>10469</v>
      </c>
      <c r="K11" s="95"/>
    </row>
    <row r="12" spans="1:11" s="72" customFormat="1" ht="28.5" customHeight="1" x14ac:dyDescent="0.25">
      <c r="A12" s="751" t="s">
        <v>259</v>
      </c>
      <c r="B12" s="1378">
        <v>10640</v>
      </c>
      <c r="C12" s="1377">
        <v>2093</v>
      </c>
      <c r="D12" s="1383">
        <v>12733</v>
      </c>
      <c r="E12" s="1378">
        <v>77</v>
      </c>
      <c r="F12" s="1377">
        <v>0</v>
      </c>
      <c r="G12" s="1383">
        <v>77</v>
      </c>
      <c r="H12" s="1378">
        <f t="shared" si="0"/>
        <v>10717</v>
      </c>
      <c r="I12" s="1377">
        <f t="shared" si="0"/>
        <v>2093</v>
      </c>
      <c r="J12" s="1383">
        <v>12810</v>
      </c>
    </row>
    <row r="13" spans="1:11" s="72" customFormat="1" ht="28.5" customHeight="1" x14ac:dyDescent="0.25">
      <c r="A13" s="751" t="s">
        <v>260</v>
      </c>
      <c r="B13" s="1378">
        <v>11968</v>
      </c>
      <c r="C13" s="1377">
        <v>1907</v>
      </c>
      <c r="D13" s="1383">
        <v>13875</v>
      </c>
      <c r="E13" s="1378">
        <v>78</v>
      </c>
      <c r="F13" s="1377">
        <v>3</v>
      </c>
      <c r="G13" s="1383">
        <v>81</v>
      </c>
      <c r="H13" s="1378">
        <f t="shared" si="0"/>
        <v>12046</v>
      </c>
      <c r="I13" s="1377">
        <f t="shared" si="0"/>
        <v>1910</v>
      </c>
      <c r="J13" s="1383">
        <v>13956</v>
      </c>
    </row>
    <row r="14" spans="1:11" s="72" customFormat="1" ht="28.5" customHeight="1" x14ac:dyDescent="0.25">
      <c r="A14" s="751" t="s">
        <v>261</v>
      </c>
      <c r="B14" s="1378">
        <v>8536</v>
      </c>
      <c r="C14" s="1377">
        <v>1404</v>
      </c>
      <c r="D14" s="1383">
        <v>9940</v>
      </c>
      <c r="E14" s="1378">
        <v>54</v>
      </c>
      <c r="F14" s="1377">
        <v>26</v>
      </c>
      <c r="G14" s="1383">
        <v>80</v>
      </c>
      <c r="H14" s="1378">
        <f t="shared" si="0"/>
        <v>8590</v>
      </c>
      <c r="I14" s="1377">
        <f t="shared" si="0"/>
        <v>1430</v>
      </c>
      <c r="J14" s="1383">
        <v>10020</v>
      </c>
    </row>
    <row r="15" spans="1:11" s="72" customFormat="1" ht="28.5" customHeight="1" x14ac:dyDescent="0.25">
      <c r="A15" s="751" t="s">
        <v>262</v>
      </c>
      <c r="B15" s="1378">
        <v>8742</v>
      </c>
      <c r="C15" s="1377">
        <v>3292</v>
      </c>
      <c r="D15" s="1383">
        <v>12034</v>
      </c>
      <c r="E15" s="1378">
        <v>65</v>
      </c>
      <c r="F15" s="1377">
        <v>119</v>
      </c>
      <c r="G15" s="1383">
        <v>184</v>
      </c>
      <c r="H15" s="1378">
        <f t="shared" si="0"/>
        <v>8807</v>
      </c>
      <c r="I15" s="1377">
        <f t="shared" si="0"/>
        <v>3411</v>
      </c>
      <c r="J15" s="1383">
        <v>12218</v>
      </c>
    </row>
    <row r="16" spans="1:11" s="72" customFormat="1" ht="28.5" customHeight="1" x14ac:dyDescent="0.25">
      <c r="A16" s="751" t="s">
        <v>263</v>
      </c>
      <c r="B16" s="1378">
        <v>12930</v>
      </c>
      <c r="C16" s="1377">
        <v>2988</v>
      </c>
      <c r="D16" s="1383">
        <v>15918</v>
      </c>
      <c r="E16" s="1378">
        <v>30</v>
      </c>
      <c r="F16" s="1377">
        <v>0</v>
      </c>
      <c r="G16" s="1383">
        <v>30</v>
      </c>
      <c r="H16" s="1378">
        <f t="shared" si="0"/>
        <v>12960</v>
      </c>
      <c r="I16" s="1377">
        <f t="shared" si="0"/>
        <v>2988</v>
      </c>
      <c r="J16" s="1383">
        <v>15948</v>
      </c>
    </row>
    <row r="17" spans="1:11" s="72" customFormat="1" ht="28.5" customHeight="1" thickBot="1" x14ac:dyDescent="0.3">
      <c r="A17" s="751" t="s">
        <v>264</v>
      </c>
      <c r="B17" s="1384">
        <v>18148</v>
      </c>
      <c r="C17" s="1385">
        <v>2433</v>
      </c>
      <c r="D17" s="1386">
        <v>20581</v>
      </c>
      <c r="E17" s="1384">
        <v>0</v>
      </c>
      <c r="F17" s="1385">
        <v>340</v>
      </c>
      <c r="G17" s="1386">
        <v>340</v>
      </c>
      <c r="H17" s="1384">
        <f t="shared" si="0"/>
        <v>18148</v>
      </c>
      <c r="I17" s="1385">
        <f t="shared" si="0"/>
        <v>2773</v>
      </c>
      <c r="J17" s="1386">
        <v>20921</v>
      </c>
    </row>
    <row r="18" spans="1:11" s="74" customFormat="1" ht="31.5" customHeight="1" thickBot="1" x14ac:dyDescent="0.3">
      <c r="A18" s="89" t="s">
        <v>265</v>
      </c>
      <c r="B18" s="1379">
        <v>130673</v>
      </c>
      <c r="C18" s="1380">
        <v>25919</v>
      </c>
      <c r="D18" s="1387">
        <v>156592</v>
      </c>
      <c r="E18" s="1379">
        <v>326</v>
      </c>
      <c r="F18" s="1380">
        <v>502</v>
      </c>
      <c r="G18" s="1387">
        <v>828</v>
      </c>
      <c r="H18" s="1379">
        <v>130999</v>
      </c>
      <c r="I18" s="1380">
        <v>26421</v>
      </c>
      <c r="J18" s="1387">
        <v>157420</v>
      </c>
      <c r="K18" s="96"/>
    </row>
    <row r="19" spans="1:11" s="72" customFormat="1" ht="7.5" customHeight="1" x14ac:dyDescent="0.2">
      <c r="A19" s="73"/>
    </row>
    <row r="20" spans="1:11" s="72" customFormat="1" ht="18" customHeight="1" x14ac:dyDescent="0.2">
      <c r="A20" s="2271" t="s">
        <v>857</v>
      </c>
    </row>
    <row r="21" spans="1:11" ht="15.75" customHeight="1" x14ac:dyDescent="0.2">
      <c r="A21" s="502" t="s">
        <v>229</v>
      </c>
      <c r="B21" s="90"/>
      <c r="C21" s="90"/>
      <c r="D21" s="90"/>
      <c r="E21" s="72"/>
      <c r="F21" s="72"/>
      <c r="G21" s="72"/>
      <c r="H21" s="72"/>
      <c r="I21" s="72"/>
      <c r="J21" s="72"/>
    </row>
    <row r="22" spans="1:11" x14ac:dyDescent="0.2">
      <c r="A22" s="73"/>
      <c r="B22" s="72"/>
      <c r="C22" s="72"/>
      <c r="D22" s="72"/>
      <c r="E22" s="72"/>
      <c r="F22" s="72"/>
      <c r="G22" s="72"/>
      <c r="H22" s="72"/>
      <c r="I22" s="72"/>
      <c r="J22" s="72"/>
    </row>
  </sheetData>
  <mergeCells count="4">
    <mergeCell ref="A4:A5"/>
    <mergeCell ref="B4:D4"/>
    <mergeCell ref="E4:G4"/>
    <mergeCell ref="H4:J4"/>
  </mergeCells>
  <hyperlinks>
    <hyperlink ref="A1" location="contents!B1" display="Back to table of content" xr:uid="{00000000-0004-0000-1500-000000000000}"/>
  </hyperlinks>
  <pageMargins left="0.5" right="0" top="0.49803149600000002" bottom="0" header="0" footer="0"/>
  <pageSetup paperSize="9" scale="65"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K20"/>
  <sheetViews>
    <sheetView workbookViewId="0"/>
  </sheetViews>
  <sheetFormatPr defaultColWidth="9.140625" defaultRowHeight="15" x14ac:dyDescent="0.25"/>
  <cols>
    <col min="1" max="1" width="16.28515625" style="93" customWidth="1"/>
    <col min="2" max="10" width="13.5703125" style="92" customWidth="1"/>
    <col min="11" max="11" width="8" style="92" customWidth="1"/>
    <col min="12" max="16384" width="9.140625" style="92"/>
  </cols>
  <sheetData>
    <row r="1" spans="1:11" x14ac:dyDescent="0.25">
      <c r="A1" s="307" t="s">
        <v>641</v>
      </c>
    </row>
    <row r="2" spans="1:11" ht="27" customHeight="1" x14ac:dyDescent="0.25">
      <c r="A2" s="2027" t="s">
        <v>1094</v>
      </c>
      <c r="B2" s="1651"/>
      <c r="C2" s="1651"/>
      <c r="D2" s="1651"/>
      <c r="E2" s="1651"/>
      <c r="F2" s="1651"/>
      <c r="G2" s="1651"/>
      <c r="H2" s="1651"/>
      <c r="I2" s="1651"/>
      <c r="J2" s="1651"/>
    </row>
    <row r="3" spans="1:11" ht="6" customHeight="1" thickBot="1" x14ac:dyDescent="0.3">
      <c r="A3" s="1039"/>
      <c r="B3" s="1039"/>
      <c r="C3" s="1039"/>
      <c r="D3" s="1039"/>
      <c r="E3" s="1039"/>
      <c r="F3" s="1039"/>
      <c r="G3" s="1039"/>
      <c r="H3" s="1039"/>
      <c r="I3" s="1039"/>
      <c r="J3" s="1039"/>
    </row>
    <row r="4" spans="1:11" s="98" customFormat="1" ht="33.75" customHeight="1" thickBot="1" x14ac:dyDescent="0.3">
      <c r="A4" s="3203" t="s">
        <v>87</v>
      </c>
      <c r="B4" s="3205" t="s">
        <v>231</v>
      </c>
      <c r="C4" s="3206"/>
      <c r="D4" s="3207"/>
      <c r="E4" s="3205" t="s">
        <v>921</v>
      </c>
      <c r="F4" s="3206"/>
      <c r="G4" s="3207"/>
      <c r="H4" s="3205" t="s">
        <v>85</v>
      </c>
      <c r="I4" s="3206"/>
      <c r="J4" s="3207"/>
    </row>
    <row r="5" spans="1:11" s="100" customFormat="1" ht="33.75" customHeight="1" thickBot="1" x14ac:dyDescent="0.3">
      <c r="A5" s="3204"/>
      <c r="B5" s="84" t="s">
        <v>5</v>
      </c>
      <c r="C5" s="85" t="s">
        <v>6</v>
      </c>
      <c r="D5" s="99" t="s">
        <v>4</v>
      </c>
      <c r="E5" s="84" t="s">
        <v>5</v>
      </c>
      <c r="F5" s="85" t="s">
        <v>6</v>
      </c>
      <c r="G5" s="99" t="s">
        <v>4</v>
      </c>
      <c r="H5" s="84" t="s">
        <v>5</v>
      </c>
      <c r="I5" s="85" t="s">
        <v>6</v>
      </c>
      <c r="J5" s="99" t="s">
        <v>4</v>
      </c>
    </row>
    <row r="6" spans="1:11" ht="30" customHeight="1" x14ac:dyDescent="0.25">
      <c r="A6" s="751" t="s">
        <v>253</v>
      </c>
      <c r="B6" s="1372">
        <v>7788</v>
      </c>
      <c r="C6" s="1382">
        <v>7676</v>
      </c>
      <c r="D6" s="1383">
        <v>15464</v>
      </c>
      <c r="E6" s="1372">
        <v>2</v>
      </c>
      <c r="F6" s="1382">
        <v>0</v>
      </c>
      <c r="G6" s="1383">
        <v>2</v>
      </c>
      <c r="H6" s="1372">
        <v>7790</v>
      </c>
      <c r="I6" s="1382">
        <v>7676</v>
      </c>
      <c r="J6" s="1383">
        <v>15466</v>
      </c>
    </row>
    <row r="7" spans="1:11" ht="30" customHeight="1" x14ac:dyDescent="0.25">
      <c r="A7" s="751" t="s">
        <v>254</v>
      </c>
      <c r="B7" s="1378">
        <v>4541</v>
      </c>
      <c r="C7" s="1377">
        <v>4154</v>
      </c>
      <c r="D7" s="1383">
        <v>8695</v>
      </c>
      <c r="E7" s="1378">
        <v>2</v>
      </c>
      <c r="F7" s="1377">
        <v>0</v>
      </c>
      <c r="G7" s="1383">
        <v>2</v>
      </c>
      <c r="H7" s="1378">
        <v>4543</v>
      </c>
      <c r="I7" s="1377">
        <v>4154</v>
      </c>
      <c r="J7" s="1383">
        <v>8697</v>
      </c>
    </row>
    <row r="8" spans="1:11" ht="30" customHeight="1" x14ac:dyDescent="0.25">
      <c r="A8" s="751" t="s">
        <v>255</v>
      </c>
      <c r="B8" s="1378">
        <v>5571</v>
      </c>
      <c r="C8" s="1377">
        <v>5437</v>
      </c>
      <c r="D8" s="1383">
        <v>11008</v>
      </c>
      <c r="E8" s="1377">
        <v>0</v>
      </c>
      <c r="F8" s="1377">
        <v>0</v>
      </c>
      <c r="G8" s="1383">
        <v>0</v>
      </c>
      <c r="H8" s="1378">
        <v>5571</v>
      </c>
      <c r="I8" s="1377">
        <v>5437</v>
      </c>
      <c r="J8" s="1383">
        <v>11008</v>
      </c>
    </row>
    <row r="9" spans="1:11" ht="30" customHeight="1" x14ac:dyDescent="0.25">
      <c r="A9" s="751" t="s">
        <v>256</v>
      </c>
      <c r="B9" s="1378">
        <v>7450</v>
      </c>
      <c r="C9" s="1377">
        <v>7815</v>
      </c>
      <c r="D9" s="1383">
        <v>15265</v>
      </c>
      <c r="E9" s="1378">
        <v>0</v>
      </c>
      <c r="F9" s="1377">
        <v>0</v>
      </c>
      <c r="G9" s="1383">
        <v>0</v>
      </c>
      <c r="H9" s="1378">
        <v>7450</v>
      </c>
      <c r="I9" s="1377">
        <v>7815</v>
      </c>
      <c r="J9" s="1383">
        <v>15265</v>
      </c>
    </row>
    <row r="10" spans="1:11" ht="30" customHeight="1" x14ac:dyDescent="0.25">
      <c r="A10" s="751" t="s">
        <v>257</v>
      </c>
      <c r="B10" s="1378">
        <v>6507</v>
      </c>
      <c r="C10" s="1377">
        <v>6486</v>
      </c>
      <c r="D10" s="1383">
        <v>12993</v>
      </c>
      <c r="E10" s="1378">
        <v>4</v>
      </c>
      <c r="F10" s="1377">
        <v>4</v>
      </c>
      <c r="G10" s="1383">
        <v>8</v>
      </c>
      <c r="H10" s="1378">
        <v>6511</v>
      </c>
      <c r="I10" s="1377">
        <v>6490</v>
      </c>
      <c r="J10" s="1383">
        <v>13001</v>
      </c>
    </row>
    <row r="11" spans="1:11" ht="30" customHeight="1" x14ac:dyDescent="0.25">
      <c r="A11" s="751" t="s">
        <v>258</v>
      </c>
      <c r="B11" s="1378">
        <v>5121</v>
      </c>
      <c r="C11" s="1377">
        <v>5419</v>
      </c>
      <c r="D11" s="1383">
        <v>10540</v>
      </c>
      <c r="E11" s="1378">
        <v>20</v>
      </c>
      <c r="F11" s="1377">
        <v>7</v>
      </c>
      <c r="G11" s="1383">
        <v>27</v>
      </c>
      <c r="H11" s="1378">
        <v>5141</v>
      </c>
      <c r="I11" s="1377">
        <v>5426</v>
      </c>
      <c r="J11" s="1383">
        <v>10567</v>
      </c>
      <c r="K11" s="101"/>
    </row>
    <row r="12" spans="1:11" ht="30" customHeight="1" x14ac:dyDescent="0.25">
      <c r="A12" s="751" t="s">
        <v>259</v>
      </c>
      <c r="B12" s="1378">
        <v>6270</v>
      </c>
      <c r="C12" s="1377">
        <v>6498</v>
      </c>
      <c r="D12" s="1383">
        <v>12768</v>
      </c>
      <c r="E12" s="1378">
        <v>71</v>
      </c>
      <c r="F12" s="1377">
        <v>30</v>
      </c>
      <c r="G12" s="1383">
        <v>101</v>
      </c>
      <c r="H12" s="1378">
        <v>6341</v>
      </c>
      <c r="I12" s="1377">
        <v>6528</v>
      </c>
      <c r="J12" s="1383">
        <v>12869</v>
      </c>
    </row>
    <row r="13" spans="1:11" ht="30" customHeight="1" x14ac:dyDescent="0.25">
      <c r="A13" s="751" t="s">
        <v>260</v>
      </c>
      <c r="B13" s="1378">
        <v>6503</v>
      </c>
      <c r="C13" s="1377">
        <v>6768</v>
      </c>
      <c r="D13" s="1383">
        <v>13271</v>
      </c>
      <c r="E13" s="1378">
        <v>50</v>
      </c>
      <c r="F13" s="1377">
        <v>35</v>
      </c>
      <c r="G13" s="1383">
        <v>85</v>
      </c>
      <c r="H13" s="1378">
        <v>6553</v>
      </c>
      <c r="I13" s="1377">
        <v>6803</v>
      </c>
      <c r="J13" s="1383">
        <v>13356</v>
      </c>
    </row>
    <row r="14" spans="1:11" ht="30" customHeight="1" x14ac:dyDescent="0.25">
      <c r="A14" s="751" t="s">
        <v>261</v>
      </c>
      <c r="B14" s="1378">
        <v>4913</v>
      </c>
      <c r="C14" s="1377">
        <v>5272</v>
      </c>
      <c r="D14" s="1383">
        <v>10185</v>
      </c>
      <c r="E14" s="1378">
        <v>67</v>
      </c>
      <c r="F14" s="1377">
        <v>20</v>
      </c>
      <c r="G14" s="1383">
        <v>87</v>
      </c>
      <c r="H14" s="1378">
        <v>4980</v>
      </c>
      <c r="I14" s="1377">
        <v>5292</v>
      </c>
      <c r="J14" s="1383">
        <v>10272</v>
      </c>
    </row>
    <row r="15" spans="1:11" ht="30" customHeight="1" x14ac:dyDescent="0.25">
      <c r="A15" s="751" t="s">
        <v>262</v>
      </c>
      <c r="B15" s="1378">
        <v>5906</v>
      </c>
      <c r="C15" s="1377">
        <v>6105</v>
      </c>
      <c r="D15" s="1383">
        <v>12011</v>
      </c>
      <c r="E15" s="1378">
        <v>98</v>
      </c>
      <c r="F15" s="1377">
        <v>43</v>
      </c>
      <c r="G15" s="1383">
        <v>141</v>
      </c>
      <c r="H15" s="1378">
        <v>6004</v>
      </c>
      <c r="I15" s="1377">
        <v>6148</v>
      </c>
      <c r="J15" s="1383">
        <v>12152</v>
      </c>
    </row>
    <row r="16" spans="1:11" ht="30" customHeight="1" x14ac:dyDescent="0.25">
      <c r="A16" s="751" t="s">
        <v>263</v>
      </c>
      <c r="B16" s="1378">
        <v>8255</v>
      </c>
      <c r="C16" s="1377">
        <v>8757</v>
      </c>
      <c r="D16" s="1383">
        <v>17012</v>
      </c>
      <c r="E16" s="1378">
        <v>48</v>
      </c>
      <c r="F16" s="1377">
        <v>26</v>
      </c>
      <c r="G16" s="1383">
        <v>74</v>
      </c>
      <c r="H16" s="1378">
        <v>8303</v>
      </c>
      <c r="I16" s="1377">
        <v>8783</v>
      </c>
      <c r="J16" s="1383">
        <v>17086</v>
      </c>
    </row>
    <row r="17" spans="1:11" ht="30" customHeight="1" thickBot="1" x14ac:dyDescent="0.3">
      <c r="A17" s="751" t="s">
        <v>264</v>
      </c>
      <c r="B17" s="1384">
        <v>8222</v>
      </c>
      <c r="C17" s="1385">
        <v>8658</v>
      </c>
      <c r="D17" s="1386">
        <v>16880</v>
      </c>
      <c r="E17" s="1377">
        <v>0</v>
      </c>
      <c r="F17" s="1377">
        <v>0</v>
      </c>
      <c r="G17" s="1383">
        <v>0</v>
      </c>
      <c r="H17" s="1384">
        <v>8222</v>
      </c>
      <c r="I17" s="1385">
        <v>8658</v>
      </c>
      <c r="J17" s="1386">
        <v>16880</v>
      </c>
    </row>
    <row r="18" spans="1:11" s="100" customFormat="1" ht="30" customHeight="1" thickBot="1" x14ac:dyDescent="0.3">
      <c r="A18" s="89" t="s">
        <v>265</v>
      </c>
      <c r="B18" s="1379">
        <v>77047</v>
      </c>
      <c r="C18" s="1380">
        <v>79045</v>
      </c>
      <c r="D18" s="1387">
        <v>156092</v>
      </c>
      <c r="E18" s="1379">
        <v>362</v>
      </c>
      <c r="F18" s="1380">
        <v>165</v>
      </c>
      <c r="G18" s="1387">
        <v>527</v>
      </c>
      <c r="H18" s="1379">
        <v>77409</v>
      </c>
      <c r="I18" s="1380">
        <v>79210</v>
      </c>
      <c r="J18" s="1387">
        <v>156619</v>
      </c>
      <c r="K18" s="102"/>
    </row>
    <row r="19" spans="1:11" ht="7.5" customHeight="1" x14ac:dyDescent="0.25">
      <c r="A19" s="92"/>
      <c r="B19" s="91"/>
      <c r="C19" s="91"/>
      <c r="D19" s="91"/>
    </row>
    <row r="20" spans="1:11" ht="18.75" customHeight="1" x14ac:dyDescent="0.25">
      <c r="A20" s="502" t="s">
        <v>229</v>
      </c>
      <c r="B20" s="91"/>
      <c r="C20" s="91"/>
      <c r="D20" s="91"/>
    </row>
  </sheetData>
  <mergeCells count="4">
    <mergeCell ref="A4:A5"/>
    <mergeCell ref="B4:D4"/>
    <mergeCell ref="E4:G4"/>
    <mergeCell ref="H4:J4"/>
  </mergeCells>
  <hyperlinks>
    <hyperlink ref="A1" location="contents!B1" display="Back to table of content" xr:uid="{00000000-0004-0000-1600-000000000000}"/>
  </hyperlinks>
  <pageMargins left="0.5" right="0" top="0.5" bottom="0.25" header="0" footer="0"/>
  <pageSetup paperSize="9" scale="66"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K24"/>
  <sheetViews>
    <sheetView workbookViewId="0"/>
  </sheetViews>
  <sheetFormatPr defaultColWidth="9.140625" defaultRowHeight="15" x14ac:dyDescent="0.25"/>
  <cols>
    <col min="1" max="1" width="17.28515625" style="93" customWidth="1"/>
    <col min="2" max="10" width="13.42578125" style="92" customWidth="1"/>
    <col min="11" max="11" width="8" style="92" customWidth="1"/>
    <col min="12" max="16384" width="9.140625" style="92"/>
  </cols>
  <sheetData>
    <row r="1" spans="1:11" x14ac:dyDescent="0.25">
      <c r="A1" s="307" t="s">
        <v>641</v>
      </c>
    </row>
    <row r="2" spans="1:11" ht="27" customHeight="1" x14ac:dyDescent="0.25">
      <c r="A2" s="2027" t="s">
        <v>1095</v>
      </c>
      <c r="B2" s="1651"/>
      <c r="C2" s="1651"/>
      <c r="D2" s="1651"/>
      <c r="E2" s="1651"/>
      <c r="F2" s="1651"/>
      <c r="G2" s="1651"/>
      <c r="H2" s="1651"/>
      <c r="I2" s="1651"/>
      <c r="J2" s="1651"/>
    </row>
    <row r="3" spans="1:11" ht="6" customHeight="1" thickBot="1" x14ac:dyDescent="0.3">
      <c r="A3" s="1039"/>
      <c r="B3" s="1039"/>
      <c r="C3" s="1039"/>
      <c r="D3" s="1039"/>
      <c r="E3" s="1039"/>
      <c r="F3" s="1039"/>
      <c r="G3" s="1039"/>
      <c r="H3" s="1039"/>
      <c r="I3" s="1039"/>
      <c r="J3" s="1039"/>
    </row>
    <row r="4" spans="1:11" s="98" customFormat="1" ht="30" customHeight="1" thickBot="1" x14ac:dyDescent="0.3">
      <c r="A4" s="3203" t="s">
        <v>87</v>
      </c>
      <c r="B4" s="3205" t="s">
        <v>231</v>
      </c>
      <c r="C4" s="3206"/>
      <c r="D4" s="3207"/>
      <c r="E4" s="3205" t="s">
        <v>921</v>
      </c>
      <c r="F4" s="3206"/>
      <c r="G4" s="3207"/>
      <c r="H4" s="3205" t="s">
        <v>85</v>
      </c>
      <c r="I4" s="3206"/>
      <c r="J4" s="3207"/>
    </row>
    <row r="5" spans="1:11" s="100" customFormat="1" ht="30" customHeight="1" thickBot="1" x14ac:dyDescent="0.3">
      <c r="A5" s="3204"/>
      <c r="B5" s="103" t="s">
        <v>268</v>
      </c>
      <c r="C5" s="104" t="s">
        <v>267</v>
      </c>
      <c r="D5" s="86" t="s">
        <v>85</v>
      </c>
      <c r="E5" s="103" t="s">
        <v>269</v>
      </c>
      <c r="F5" s="104" t="s">
        <v>267</v>
      </c>
      <c r="G5" s="86" t="s">
        <v>85</v>
      </c>
      <c r="H5" s="103" t="s">
        <v>269</v>
      </c>
      <c r="I5" s="104" t="s">
        <v>267</v>
      </c>
      <c r="J5" s="86" t="s">
        <v>85</v>
      </c>
    </row>
    <row r="6" spans="1:11" ht="30" customHeight="1" x14ac:dyDescent="0.25">
      <c r="A6" s="751" t="s">
        <v>253</v>
      </c>
      <c r="B6" s="1372">
        <v>12401</v>
      </c>
      <c r="C6" s="1373">
        <v>3063</v>
      </c>
      <c r="D6" s="1383">
        <v>15464</v>
      </c>
      <c r="E6" s="2677">
        <v>0</v>
      </c>
      <c r="F6" s="2678">
        <v>2</v>
      </c>
      <c r="G6" s="2679">
        <v>2</v>
      </c>
      <c r="H6" s="1372">
        <v>12401</v>
      </c>
      <c r="I6" s="2680">
        <v>3065</v>
      </c>
      <c r="J6" s="1383">
        <v>15466</v>
      </c>
    </row>
    <row r="7" spans="1:11" ht="30" customHeight="1" x14ac:dyDescent="0.25">
      <c r="A7" s="751" t="s">
        <v>254</v>
      </c>
      <c r="B7" s="2681">
        <v>7316</v>
      </c>
      <c r="C7" s="2680">
        <v>1379</v>
      </c>
      <c r="D7" s="1383">
        <v>8695</v>
      </c>
      <c r="E7" s="2681">
        <v>0</v>
      </c>
      <c r="F7" s="2682">
        <v>2</v>
      </c>
      <c r="G7" s="2679">
        <v>2</v>
      </c>
      <c r="H7" s="1378">
        <v>7316</v>
      </c>
      <c r="I7" s="2680">
        <v>1381</v>
      </c>
      <c r="J7" s="1383">
        <v>8697</v>
      </c>
    </row>
    <row r="8" spans="1:11" ht="30" customHeight="1" x14ac:dyDescent="0.25">
      <c r="A8" s="751" t="s">
        <v>255</v>
      </c>
      <c r="B8" s="2681">
        <v>8458</v>
      </c>
      <c r="C8" s="2680">
        <v>2550</v>
      </c>
      <c r="D8" s="1383">
        <v>11008</v>
      </c>
      <c r="E8" s="2681">
        <v>0</v>
      </c>
      <c r="F8" s="2682">
        <v>0</v>
      </c>
      <c r="G8" s="2679">
        <v>0</v>
      </c>
      <c r="H8" s="1378">
        <v>8458</v>
      </c>
      <c r="I8" s="2680">
        <v>2550</v>
      </c>
      <c r="J8" s="1383">
        <v>11008</v>
      </c>
    </row>
    <row r="9" spans="1:11" ht="30" customHeight="1" x14ac:dyDescent="0.25">
      <c r="A9" s="751" t="s">
        <v>256</v>
      </c>
      <c r="B9" s="2681">
        <v>13569</v>
      </c>
      <c r="C9" s="2680">
        <v>1696</v>
      </c>
      <c r="D9" s="1383">
        <v>15265</v>
      </c>
      <c r="E9" s="2681">
        <v>0</v>
      </c>
      <c r="F9" s="2682">
        <v>0</v>
      </c>
      <c r="G9" s="2679">
        <v>0</v>
      </c>
      <c r="H9" s="1378">
        <v>13569</v>
      </c>
      <c r="I9" s="2680">
        <v>1696</v>
      </c>
      <c r="J9" s="1383">
        <v>15265</v>
      </c>
    </row>
    <row r="10" spans="1:11" ht="30" customHeight="1" x14ac:dyDescent="0.25">
      <c r="A10" s="751" t="s">
        <v>257</v>
      </c>
      <c r="B10" s="2681">
        <v>9896</v>
      </c>
      <c r="C10" s="2680">
        <v>3097</v>
      </c>
      <c r="D10" s="1383">
        <v>12993</v>
      </c>
      <c r="E10" s="2681">
        <v>0</v>
      </c>
      <c r="F10" s="2682">
        <v>8</v>
      </c>
      <c r="G10" s="2679">
        <v>8</v>
      </c>
      <c r="H10" s="1378">
        <v>9896</v>
      </c>
      <c r="I10" s="2680">
        <v>3105</v>
      </c>
      <c r="J10" s="1383">
        <v>13001</v>
      </c>
    </row>
    <row r="11" spans="1:11" ht="30" customHeight="1" x14ac:dyDescent="0.25">
      <c r="A11" s="751" t="s">
        <v>258</v>
      </c>
      <c r="B11" s="2681">
        <v>9205</v>
      </c>
      <c r="C11" s="2680">
        <v>1335</v>
      </c>
      <c r="D11" s="1383">
        <v>10540</v>
      </c>
      <c r="E11" s="2681">
        <v>27</v>
      </c>
      <c r="F11" s="2682">
        <v>0</v>
      </c>
      <c r="G11" s="2679">
        <v>27</v>
      </c>
      <c r="H11" s="1378">
        <v>9232</v>
      </c>
      <c r="I11" s="2680">
        <v>1335</v>
      </c>
      <c r="J11" s="1383">
        <v>10567</v>
      </c>
      <c r="K11" s="101"/>
    </row>
    <row r="12" spans="1:11" ht="30" customHeight="1" x14ac:dyDescent="0.25">
      <c r="A12" s="751" t="s">
        <v>259</v>
      </c>
      <c r="B12" s="2681">
        <v>10747</v>
      </c>
      <c r="C12" s="2680">
        <v>2021</v>
      </c>
      <c r="D12" s="1383">
        <v>12768</v>
      </c>
      <c r="E12" s="2681">
        <v>97</v>
      </c>
      <c r="F12" s="2682">
        <v>4</v>
      </c>
      <c r="G12" s="2679">
        <v>101</v>
      </c>
      <c r="H12" s="1378">
        <v>10844</v>
      </c>
      <c r="I12" s="2680">
        <v>2025</v>
      </c>
      <c r="J12" s="1383">
        <v>12869</v>
      </c>
    </row>
    <row r="13" spans="1:11" ht="30" customHeight="1" x14ac:dyDescent="0.25">
      <c r="A13" s="751" t="s">
        <v>260</v>
      </c>
      <c r="B13" s="2681">
        <v>11191</v>
      </c>
      <c r="C13" s="2680">
        <v>2080</v>
      </c>
      <c r="D13" s="1383">
        <v>13271</v>
      </c>
      <c r="E13" s="2681">
        <v>85</v>
      </c>
      <c r="F13" s="2682">
        <v>0</v>
      </c>
      <c r="G13" s="2679">
        <v>85</v>
      </c>
      <c r="H13" s="1378">
        <v>11276</v>
      </c>
      <c r="I13" s="2680">
        <v>2080</v>
      </c>
      <c r="J13" s="1383">
        <v>13356</v>
      </c>
    </row>
    <row r="14" spans="1:11" ht="30" customHeight="1" x14ac:dyDescent="0.25">
      <c r="A14" s="751" t="s">
        <v>261</v>
      </c>
      <c r="B14" s="2681">
        <v>8629</v>
      </c>
      <c r="C14" s="2680">
        <v>1556</v>
      </c>
      <c r="D14" s="1383">
        <v>10185</v>
      </c>
      <c r="E14" s="2681">
        <v>52</v>
      </c>
      <c r="F14" s="2682">
        <v>35</v>
      </c>
      <c r="G14" s="2679">
        <v>87</v>
      </c>
      <c r="H14" s="1378">
        <v>8681</v>
      </c>
      <c r="I14" s="2680">
        <v>1591</v>
      </c>
      <c r="J14" s="1383">
        <v>10272</v>
      </c>
    </row>
    <row r="15" spans="1:11" ht="30" customHeight="1" x14ac:dyDescent="0.25">
      <c r="A15" s="751" t="s">
        <v>262</v>
      </c>
      <c r="B15" s="2681">
        <v>8222</v>
      </c>
      <c r="C15" s="2680">
        <v>3789</v>
      </c>
      <c r="D15" s="1383">
        <v>12011</v>
      </c>
      <c r="E15" s="2681">
        <v>34</v>
      </c>
      <c r="F15" s="2682">
        <v>107</v>
      </c>
      <c r="G15" s="2679">
        <v>141</v>
      </c>
      <c r="H15" s="1378">
        <v>8256</v>
      </c>
      <c r="I15" s="2680">
        <v>3896</v>
      </c>
      <c r="J15" s="1383">
        <v>12152</v>
      </c>
    </row>
    <row r="16" spans="1:11" ht="30" customHeight="1" x14ac:dyDescent="0.25">
      <c r="A16" s="751" t="s">
        <v>263</v>
      </c>
      <c r="B16" s="2681">
        <v>14151</v>
      </c>
      <c r="C16" s="2680">
        <v>2861</v>
      </c>
      <c r="D16" s="1383">
        <v>17012</v>
      </c>
      <c r="E16" s="2681">
        <v>66</v>
      </c>
      <c r="F16" s="2682">
        <v>8</v>
      </c>
      <c r="G16" s="2679">
        <v>74</v>
      </c>
      <c r="H16" s="1378">
        <v>14217</v>
      </c>
      <c r="I16" s="2680">
        <v>2869</v>
      </c>
      <c r="J16" s="1383">
        <v>17086</v>
      </c>
    </row>
    <row r="17" spans="1:11" ht="30" customHeight="1" thickBot="1" x14ac:dyDescent="0.3">
      <c r="A17" s="751" t="s">
        <v>264</v>
      </c>
      <c r="B17" s="2683">
        <v>14649</v>
      </c>
      <c r="C17" s="2684">
        <v>2231</v>
      </c>
      <c r="D17" s="1386">
        <v>16880</v>
      </c>
      <c r="E17" s="2683">
        <v>0</v>
      </c>
      <c r="F17" s="2682">
        <v>0</v>
      </c>
      <c r="G17" s="2679">
        <v>0</v>
      </c>
      <c r="H17" s="1384">
        <v>14649</v>
      </c>
      <c r="I17" s="2684">
        <v>2231</v>
      </c>
      <c r="J17" s="1386">
        <v>16880</v>
      </c>
    </row>
    <row r="18" spans="1:11" s="100" customFormat="1" ht="30" customHeight="1" thickBot="1" x14ac:dyDescent="0.3">
      <c r="A18" s="89" t="s">
        <v>265</v>
      </c>
      <c r="B18" s="2772">
        <v>128434</v>
      </c>
      <c r="C18" s="2773">
        <v>27658</v>
      </c>
      <c r="D18" s="1387">
        <v>156092</v>
      </c>
      <c r="E18" s="2772">
        <v>361</v>
      </c>
      <c r="F18" s="2773">
        <v>166</v>
      </c>
      <c r="G18" s="2685">
        <v>527</v>
      </c>
      <c r="H18" s="1379">
        <v>128795</v>
      </c>
      <c r="I18" s="2773">
        <v>27824</v>
      </c>
      <c r="J18" s="1387">
        <v>156619</v>
      </c>
      <c r="K18" s="102"/>
    </row>
    <row r="19" spans="1:11" ht="10.5" customHeight="1" x14ac:dyDescent="0.25">
      <c r="A19" s="92"/>
      <c r="B19" s="91"/>
      <c r="C19" s="91"/>
      <c r="D19" s="91"/>
    </row>
    <row r="20" spans="1:11" ht="22.5" customHeight="1" x14ac:dyDescent="0.25">
      <c r="A20" s="2271" t="s">
        <v>857</v>
      </c>
      <c r="B20" s="72"/>
      <c r="C20" s="72"/>
      <c r="D20" s="72"/>
      <c r="E20" s="72"/>
    </row>
    <row r="21" spans="1:11" ht="18" customHeight="1" x14ac:dyDescent="0.25">
      <c r="A21" s="502" t="s">
        <v>270</v>
      </c>
      <c r="B21" s="91"/>
      <c r="C21" s="91"/>
      <c r="D21" s="91"/>
    </row>
    <row r="24" spans="1:11" x14ac:dyDescent="0.25">
      <c r="C24" s="631"/>
    </row>
  </sheetData>
  <mergeCells count="4">
    <mergeCell ref="A4:A5"/>
    <mergeCell ref="B4:D4"/>
    <mergeCell ref="E4:G4"/>
    <mergeCell ref="H4:J4"/>
  </mergeCells>
  <hyperlinks>
    <hyperlink ref="A1" location="contents!B1" display="Back to table of content" xr:uid="{00000000-0004-0000-1700-000000000000}"/>
  </hyperlinks>
  <pageMargins left="0.5" right="0" top="0.5" bottom="0" header="0.25" footer="0"/>
  <pageSetup paperSize="9" scale="66"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Q22"/>
  <sheetViews>
    <sheetView zoomScaleNormal="100" workbookViewId="0"/>
  </sheetViews>
  <sheetFormatPr defaultColWidth="9.140625" defaultRowHeight="15.75" x14ac:dyDescent="0.25"/>
  <cols>
    <col min="1" max="1" width="26.140625" style="105" customWidth="1"/>
    <col min="2" max="2" width="8.7109375" style="105" customWidth="1"/>
    <col min="3" max="3" width="8.28515625" style="105" customWidth="1"/>
    <col min="4" max="4" width="9.5703125" style="105" customWidth="1"/>
    <col min="5" max="11" width="10.5703125" style="105" customWidth="1"/>
    <col min="12" max="12" width="10.5703125" style="107" customWidth="1"/>
    <col min="13" max="13" width="10.5703125" style="2610" customWidth="1"/>
    <col min="14" max="14" width="9.5703125" style="105" customWidth="1"/>
    <col min="15" max="16384" width="9.140625" style="105"/>
  </cols>
  <sheetData>
    <row r="1" spans="1:17" x14ac:dyDescent="0.25">
      <c r="A1" s="307" t="s">
        <v>641</v>
      </c>
    </row>
    <row r="2" spans="1:17" ht="26.25" customHeight="1" x14ac:dyDescent="0.25">
      <c r="A2" s="3217" t="s">
        <v>694</v>
      </c>
      <c r="B2" s="3218"/>
      <c r="C2" s="3218"/>
      <c r="D2" s="3218"/>
      <c r="E2" s="3218"/>
      <c r="F2" s="3218"/>
      <c r="G2" s="3218"/>
      <c r="H2" s="3218"/>
      <c r="I2" s="3218"/>
      <c r="J2" s="3218"/>
      <c r="K2" s="3218"/>
      <c r="L2" s="3218"/>
    </row>
    <row r="3" spans="1:17" ht="12" customHeight="1" x14ac:dyDescent="0.25">
      <c r="A3" s="106"/>
      <c r="B3" s="106"/>
      <c r="C3" s="106"/>
      <c r="D3" s="106"/>
    </row>
    <row r="4" spans="1:17" s="889" customFormat="1" ht="27" customHeight="1" x14ac:dyDescent="0.25">
      <c r="A4" s="1110" t="s">
        <v>1096</v>
      </c>
      <c r="B4" s="1110"/>
      <c r="C4" s="1110"/>
      <c r="D4" s="1110"/>
      <c r="E4" s="1110"/>
      <c r="F4" s="1110"/>
      <c r="G4" s="1110"/>
      <c r="H4" s="1110"/>
      <c r="I4" s="1110"/>
      <c r="J4" s="1110"/>
      <c r="K4" s="1110"/>
      <c r="L4" s="1110"/>
      <c r="M4" s="1110"/>
    </row>
    <row r="5" spans="1:17" s="889" customFormat="1" ht="16.5" thickBot="1" x14ac:dyDescent="0.3">
      <c r="A5" s="3224" t="s">
        <v>271</v>
      </c>
      <c r="B5" s="3224"/>
      <c r="C5" s="3224"/>
      <c r="D5" s="3224"/>
      <c r="E5" s="3224"/>
      <c r="F5" s="3224"/>
      <c r="G5" s="3224"/>
      <c r="H5" s="3224"/>
      <c r="I5" s="3224"/>
      <c r="J5" s="3224"/>
      <c r="K5" s="3224"/>
      <c r="L5" s="3224"/>
      <c r="M5" s="3224"/>
      <c r="N5" s="3224"/>
    </row>
    <row r="6" spans="1:17" s="889" customFormat="1" ht="39" customHeight="1" x14ac:dyDescent="0.25">
      <c r="A6" s="3219" t="s">
        <v>272</v>
      </c>
      <c r="B6" s="3220"/>
      <c r="C6" s="3220"/>
      <c r="D6" s="3220"/>
      <c r="E6" s="2686">
        <v>2016</v>
      </c>
      <c r="F6" s="890">
        <v>2017</v>
      </c>
      <c r="G6" s="890">
        <v>2018</v>
      </c>
      <c r="H6" s="890">
        <v>2019</v>
      </c>
      <c r="I6" s="891">
        <v>2020</v>
      </c>
      <c r="J6" s="890">
        <v>2021</v>
      </c>
      <c r="K6" s="890">
        <v>2022</v>
      </c>
      <c r="L6" s="1566">
        <v>2023</v>
      </c>
      <c r="M6" s="890">
        <v>2024</v>
      </c>
      <c r="N6" s="2690">
        <v>2025</v>
      </c>
    </row>
    <row r="7" spans="1:17" s="896" customFormat="1" ht="31.5" customHeight="1" x14ac:dyDescent="0.25">
      <c r="A7" s="3221" t="s">
        <v>842</v>
      </c>
      <c r="B7" s="3222"/>
      <c r="C7" s="3222"/>
      <c r="D7" s="3223"/>
      <c r="E7" s="894">
        <v>1</v>
      </c>
      <c r="F7" s="894">
        <v>1</v>
      </c>
      <c r="G7" s="894">
        <v>1</v>
      </c>
      <c r="H7" s="894">
        <v>1</v>
      </c>
      <c r="I7" s="895">
        <v>1</v>
      </c>
      <c r="J7" s="895">
        <v>1</v>
      </c>
      <c r="K7" s="1466">
        <v>1</v>
      </c>
      <c r="L7" s="1579">
        <v>1</v>
      </c>
      <c r="M7" s="2692">
        <v>1</v>
      </c>
      <c r="N7" s="2691">
        <v>1</v>
      </c>
    </row>
    <row r="8" spans="1:17" s="896" customFormat="1" ht="31.5" customHeight="1" x14ac:dyDescent="0.25">
      <c r="A8" s="3208" t="s">
        <v>843</v>
      </c>
      <c r="B8" s="3209"/>
      <c r="C8" s="3209"/>
      <c r="D8" s="3210"/>
      <c r="E8" s="752">
        <v>2</v>
      </c>
      <c r="F8" s="752">
        <v>2</v>
      </c>
      <c r="G8" s="752">
        <v>2</v>
      </c>
      <c r="H8" s="752">
        <v>2</v>
      </c>
      <c r="I8" s="755">
        <v>2</v>
      </c>
      <c r="J8" s="755">
        <v>2</v>
      </c>
      <c r="K8" s="753">
        <v>2</v>
      </c>
      <c r="L8" s="1581">
        <v>2</v>
      </c>
      <c r="M8" s="1581">
        <v>2</v>
      </c>
      <c r="N8" s="1362">
        <v>2</v>
      </c>
    </row>
    <row r="9" spans="1:17" s="896" customFormat="1" ht="31.5" customHeight="1" x14ac:dyDescent="0.25">
      <c r="A9" s="3208" t="s">
        <v>1046</v>
      </c>
      <c r="B9" s="3209"/>
      <c r="C9" s="3209"/>
      <c r="D9" s="3210"/>
      <c r="E9" s="752" t="s">
        <v>844</v>
      </c>
      <c r="F9" s="752" t="s">
        <v>844</v>
      </c>
      <c r="G9" s="752" t="s">
        <v>844</v>
      </c>
      <c r="H9" s="752" t="s">
        <v>844</v>
      </c>
      <c r="I9" s="893" t="s">
        <v>844</v>
      </c>
      <c r="J9" s="755">
        <v>1</v>
      </c>
      <c r="K9" s="753">
        <v>1</v>
      </c>
      <c r="L9" s="1581">
        <v>1</v>
      </c>
      <c r="M9" s="1581">
        <v>1</v>
      </c>
      <c r="N9" s="1362">
        <v>1</v>
      </c>
    </row>
    <row r="10" spans="1:17" s="1523" customFormat="1" ht="31.5" customHeight="1" x14ac:dyDescent="0.25">
      <c r="A10" s="3211" t="s">
        <v>942</v>
      </c>
      <c r="B10" s="3212"/>
      <c r="C10" s="3212"/>
      <c r="D10" s="3213"/>
      <c r="E10" s="752">
        <v>14</v>
      </c>
      <c r="F10" s="752">
        <v>14</v>
      </c>
      <c r="G10" s="752">
        <v>14</v>
      </c>
      <c r="H10" s="752">
        <v>14</v>
      </c>
      <c r="I10" s="755">
        <v>12</v>
      </c>
      <c r="J10" s="755">
        <v>12</v>
      </c>
      <c r="K10" s="753">
        <v>12</v>
      </c>
      <c r="L10" s="1581">
        <v>11</v>
      </c>
      <c r="M10" s="1581">
        <v>11</v>
      </c>
      <c r="N10" s="1362">
        <v>11</v>
      </c>
    </row>
    <row r="11" spans="1:17" s="896" customFormat="1" ht="31.5" customHeight="1" x14ac:dyDescent="0.25">
      <c r="A11" s="3208" t="s">
        <v>273</v>
      </c>
      <c r="B11" s="3209"/>
      <c r="C11" s="3209"/>
      <c r="D11" s="3210"/>
      <c r="E11" s="752">
        <v>1</v>
      </c>
      <c r="F11" s="752">
        <v>1</v>
      </c>
      <c r="G11" s="752">
        <v>1</v>
      </c>
      <c r="H11" s="752">
        <v>1</v>
      </c>
      <c r="I11" s="755">
        <v>1</v>
      </c>
      <c r="J11" s="755">
        <v>1</v>
      </c>
      <c r="K11" s="753">
        <v>1</v>
      </c>
      <c r="L11" s="1581">
        <v>1</v>
      </c>
      <c r="M11" s="1581">
        <v>1</v>
      </c>
      <c r="N11" s="1362">
        <v>1</v>
      </c>
    </row>
    <row r="12" spans="1:17" s="896" customFormat="1" ht="31.5" customHeight="1" x14ac:dyDescent="0.25">
      <c r="A12" s="3208" t="s">
        <v>274</v>
      </c>
      <c r="B12" s="3209"/>
      <c r="C12" s="3209"/>
      <c r="D12" s="3210"/>
      <c r="E12" s="752">
        <v>3</v>
      </c>
      <c r="F12" s="752">
        <v>3</v>
      </c>
      <c r="G12" s="752">
        <v>3</v>
      </c>
      <c r="H12" s="752">
        <v>3</v>
      </c>
      <c r="I12" s="755">
        <v>3</v>
      </c>
      <c r="J12" s="755">
        <v>2</v>
      </c>
      <c r="K12" s="753">
        <v>2</v>
      </c>
      <c r="L12" s="1581">
        <v>2</v>
      </c>
      <c r="M12" s="1581">
        <v>3</v>
      </c>
      <c r="N12" s="1362">
        <v>3</v>
      </c>
    </row>
    <row r="13" spans="1:17" s="1523" customFormat="1" ht="31.5" customHeight="1" x14ac:dyDescent="0.25">
      <c r="A13" s="3211" t="s">
        <v>1047</v>
      </c>
      <c r="B13" s="3212"/>
      <c r="C13" s="3212"/>
      <c r="D13" s="3213"/>
      <c r="E13" s="2537" t="s">
        <v>844</v>
      </c>
      <c r="F13" s="2537" t="s">
        <v>844</v>
      </c>
      <c r="G13" s="2537" t="s">
        <v>844</v>
      </c>
      <c r="H13" s="2537" t="s">
        <v>844</v>
      </c>
      <c r="I13" s="2911" t="s">
        <v>844</v>
      </c>
      <c r="J13" s="2537" t="s">
        <v>844</v>
      </c>
      <c r="K13" s="2538">
        <v>1</v>
      </c>
      <c r="L13" s="2912">
        <v>1</v>
      </c>
      <c r="M13" s="2912">
        <v>1</v>
      </c>
      <c r="N13" s="2913">
        <v>0</v>
      </c>
      <c r="O13" s="2914"/>
    </row>
    <row r="14" spans="1:17" s="896" customFormat="1" ht="31.5" customHeight="1" x14ac:dyDescent="0.25">
      <c r="A14" s="3208" t="s">
        <v>275</v>
      </c>
      <c r="B14" s="3209"/>
      <c r="C14" s="3209"/>
      <c r="D14" s="3210"/>
      <c r="E14" s="752"/>
      <c r="F14" s="752"/>
      <c r="G14" s="752"/>
      <c r="H14" s="752"/>
      <c r="I14" s="893"/>
      <c r="J14" s="752"/>
      <c r="K14" s="753"/>
      <c r="L14" s="1581"/>
      <c r="M14" s="1581"/>
      <c r="N14" s="1362"/>
    </row>
    <row r="15" spans="1:17" s="896" customFormat="1" ht="31.5" customHeight="1" x14ac:dyDescent="0.25">
      <c r="A15" s="3208" t="s">
        <v>276</v>
      </c>
      <c r="B15" s="3209"/>
      <c r="C15" s="3209"/>
      <c r="D15" s="3210"/>
      <c r="E15" s="752">
        <v>3</v>
      </c>
      <c r="F15" s="752">
        <v>3</v>
      </c>
      <c r="G15" s="752">
        <v>3</v>
      </c>
      <c r="H15" s="752">
        <v>3</v>
      </c>
      <c r="I15" s="755">
        <v>3</v>
      </c>
      <c r="J15" s="755">
        <v>3</v>
      </c>
      <c r="K15" s="753">
        <v>3</v>
      </c>
      <c r="L15" s="1581">
        <v>3</v>
      </c>
      <c r="M15" s="1581">
        <v>3</v>
      </c>
      <c r="N15" s="1362">
        <v>3</v>
      </c>
      <c r="Q15" s="1580"/>
    </row>
    <row r="16" spans="1:17" s="1523" customFormat="1" ht="31.5" customHeight="1" x14ac:dyDescent="0.25">
      <c r="A16" s="3211" t="s">
        <v>277</v>
      </c>
      <c r="B16" s="3212"/>
      <c r="C16" s="3212"/>
      <c r="D16" s="3213"/>
      <c r="E16" s="752">
        <v>12</v>
      </c>
      <c r="F16" s="752">
        <v>12</v>
      </c>
      <c r="G16" s="752">
        <v>12</v>
      </c>
      <c r="H16" s="752">
        <v>12</v>
      </c>
      <c r="I16" s="755">
        <v>12</v>
      </c>
      <c r="J16" s="755">
        <v>12</v>
      </c>
      <c r="K16" s="753">
        <v>12</v>
      </c>
      <c r="L16" s="1581">
        <v>11</v>
      </c>
      <c r="M16" s="1581">
        <v>11</v>
      </c>
      <c r="N16" s="1362">
        <v>11</v>
      </c>
    </row>
    <row r="17" spans="1:14" s="889" customFormat="1" ht="19.5" customHeight="1" thickBot="1" x14ac:dyDescent="0.3">
      <c r="A17" s="3214"/>
      <c r="B17" s="3215"/>
      <c r="C17" s="3215"/>
      <c r="D17" s="3216"/>
      <c r="E17" s="754"/>
      <c r="F17" s="754"/>
      <c r="G17" s="754"/>
      <c r="H17" s="754"/>
      <c r="I17" s="898"/>
      <c r="J17" s="754"/>
      <c r="K17" s="754"/>
      <c r="L17" s="754"/>
      <c r="M17" s="754"/>
      <c r="N17" s="1465"/>
    </row>
    <row r="18" spans="1:14" s="889" customFormat="1" ht="6.75" customHeight="1" x14ac:dyDescent="0.25">
      <c r="A18" s="436"/>
      <c r="B18" s="436"/>
      <c r="C18" s="436"/>
      <c r="D18" s="436"/>
      <c r="E18" s="436"/>
      <c r="F18" s="436"/>
      <c r="G18" s="436"/>
      <c r="H18" s="436"/>
      <c r="I18" s="436"/>
      <c r="J18" s="436"/>
      <c r="K18" s="436"/>
      <c r="L18" s="437"/>
      <c r="M18" s="437"/>
    </row>
    <row r="19" spans="1:14" s="889" customFormat="1" ht="18.75" customHeight="1" x14ac:dyDescent="0.25">
      <c r="A19" s="2261" t="s">
        <v>858</v>
      </c>
      <c r="B19" s="436"/>
      <c r="C19" s="436"/>
      <c r="D19" s="436"/>
      <c r="E19" s="436"/>
      <c r="F19" s="436"/>
      <c r="G19" s="436"/>
      <c r="H19" s="436"/>
      <c r="I19" s="436"/>
      <c r="J19" s="436"/>
      <c r="K19" s="436"/>
      <c r="L19" s="437"/>
      <c r="M19" s="437"/>
    </row>
    <row r="20" spans="1:14" s="889" customFormat="1" ht="18" customHeight="1" x14ac:dyDescent="0.25">
      <c r="A20" s="2261" t="s">
        <v>943</v>
      </c>
      <c r="B20" s="436"/>
      <c r="C20" s="436"/>
      <c r="D20" s="436"/>
      <c r="E20" s="436"/>
      <c r="F20" s="436"/>
      <c r="G20" s="436"/>
      <c r="H20" s="436"/>
      <c r="I20" s="436"/>
      <c r="J20" s="436"/>
      <c r="K20" s="436"/>
      <c r="L20" s="437"/>
      <c r="M20" s="437"/>
    </row>
    <row r="21" spans="1:14" s="889" customFormat="1" ht="18" customHeight="1" x14ac:dyDescent="0.25">
      <c r="A21" s="2261" t="s">
        <v>1287</v>
      </c>
      <c r="B21" s="436"/>
      <c r="C21" s="436"/>
      <c r="D21" s="436"/>
      <c r="E21" s="436"/>
      <c r="F21" s="436"/>
      <c r="G21" s="436"/>
      <c r="H21" s="436"/>
      <c r="I21" s="436"/>
      <c r="J21" s="436"/>
      <c r="K21" s="436"/>
      <c r="L21" s="437"/>
      <c r="M21" s="437"/>
    </row>
    <row r="22" spans="1:14" s="889" customFormat="1" ht="18.75" customHeight="1" x14ac:dyDescent="0.25">
      <c r="A22" s="504" t="s">
        <v>754</v>
      </c>
      <c r="B22" s="436"/>
      <c r="C22" s="436"/>
      <c r="D22" s="436"/>
      <c r="E22" s="436"/>
      <c r="F22" s="436"/>
      <c r="G22" s="436"/>
      <c r="H22" s="436"/>
      <c r="I22" s="436"/>
      <c r="J22" s="436"/>
      <c r="K22" s="436"/>
      <c r="L22" s="437"/>
      <c r="M22" s="437"/>
    </row>
  </sheetData>
  <mergeCells count="14">
    <mergeCell ref="A2:L2"/>
    <mergeCell ref="A6:D6"/>
    <mergeCell ref="A7:D7"/>
    <mergeCell ref="A8:D8"/>
    <mergeCell ref="A5:N5"/>
    <mergeCell ref="A14:D14"/>
    <mergeCell ref="A15:D15"/>
    <mergeCell ref="A16:D16"/>
    <mergeCell ref="A17:D17"/>
    <mergeCell ref="A9:D9"/>
    <mergeCell ref="A10:D10"/>
    <mergeCell ref="A11:D11"/>
    <mergeCell ref="A12:D12"/>
    <mergeCell ref="A13:D13"/>
  </mergeCells>
  <hyperlinks>
    <hyperlink ref="A1" location="contents!B1" display="Back to table of content" xr:uid="{00000000-0004-0000-1800-000000000000}"/>
  </hyperlinks>
  <pageMargins left="0.5" right="0.25" top="0.74803149599999996" bottom="0" header="0.5" footer="0"/>
  <pageSetup paperSize="9" scale="57" orientation="portrait" r:id="rId1"/>
  <headerFooter alignWithMargins="0">
    <oddHeader xml:space="preserve">&amp;C
</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M13"/>
  <sheetViews>
    <sheetView workbookViewId="0"/>
  </sheetViews>
  <sheetFormatPr defaultColWidth="9.140625" defaultRowHeight="15.75" x14ac:dyDescent="0.25"/>
  <cols>
    <col min="1" max="1" width="27.85546875" style="105" customWidth="1"/>
    <col min="2" max="2" width="10.85546875" style="105" customWidth="1"/>
    <col min="3" max="3" width="11.85546875" style="105" customWidth="1"/>
    <col min="4" max="4" width="11.7109375" style="105" customWidth="1"/>
    <col min="5" max="5" width="13.7109375" style="105" customWidth="1"/>
    <col min="6" max="6" width="13.85546875" style="105" customWidth="1"/>
    <col min="7" max="7" width="11" style="105" customWidth="1"/>
    <col min="8" max="9" width="10.85546875" style="105" customWidth="1"/>
    <col min="10" max="10" width="12.7109375" style="105" customWidth="1"/>
    <col min="11" max="11" width="10.85546875" style="107" customWidth="1"/>
    <col min="12" max="12" width="10.85546875" style="105" customWidth="1"/>
    <col min="13" max="16384" width="9.140625" style="105"/>
  </cols>
  <sheetData>
    <row r="1" spans="1:13" x14ac:dyDescent="0.25">
      <c r="A1" s="307" t="s">
        <v>641</v>
      </c>
    </row>
    <row r="2" spans="1:13" ht="27.75" customHeight="1" x14ac:dyDescent="0.25">
      <c r="A2" s="1966" t="s">
        <v>1097</v>
      </c>
      <c r="B2" s="1967"/>
      <c r="C2" s="1967"/>
      <c r="D2" s="1967"/>
      <c r="E2" s="1967"/>
      <c r="F2" s="1967"/>
      <c r="G2" s="1967"/>
      <c r="H2" s="1967"/>
      <c r="I2" s="1967"/>
      <c r="J2" s="1967"/>
      <c r="K2" s="1967"/>
      <c r="L2" s="1967"/>
    </row>
    <row r="3" spans="1:13" ht="6" customHeight="1" thickBot="1" x14ac:dyDescent="0.3">
      <c r="A3" s="1111"/>
      <c r="B3" s="1103"/>
      <c r="C3" s="1103"/>
      <c r="D3" s="1103"/>
      <c r="E3" s="1103"/>
      <c r="F3" s="1103"/>
      <c r="G3" s="1103"/>
      <c r="H3" s="1103"/>
      <c r="I3" s="1103"/>
      <c r="J3" s="1103"/>
      <c r="K3" s="1103"/>
      <c r="L3" s="1103"/>
    </row>
    <row r="4" spans="1:13" s="110" customFormat="1" ht="50.25" customHeight="1" thickBot="1" x14ac:dyDescent="0.3">
      <c r="A4" s="1451" t="s">
        <v>272</v>
      </c>
      <c r="B4" s="388" t="s">
        <v>278</v>
      </c>
      <c r="C4" s="389" t="s">
        <v>279</v>
      </c>
      <c r="D4" s="389" t="s">
        <v>280</v>
      </c>
      <c r="E4" s="391" t="s">
        <v>993</v>
      </c>
      <c r="F4" s="391" t="s">
        <v>994</v>
      </c>
      <c r="G4" s="390" t="s">
        <v>281</v>
      </c>
      <c r="H4" s="389" t="s">
        <v>282</v>
      </c>
      <c r="I4" s="391" t="s">
        <v>283</v>
      </c>
      <c r="J4" s="1518" t="s">
        <v>995</v>
      </c>
      <c r="K4" s="389" t="s">
        <v>284</v>
      </c>
      <c r="L4" s="392" t="s">
        <v>285</v>
      </c>
    </row>
    <row r="5" spans="1:13" s="110" customFormat="1" ht="41.25" customHeight="1" x14ac:dyDescent="0.25">
      <c r="A5" s="2687" t="s">
        <v>717</v>
      </c>
      <c r="B5" s="1452">
        <v>52</v>
      </c>
      <c r="C5" s="1364">
        <v>19</v>
      </c>
      <c r="D5" s="1364">
        <v>21</v>
      </c>
      <c r="E5" s="1364">
        <v>10</v>
      </c>
      <c r="F5" s="1364">
        <v>16</v>
      </c>
      <c r="G5" s="1364">
        <v>0</v>
      </c>
      <c r="H5" s="1364">
        <v>5</v>
      </c>
      <c r="I5" s="1363">
        <v>16</v>
      </c>
      <c r="J5" s="1365">
        <v>26</v>
      </c>
      <c r="K5" s="1364">
        <v>8</v>
      </c>
      <c r="L5" s="756">
        <v>173</v>
      </c>
      <c r="M5" s="111"/>
    </row>
    <row r="6" spans="1:13" s="110" customFormat="1" ht="54" customHeight="1" x14ac:dyDescent="0.25">
      <c r="A6" s="2688" t="s">
        <v>1200</v>
      </c>
      <c r="B6" s="1453">
        <v>14</v>
      </c>
      <c r="C6" s="1364">
        <v>0</v>
      </c>
      <c r="D6" s="1364">
        <v>6</v>
      </c>
      <c r="E6" s="1364">
        <v>0</v>
      </c>
      <c r="F6" s="1364">
        <v>0</v>
      </c>
      <c r="G6" s="1364">
        <v>0</v>
      </c>
      <c r="H6" s="1364">
        <v>5</v>
      </c>
      <c r="I6" s="1364">
        <v>0</v>
      </c>
      <c r="J6" s="1364">
        <v>5</v>
      </c>
      <c r="K6" s="1364">
        <v>0</v>
      </c>
      <c r="L6" s="756">
        <v>30</v>
      </c>
      <c r="M6" s="112"/>
    </row>
    <row r="7" spans="1:13" s="110" customFormat="1" ht="41.25" customHeight="1" x14ac:dyDescent="0.25">
      <c r="A7" s="2688" t="s">
        <v>1201</v>
      </c>
      <c r="B7" s="1453">
        <v>14</v>
      </c>
      <c r="C7" s="1364">
        <v>0</v>
      </c>
      <c r="D7" s="1364">
        <v>3</v>
      </c>
      <c r="E7" s="1364">
        <v>0</v>
      </c>
      <c r="F7" s="1364">
        <v>0</v>
      </c>
      <c r="G7" s="1364">
        <v>0</v>
      </c>
      <c r="H7" s="1364">
        <v>0</v>
      </c>
      <c r="I7" s="1364">
        <v>0</v>
      </c>
      <c r="J7" s="1364">
        <v>0</v>
      </c>
      <c r="K7" s="1364">
        <v>0</v>
      </c>
      <c r="L7" s="756">
        <v>17</v>
      </c>
      <c r="M7" s="112"/>
    </row>
    <row r="8" spans="1:13" s="110" customFormat="1" ht="12" customHeight="1" thickBot="1" x14ac:dyDescent="0.3">
      <c r="A8" s="2687"/>
      <c r="B8" s="1449"/>
      <c r="C8" s="752"/>
      <c r="D8" s="752"/>
      <c r="E8" s="752"/>
      <c r="F8" s="752"/>
      <c r="G8" s="752"/>
      <c r="H8" s="752"/>
      <c r="I8" s="752"/>
      <c r="J8" s="752"/>
      <c r="K8" s="752"/>
      <c r="L8" s="756"/>
      <c r="M8" s="112"/>
    </row>
    <row r="9" spans="1:13" ht="44.25" customHeight="1" thickBot="1" x14ac:dyDescent="0.3">
      <c r="A9" s="2689" t="s">
        <v>286</v>
      </c>
      <c r="B9" s="1461">
        <v>80</v>
      </c>
      <c r="C9" s="1458">
        <v>19</v>
      </c>
      <c r="D9" s="1458">
        <v>30</v>
      </c>
      <c r="E9" s="1458">
        <v>10</v>
      </c>
      <c r="F9" s="1458">
        <v>16</v>
      </c>
      <c r="G9" s="1458">
        <v>0</v>
      </c>
      <c r="H9" s="1458">
        <v>10</v>
      </c>
      <c r="I9" s="1458">
        <v>16</v>
      </c>
      <c r="J9" s="1458">
        <v>31</v>
      </c>
      <c r="K9" s="1458">
        <v>8</v>
      </c>
      <c r="L9" s="1517">
        <v>220</v>
      </c>
      <c r="M9" s="113"/>
    </row>
    <row r="10" spans="1:13" ht="8.25" customHeight="1" x14ac:dyDescent="0.25">
      <c r="A10" s="114"/>
      <c r="B10" s="114"/>
      <c r="C10" s="114"/>
      <c r="D10" s="114"/>
      <c r="E10" s="114"/>
      <c r="F10" s="114"/>
      <c r="G10" s="114"/>
      <c r="H10" s="114"/>
      <c r="I10" s="115"/>
      <c r="J10" s="115"/>
      <c r="K10" s="115"/>
    </row>
    <row r="11" spans="1:13" ht="18.75" customHeight="1" x14ac:dyDescent="0.25">
      <c r="A11" s="505" t="s">
        <v>754</v>
      </c>
      <c r="B11" s="108"/>
      <c r="C11" s="108"/>
      <c r="D11" s="108"/>
      <c r="E11" s="108"/>
      <c r="G11" s="108"/>
      <c r="H11" s="108"/>
      <c r="I11" s="108"/>
      <c r="J11" s="108"/>
      <c r="K11" s="109"/>
    </row>
    <row r="12" spans="1:13" x14ac:dyDescent="0.25">
      <c r="A12" s="108"/>
      <c r="B12" s="108"/>
      <c r="C12" s="108"/>
      <c r="D12" s="108"/>
      <c r="E12" s="108"/>
      <c r="F12" s="108"/>
      <c r="G12" s="108"/>
      <c r="H12" s="108"/>
      <c r="I12" s="108"/>
      <c r="J12" s="108"/>
      <c r="K12" s="109"/>
    </row>
    <row r="13" spans="1:13" x14ac:dyDescent="0.25">
      <c r="A13" s="108"/>
      <c r="B13" s="108"/>
      <c r="C13" s="108"/>
      <c r="D13" s="108"/>
      <c r="E13" s="108"/>
      <c r="F13" s="108"/>
      <c r="G13" s="108"/>
      <c r="H13" s="108"/>
      <c r="I13" s="108"/>
      <c r="J13" s="108"/>
      <c r="K13" s="109"/>
    </row>
  </sheetData>
  <hyperlinks>
    <hyperlink ref="A1" location="contents!B1" display="Back to table of content" xr:uid="{00000000-0004-0000-1900-000000000000}"/>
  </hyperlinks>
  <pageMargins left="0.5" right="0.25" top="0.74803149599999996" bottom="0" header="0.5" footer="0"/>
  <pageSetup paperSize="9" scale="65" orientation="portrait" r:id="rId1"/>
  <headerFooter alignWithMargins="0">
    <oddHeader xml:space="preserve">&amp;C
</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A91C3-6E8E-4B9F-976D-3B2E68289268}">
  <sheetPr>
    <pageSetUpPr fitToPage="1"/>
  </sheetPr>
  <dimension ref="A1:J20"/>
  <sheetViews>
    <sheetView workbookViewId="0"/>
  </sheetViews>
  <sheetFormatPr defaultColWidth="9.140625" defaultRowHeight="15.75" x14ac:dyDescent="0.25"/>
  <cols>
    <col min="1" max="1" width="3.5703125" style="889" customWidth="1"/>
    <col min="2" max="2" width="14.140625" style="889" customWidth="1"/>
    <col min="3" max="4" width="14.42578125" style="889" customWidth="1"/>
    <col min="5" max="5" width="13.28515625" style="889" customWidth="1"/>
    <col min="6" max="6" width="14.42578125" style="889" customWidth="1"/>
    <col min="7" max="7" width="13.140625" style="889" customWidth="1"/>
    <col min="8" max="8" width="13.7109375" style="889" customWidth="1"/>
    <col min="9" max="9" width="13.140625" style="889" customWidth="1"/>
    <col min="10" max="10" width="14.42578125" style="889" customWidth="1"/>
    <col min="11" max="16384" width="9.140625" style="889"/>
  </cols>
  <sheetData>
    <row r="1" spans="1:10" x14ac:dyDescent="0.25">
      <c r="A1" s="307" t="s">
        <v>641</v>
      </c>
    </row>
    <row r="2" spans="1:10" ht="27" customHeight="1" x14ac:dyDescent="0.25">
      <c r="A2" s="1968" t="s">
        <v>1098</v>
      </c>
      <c r="B2" s="1969"/>
      <c r="C2" s="1969"/>
      <c r="D2" s="1969"/>
      <c r="E2" s="1969"/>
      <c r="F2" s="1969"/>
      <c r="G2" s="1969"/>
      <c r="H2" s="1969"/>
      <c r="I2" s="1969"/>
      <c r="J2" s="1969"/>
    </row>
    <row r="3" spans="1:10" ht="5.25" customHeight="1" thickBot="1" x14ac:dyDescent="0.3">
      <c r="A3" s="1112"/>
      <c r="B3" s="1102"/>
      <c r="C3" s="1102"/>
      <c r="D3" s="1102"/>
      <c r="E3" s="1102"/>
      <c r="F3" s="1102"/>
      <c r="G3" s="1102"/>
      <c r="H3" s="1102"/>
      <c r="I3" s="1102"/>
      <c r="J3" s="1102"/>
    </row>
    <row r="4" spans="1:10" s="936" customFormat="1" ht="30" customHeight="1" x14ac:dyDescent="0.25">
      <c r="A4" s="975"/>
      <c r="B4" s="1454" t="s">
        <v>938</v>
      </c>
      <c r="C4" s="3229" t="s">
        <v>937</v>
      </c>
      <c r="D4" s="3231" t="s">
        <v>936</v>
      </c>
      <c r="E4" s="3231" t="s">
        <v>935</v>
      </c>
      <c r="F4" s="3233" t="s">
        <v>934</v>
      </c>
      <c r="G4" s="3234"/>
      <c r="H4" s="3231" t="s">
        <v>933</v>
      </c>
      <c r="I4" s="3231" t="s">
        <v>932</v>
      </c>
      <c r="J4" s="3225" t="s">
        <v>931</v>
      </c>
    </row>
    <row r="5" spans="1:10" s="936" customFormat="1" ht="30" customHeight="1" thickBot="1" x14ac:dyDescent="0.3">
      <c r="A5" s="3227" t="s">
        <v>930</v>
      </c>
      <c r="B5" s="3228"/>
      <c r="C5" s="3230"/>
      <c r="D5" s="3232"/>
      <c r="E5" s="3232"/>
      <c r="F5" s="974" t="s">
        <v>929</v>
      </c>
      <c r="G5" s="973" t="s">
        <v>928</v>
      </c>
      <c r="H5" s="3232"/>
      <c r="I5" s="3232"/>
      <c r="J5" s="3226"/>
    </row>
    <row r="6" spans="1:10" ht="37.5" customHeight="1" x14ac:dyDescent="0.25">
      <c r="A6" s="892"/>
      <c r="B6" s="1455">
        <v>2016</v>
      </c>
      <c r="C6" s="1449">
        <v>7</v>
      </c>
      <c r="D6" s="972">
        <v>36</v>
      </c>
      <c r="E6" s="972">
        <v>19</v>
      </c>
      <c r="F6" s="972">
        <v>16</v>
      </c>
      <c r="G6" s="972">
        <v>14</v>
      </c>
      <c r="H6" s="972">
        <v>0</v>
      </c>
      <c r="I6" s="972">
        <v>55</v>
      </c>
      <c r="J6" s="971">
        <v>0</v>
      </c>
    </row>
    <row r="7" spans="1:10" ht="37.5" customHeight="1" x14ac:dyDescent="0.25">
      <c r="A7" s="892"/>
      <c r="B7" s="1455">
        <v>2017</v>
      </c>
      <c r="C7" s="1449">
        <v>8</v>
      </c>
      <c r="D7" s="752">
        <v>36</v>
      </c>
      <c r="E7" s="752">
        <v>32</v>
      </c>
      <c r="F7" s="972">
        <v>7</v>
      </c>
      <c r="G7" s="972">
        <v>26</v>
      </c>
      <c r="H7" s="972">
        <v>0</v>
      </c>
      <c r="I7" s="972">
        <v>91</v>
      </c>
      <c r="J7" s="971">
        <v>2</v>
      </c>
    </row>
    <row r="8" spans="1:10" ht="37.5" customHeight="1" x14ac:dyDescent="0.25">
      <c r="A8" s="892"/>
      <c r="B8" s="1455">
        <v>2018</v>
      </c>
      <c r="C8" s="1449">
        <v>13</v>
      </c>
      <c r="D8" s="752">
        <v>28</v>
      </c>
      <c r="E8" s="752">
        <v>71</v>
      </c>
      <c r="F8" s="972">
        <v>35</v>
      </c>
      <c r="G8" s="972">
        <v>14</v>
      </c>
      <c r="H8" s="972">
        <v>0</v>
      </c>
      <c r="I8" s="972">
        <v>148</v>
      </c>
      <c r="J8" s="971">
        <v>5</v>
      </c>
    </row>
    <row r="9" spans="1:10" ht="37.5" customHeight="1" x14ac:dyDescent="0.25">
      <c r="A9" s="892"/>
      <c r="B9" s="1455">
        <v>2019</v>
      </c>
      <c r="C9" s="1449">
        <v>15</v>
      </c>
      <c r="D9" s="752">
        <v>36</v>
      </c>
      <c r="E9" s="752">
        <v>117</v>
      </c>
      <c r="F9" s="972">
        <v>8</v>
      </c>
      <c r="G9" s="972">
        <v>9</v>
      </c>
      <c r="H9" s="972">
        <v>0</v>
      </c>
      <c r="I9" s="972">
        <v>112</v>
      </c>
      <c r="J9" s="971">
        <v>4</v>
      </c>
    </row>
    <row r="10" spans="1:10" ht="37.5" customHeight="1" x14ac:dyDescent="0.25">
      <c r="A10" s="892"/>
      <c r="B10" s="1455">
        <v>2020</v>
      </c>
      <c r="C10" s="1449">
        <v>11</v>
      </c>
      <c r="D10" s="752">
        <v>34</v>
      </c>
      <c r="E10" s="752">
        <v>69</v>
      </c>
      <c r="F10" s="752">
        <v>2</v>
      </c>
      <c r="G10" s="752">
        <v>16</v>
      </c>
      <c r="H10" s="752">
        <v>0</v>
      </c>
      <c r="I10" s="752">
        <v>126</v>
      </c>
      <c r="J10" s="971">
        <v>0</v>
      </c>
    </row>
    <row r="11" spans="1:10" ht="37.5" customHeight="1" x14ac:dyDescent="0.25">
      <c r="A11" s="892"/>
      <c r="B11" s="1455">
        <v>2021</v>
      </c>
      <c r="C11" s="1449">
        <v>13</v>
      </c>
      <c r="D11" s="752">
        <v>91</v>
      </c>
      <c r="E11" s="752">
        <v>35</v>
      </c>
      <c r="F11" s="752">
        <v>5</v>
      </c>
      <c r="G11" s="752">
        <v>12</v>
      </c>
      <c r="H11" s="752">
        <v>0</v>
      </c>
      <c r="I11" s="752">
        <v>116</v>
      </c>
      <c r="J11" s="971">
        <v>1</v>
      </c>
    </row>
    <row r="12" spans="1:10" ht="37.5" customHeight="1" x14ac:dyDescent="0.25">
      <c r="A12" s="892"/>
      <c r="B12" s="1455">
        <v>2022</v>
      </c>
      <c r="C12" s="1449">
        <v>14</v>
      </c>
      <c r="D12" s="752">
        <v>22</v>
      </c>
      <c r="E12" s="752">
        <v>11</v>
      </c>
      <c r="F12" s="752">
        <v>6</v>
      </c>
      <c r="G12" s="752">
        <v>9</v>
      </c>
      <c r="H12" s="752">
        <v>0</v>
      </c>
      <c r="I12" s="752">
        <v>156</v>
      </c>
      <c r="J12" s="971">
        <v>1</v>
      </c>
    </row>
    <row r="13" spans="1:10" ht="37.5" customHeight="1" x14ac:dyDescent="0.25">
      <c r="A13" s="892"/>
      <c r="B13" s="1455">
        <v>2023</v>
      </c>
      <c r="C13" s="1449">
        <v>11</v>
      </c>
      <c r="D13" s="752">
        <v>49</v>
      </c>
      <c r="E13" s="752">
        <v>11</v>
      </c>
      <c r="F13" s="752">
        <v>1</v>
      </c>
      <c r="G13" s="752">
        <v>2</v>
      </c>
      <c r="H13" s="752">
        <v>1</v>
      </c>
      <c r="I13" s="752">
        <v>102</v>
      </c>
      <c r="J13" s="971">
        <v>1</v>
      </c>
    </row>
    <row r="14" spans="1:10" ht="37.5" customHeight="1" x14ac:dyDescent="0.25">
      <c r="A14" s="892"/>
      <c r="B14" s="2620">
        <v>2024</v>
      </c>
      <c r="C14" s="1449">
        <v>23</v>
      </c>
      <c r="D14" s="752">
        <v>16</v>
      </c>
      <c r="E14" s="752">
        <v>23</v>
      </c>
      <c r="F14" s="752">
        <v>0</v>
      </c>
      <c r="G14" s="752">
        <v>4</v>
      </c>
      <c r="H14" s="752">
        <v>1</v>
      </c>
      <c r="I14" s="2537">
        <v>252</v>
      </c>
      <c r="J14" s="971">
        <v>3</v>
      </c>
    </row>
    <row r="15" spans="1:10" ht="37.5" customHeight="1" thickBot="1" x14ac:dyDescent="0.3">
      <c r="A15" s="897"/>
      <c r="B15" s="1582">
        <v>2025</v>
      </c>
      <c r="C15" s="1450">
        <v>14</v>
      </c>
      <c r="D15" s="754">
        <v>4</v>
      </c>
      <c r="E15" s="754">
        <v>11</v>
      </c>
      <c r="F15" s="2932">
        <v>1</v>
      </c>
      <c r="G15" s="2932">
        <v>1</v>
      </c>
      <c r="H15" s="754">
        <v>0</v>
      </c>
      <c r="I15" s="754">
        <v>112</v>
      </c>
      <c r="J15" s="2706">
        <v>1</v>
      </c>
    </row>
    <row r="16" spans="1:10" ht="7.5" customHeight="1" x14ac:dyDescent="0.25">
      <c r="A16" s="2040"/>
      <c r="B16" s="1455"/>
      <c r="C16" s="2041"/>
      <c r="D16" s="2041"/>
      <c r="E16" s="2041"/>
      <c r="F16" s="2041"/>
      <c r="G16" s="2041"/>
      <c r="H16" s="2041"/>
      <c r="I16" s="2041"/>
      <c r="J16" s="2041"/>
    </row>
    <row r="17" spans="1:10" ht="21" customHeight="1" x14ac:dyDescent="0.25">
      <c r="A17" s="504" t="s">
        <v>754</v>
      </c>
      <c r="B17" s="970"/>
      <c r="C17" s="970"/>
      <c r="D17" s="970"/>
      <c r="E17" s="436"/>
      <c r="F17" s="2931"/>
      <c r="G17" s="2931"/>
      <c r="H17" s="436"/>
      <c r="I17" s="436"/>
      <c r="J17" s="436"/>
    </row>
    <row r="18" spans="1:10" ht="13.15" customHeight="1" x14ac:dyDescent="0.25">
      <c r="A18" s="436"/>
      <c r="B18" s="436"/>
      <c r="C18" s="436"/>
      <c r="D18" s="436"/>
      <c r="E18" s="436"/>
      <c r="F18" s="436"/>
      <c r="G18" s="436"/>
      <c r="H18" s="436"/>
      <c r="I18" s="436"/>
      <c r="J18" s="436"/>
    </row>
    <row r="19" spans="1:10" ht="13.15" customHeight="1" x14ac:dyDescent="0.25">
      <c r="B19" s="970"/>
      <c r="C19" s="970"/>
      <c r="D19" s="970"/>
      <c r="E19" s="970"/>
      <c r="F19" s="970"/>
      <c r="G19" s="970"/>
      <c r="H19" s="970"/>
      <c r="I19" s="970"/>
      <c r="J19" s="970"/>
    </row>
    <row r="20" spans="1:10" ht="18.75" x14ac:dyDescent="0.25">
      <c r="B20" s="969"/>
      <c r="C20" s="969"/>
    </row>
  </sheetData>
  <mergeCells count="8">
    <mergeCell ref="J4:J5"/>
    <mergeCell ref="A5:B5"/>
    <mergeCell ref="C4:C5"/>
    <mergeCell ref="D4:D5"/>
    <mergeCell ref="E4:E5"/>
    <mergeCell ref="F4:G4"/>
    <mergeCell ref="H4:H5"/>
    <mergeCell ref="I4:I5"/>
  </mergeCells>
  <hyperlinks>
    <hyperlink ref="A1" location="contents!B1" display="Back to table of content" xr:uid="{C5808F62-EB0D-4CA8-87F6-B0D6E46E27F0}"/>
  </hyperlinks>
  <pageMargins left="0.5" right="0" top="0.74803149606299202" bottom="0" header="0.39370078740157499" footer="0"/>
  <pageSetup paperSize="9" scale="75"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L15"/>
  <sheetViews>
    <sheetView workbookViewId="0"/>
  </sheetViews>
  <sheetFormatPr defaultColWidth="9.140625" defaultRowHeight="15.75" x14ac:dyDescent="0.25"/>
  <cols>
    <col min="1" max="1" width="36" style="105" customWidth="1"/>
    <col min="2" max="11" width="13.85546875" style="105" customWidth="1"/>
    <col min="12" max="12" width="13.28515625" style="105" customWidth="1"/>
    <col min="13" max="13" width="14.42578125" style="105" customWidth="1"/>
    <col min="14" max="14" width="13.140625" style="105" customWidth="1"/>
    <col min="15" max="15" width="13.7109375" style="105" customWidth="1"/>
    <col min="16" max="16" width="13.140625" style="105" customWidth="1"/>
    <col min="17" max="17" width="14.42578125" style="105" customWidth="1"/>
    <col min="18" max="16384" width="9.140625" style="105"/>
  </cols>
  <sheetData>
    <row r="1" spans="1:12" x14ac:dyDescent="0.25">
      <c r="A1" s="307" t="s">
        <v>641</v>
      </c>
    </row>
    <row r="2" spans="1:12" ht="27" customHeight="1" x14ac:dyDescent="0.25">
      <c r="A2" s="1110" t="s">
        <v>1099</v>
      </c>
      <c r="B2" s="436"/>
      <c r="C2" s="436"/>
      <c r="D2" s="436"/>
      <c r="E2" s="436"/>
      <c r="F2" s="436"/>
      <c r="G2" s="436"/>
      <c r="H2" s="436"/>
      <c r="I2" s="436"/>
      <c r="J2" s="436"/>
      <c r="K2" s="437"/>
    </row>
    <row r="3" spans="1:12" ht="18" customHeight="1" thickBot="1" x14ac:dyDescent="0.3">
      <c r="A3" s="436"/>
      <c r="B3" s="436"/>
      <c r="C3" s="436"/>
      <c r="D3" s="437"/>
      <c r="E3" s="436"/>
      <c r="F3" s="436"/>
      <c r="G3" s="436"/>
      <c r="H3" s="436"/>
      <c r="I3" s="436"/>
      <c r="J3" s="436"/>
      <c r="K3" s="506" t="s">
        <v>744</v>
      </c>
    </row>
    <row r="4" spans="1:12" ht="27.75" customHeight="1" thickBot="1" x14ac:dyDescent="0.3">
      <c r="A4" s="1457" t="s">
        <v>745</v>
      </c>
      <c r="B4" s="1461">
        <v>2016</v>
      </c>
      <c r="C4" s="1458">
        <v>2017</v>
      </c>
      <c r="D4" s="1458">
        <v>2018</v>
      </c>
      <c r="E4" s="1458">
        <v>2019</v>
      </c>
      <c r="F4" s="1458">
        <v>2020</v>
      </c>
      <c r="G4" s="1458">
        <v>2021</v>
      </c>
      <c r="H4" s="1458">
        <v>2022</v>
      </c>
      <c r="I4" s="1707">
        <v>2023</v>
      </c>
      <c r="J4" s="1458">
        <v>2024</v>
      </c>
      <c r="K4" s="1517">
        <v>2025</v>
      </c>
    </row>
    <row r="5" spans="1:12" ht="27.75" customHeight="1" x14ac:dyDescent="0.25">
      <c r="A5" s="1456" t="s">
        <v>746</v>
      </c>
      <c r="B5" s="1449">
        <v>3</v>
      </c>
      <c r="C5" s="752">
        <v>3</v>
      </c>
      <c r="D5" s="752">
        <v>2</v>
      </c>
      <c r="E5" s="752">
        <v>2</v>
      </c>
      <c r="F5" s="753">
        <v>2</v>
      </c>
      <c r="G5" s="753">
        <v>2</v>
      </c>
      <c r="H5" s="753">
        <v>3</v>
      </c>
      <c r="I5" s="1705">
        <v>3</v>
      </c>
      <c r="J5" s="2693">
        <v>3</v>
      </c>
      <c r="K5" s="1519">
        <v>3</v>
      </c>
    </row>
    <row r="6" spans="1:12" ht="27.75" customHeight="1" x14ac:dyDescent="0.25">
      <c r="A6" s="1456" t="s">
        <v>747</v>
      </c>
      <c r="B6" s="1449">
        <v>25</v>
      </c>
      <c r="C6" s="752">
        <v>29</v>
      </c>
      <c r="D6" s="752">
        <v>20</v>
      </c>
      <c r="E6" s="752">
        <v>28</v>
      </c>
      <c r="F6" s="753">
        <v>28</v>
      </c>
      <c r="G6" s="753">
        <v>28</v>
      </c>
      <c r="H6" s="753">
        <v>31</v>
      </c>
      <c r="I6" s="1705">
        <v>25</v>
      </c>
      <c r="J6" s="753">
        <v>30</v>
      </c>
      <c r="K6" s="1520">
        <v>31</v>
      </c>
    </row>
    <row r="7" spans="1:12" ht="27.75" customHeight="1" x14ac:dyDescent="0.25">
      <c r="A7" s="1456" t="s">
        <v>748</v>
      </c>
      <c r="B7" s="1449">
        <v>4</v>
      </c>
      <c r="C7" s="752">
        <v>4</v>
      </c>
      <c r="D7" s="752">
        <v>4</v>
      </c>
      <c r="E7" s="752">
        <v>4</v>
      </c>
      <c r="F7" s="753">
        <v>4</v>
      </c>
      <c r="G7" s="753">
        <v>4</v>
      </c>
      <c r="H7" s="753">
        <v>4</v>
      </c>
      <c r="I7" s="1705">
        <v>7</v>
      </c>
      <c r="J7" s="753">
        <v>8</v>
      </c>
      <c r="K7" s="1520">
        <v>8</v>
      </c>
    </row>
    <row r="8" spans="1:12" ht="27.75" customHeight="1" x14ac:dyDescent="0.25">
      <c r="A8" s="1456" t="s">
        <v>749</v>
      </c>
      <c r="B8" s="1449">
        <v>17</v>
      </c>
      <c r="C8" s="752">
        <v>14</v>
      </c>
      <c r="D8" s="752">
        <v>14</v>
      </c>
      <c r="E8" s="752">
        <v>21</v>
      </c>
      <c r="F8" s="753">
        <v>21</v>
      </c>
      <c r="G8" s="753">
        <v>21</v>
      </c>
      <c r="H8" s="753">
        <v>24</v>
      </c>
      <c r="I8" s="1705">
        <v>20</v>
      </c>
      <c r="J8" s="753">
        <v>31</v>
      </c>
      <c r="K8" s="1520">
        <v>34</v>
      </c>
    </row>
    <row r="9" spans="1:12" ht="27.75" customHeight="1" x14ac:dyDescent="0.25">
      <c r="A9" s="1456" t="s">
        <v>750</v>
      </c>
      <c r="B9" s="1449">
        <v>6</v>
      </c>
      <c r="C9" s="752">
        <v>6</v>
      </c>
      <c r="D9" s="752">
        <v>7</v>
      </c>
      <c r="E9" s="752">
        <v>7</v>
      </c>
      <c r="F9" s="753">
        <v>7</v>
      </c>
      <c r="G9" s="753">
        <v>6</v>
      </c>
      <c r="H9" s="753">
        <v>5</v>
      </c>
      <c r="I9" s="1705">
        <v>6</v>
      </c>
      <c r="J9" s="753">
        <v>6</v>
      </c>
      <c r="K9" s="1520">
        <v>5</v>
      </c>
    </row>
    <row r="10" spans="1:12" s="2540" customFormat="1" ht="27.75" customHeight="1" x14ac:dyDescent="0.25">
      <c r="A10" s="2536" t="s">
        <v>751</v>
      </c>
      <c r="B10" s="2786">
        <v>3</v>
      </c>
      <c r="C10" s="2537">
        <v>4</v>
      </c>
      <c r="D10" s="2537">
        <v>4</v>
      </c>
      <c r="E10" s="2537">
        <v>4</v>
      </c>
      <c r="F10" s="2538">
        <v>4</v>
      </c>
      <c r="G10" s="2538">
        <v>4</v>
      </c>
      <c r="H10" s="2538">
        <v>4</v>
      </c>
      <c r="I10" s="2539">
        <v>3</v>
      </c>
      <c r="J10" s="2538">
        <v>3</v>
      </c>
      <c r="K10" s="1520">
        <v>3</v>
      </c>
    </row>
    <row r="11" spans="1:12" ht="27.75" customHeight="1" x14ac:dyDescent="0.25">
      <c r="A11" s="1456" t="s">
        <v>752</v>
      </c>
      <c r="B11" s="1449">
        <v>183</v>
      </c>
      <c r="C11" s="752">
        <v>179</v>
      </c>
      <c r="D11" s="752">
        <v>183</v>
      </c>
      <c r="E11" s="752">
        <v>221</v>
      </c>
      <c r="F11" s="753">
        <v>242</v>
      </c>
      <c r="G11" s="753">
        <v>234</v>
      </c>
      <c r="H11" s="753">
        <v>249</v>
      </c>
      <c r="I11" s="1705">
        <v>246</v>
      </c>
      <c r="J11" s="753">
        <v>239</v>
      </c>
      <c r="K11" s="1520">
        <v>253</v>
      </c>
    </row>
    <row r="12" spans="1:12" ht="27.75" customHeight="1" x14ac:dyDescent="0.25">
      <c r="A12" s="892" t="s">
        <v>1037</v>
      </c>
      <c r="B12" s="1449">
        <v>2</v>
      </c>
      <c r="C12" s="752">
        <v>2</v>
      </c>
      <c r="D12" s="752">
        <v>2</v>
      </c>
      <c r="E12" s="752">
        <v>2</v>
      </c>
      <c r="F12" s="753">
        <v>2</v>
      </c>
      <c r="G12" s="753">
        <v>2</v>
      </c>
      <c r="H12" s="753">
        <v>2</v>
      </c>
      <c r="I12" s="1705">
        <v>1</v>
      </c>
      <c r="J12" s="753">
        <v>1</v>
      </c>
      <c r="K12" s="2933">
        <v>0</v>
      </c>
      <c r="L12" s="2934"/>
    </row>
    <row r="13" spans="1:12" ht="27.75" customHeight="1" thickBot="1" x14ac:dyDescent="0.3">
      <c r="A13" s="1459" t="s">
        <v>753</v>
      </c>
      <c r="B13" s="1450">
        <v>10</v>
      </c>
      <c r="C13" s="754">
        <v>11</v>
      </c>
      <c r="D13" s="754">
        <v>9</v>
      </c>
      <c r="E13" s="754">
        <v>10</v>
      </c>
      <c r="F13" s="1460">
        <v>11</v>
      </c>
      <c r="G13" s="1460">
        <v>12</v>
      </c>
      <c r="H13" s="1460">
        <v>14</v>
      </c>
      <c r="I13" s="1706">
        <v>12</v>
      </c>
      <c r="J13" s="1460">
        <v>15</v>
      </c>
      <c r="K13" s="1521">
        <v>15</v>
      </c>
    </row>
    <row r="14" spans="1:12" ht="9" customHeight="1" x14ac:dyDescent="0.25">
      <c r="A14" s="438"/>
      <c r="B14" s="436"/>
      <c r="C14" s="436"/>
      <c r="D14" s="436"/>
      <c r="E14" s="436"/>
      <c r="F14" s="436"/>
      <c r="G14" s="436"/>
      <c r="H14" s="436"/>
      <c r="I14" s="436"/>
      <c r="J14" s="436"/>
      <c r="K14" s="437"/>
    </row>
    <row r="15" spans="1:12" ht="16.5" customHeight="1" x14ac:dyDescent="0.25">
      <c r="A15" s="507" t="s">
        <v>754</v>
      </c>
      <c r="B15"/>
      <c r="C15"/>
      <c r="D15"/>
      <c r="E15"/>
      <c r="F15"/>
      <c r="G15"/>
      <c r="H15"/>
      <c r="I15" s="1635"/>
      <c r="J15" s="1635"/>
      <c r="K15"/>
    </row>
  </sheetData>
  <hyperlinks>
    <hyperlink ref="A1" location="contents!B1" display="Back to table of content" xr:uid="{00000000-0004-0000-1B00-000000000000}"/>
  </hyperlinks>
  <pageMargins left="0.5" right="0" top="0.74803149606299202" bottom="0" header="0.39370078740157499" footer="0"/>
  <pageSetup paperSize="9" scale="5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22"/>
  <sheetViews>
    <sheetView workbookViewId="0"/>
  </sheetViews>
  <sheetFormatPr defaultColWidth="9.140625" defaultRowHeight="12.75" x14ac:dyDescent="0.2"/>
  <cols>
    <col min="1" max="1" width="10.85546875" style="36" customWidth="1"/>
    <col min="2" max="2" width="37.28515625" style="36" customWidth="1"/>
    <col min="3" max="16384" width="9.140625" style="36"/>
  </cols>
  <sheetData>
    <row r="1" spans="1:7" ht="15" x14ac:dyDescent="0.25">
      <c r="A1" s="340" t="s">
        <v>641</v>
      </c>
      <c r="B1" s="340"/>
      <c r="C1" s="340"/>
      <c r="D1" s="340"/>
      <c r="E1" s="340"/>
      <c r="F1" s="340"/>
      <c r="G1" s="340"/>
    </row>
    <row r="2" spans="1:7" ht="30.75" customHeight="1" x14ac:dyDescent="0.25">
      <c r="A2" s="1189" t="s">
        <v>644</v>
      </c>
      <c r="B2" s="1189"/>
      <c r="C2" s="322"/>
      <c r="D2" s="51"/>
      <c r="E2" s="25"/>
    </row>
    <row r="3" spans="1:7" ht="15" customHeight="1" x14ac:dyDescent="0.25">
      <c r="A3" s="317"/>
      <c r="B3" s="51"/>
      <c r="C3" s="51"/>
      <c r="D3" s="51"/>
      <c r="E3" s="25"/>
    </row>
    <row r="4" spans="1:7" ht="24" customHeight="1" x14ac:dyDescent="0.25">
      <c r="A4" s="318" t="s">
        <v>668</v>
      </c>
      <c r="B4" s="51" t="s">
        <v>669</v>
      </c>
      <c r="C4" s="51"/>
      <c r="D4" s="51"/>
      <c r="E4" s="25"/>
    </row>
    <row r="5" spans="1:7" ht="24" customHeight="1" x14ac:dyDescent="0.25">
      <c r="A5" s="318">
        <v>0</v>
      </c>
      <c r="B5" s="51" t="s">
        <v>645</v>
      </c>
      <c r="C5" s="51"/>
      <c r="D5" s="51"/>
      <c r="E5" s="25"/>
    </row>
    <row r="6" spans="1:7" ht="24" customHeight="1" x14ac:dyDescent="0.25">
      <c r="A6" s="51" t="s">
        <v>340</v>
      </c>
      <c r="B6" s="51" t="s">
        <v>646</v>
      </c>
      <c r="C6" s="51"/>
      <c r="D6" s="51"/>
      <c r="E6" s="25"/>
    </row>
    <row r="7" spans="1:7" ht="24" customHeight="1" x14ac:dyDescent="0.25">
      <c r="A7" s="51" t="s">
        <v>844</v>
      </c>
      <c r="B7" s="51" t="s">
        <v>845</v>
      </c>
      <c r="C7" s="51"/>
      <c r="D7" s="51"/>
      <c r="E7" s="25"/>
    </row>
    <row r="8" spans="1:7" ht="24" customHeight="1" x14ac:dyDescent="0.25">
      <c r="A8" s="51" t="s">
        <v>647</v>
      </c>
      <c r="B8" s="51" t="s">
        <v>28</v>
      </c>
      <c r="C8" s="51"/>
      <c r="D8" s="51"/>
      <c r="E8" s="25"/>
    </row>
    <row r="9" spans="1:7" ht="24" customHeight="1" x14ac:dyDescent="0.25">
      <c r="A9" s="66" t="s">
        <v>648</v>
      </c>
      <c r="B9" s="51" t="s">
        <v>649</v>
      </c>
      <c r="C9" s="51"/>
      <c r="D9" s="51"/>
      <c r="E9" s="25"/>
    </row>
    <row r="10" spans="1:7" ht="24" customHeight="1" x14ac:dyDescent="0.25">
      <c r="A10" s="51" t="s">
        <v>650</v>
      </c>
      <c r="B10" s="51" t="s">
        <v>651</v>
      </c>
      <c r="C10" s="51"/>
      <c r="D10" s="51"/>
      <c r="E10" s="25"/>
    </row>
    <row r="11" spans="1:7" ht="24" customHeight="1" x14ac:dyDescent="0.25">
      <c r="A11" s="51" t="s">
        <v>652</v>
      </c>
      <c r="B11" s="51" t="s">
        <v>653</v>
      </c>
      <c r="C11" s="51"/>
      <c r="D11" s="51"/>
      <c r="E11" s="25"/>
    </row>
    <row r="12" spans="1:7" ht="24" customHeight="1" x14ac:dyDescent="0.25">
      <c r="A12" s="51" t="s">
        <v>654</v>
      </c>
      <c r="B12" s="51" t="s">
        <v>655</v>
      </c>
      <c r="C12" s="51"/>
      <c r="D12" s="51"/>
      <c r="E12" s="25"/>
    </row>
    <row r="13" spans="1:7" ht="24" customHeight="1" x14ac:dyDescent="0.25">
      <c r="A13" s="51" t="s">
        <v>727</v>
      </c>
      <c r="B13" s="51" t="s">
        <v>757</v>
      </c>
      <c r="C13" s="51"/>
      <c r="D13" s="51"/>
      <c r="E13" s="25"/>
    </row>
    <row r="14" spans="1:7" ht="24" customHeight="1" x14ac:dyDescent="0.25">
      <c r="A14" s="51" t="s">
        <v>755</v>
      </c>
      <c r="B14" s="51" t="s">
        <v>758</v>
      </c>
      <c r="C14" s="51"/>
      <c r="D14" s="51"/>
      <c r="E14" s="25"/>
    </row>
    <row r="15" spans="1:7" ht="24" customHeight="1" x14ac:dyDescent="0.25">
      <c r="A15" s="51" t="s">
        <v>756</v>
      </c>
      <c r="B15" s="51" t="s">
        <v>759</v>
      </c>
      <c r="C15" s="51"/>
      <c r="D15" s="51"/>
      <c r="E15" s="25"/>
    </row>
    <row r="16" spans="1:7" ht="24" customHeight="1" x14ac:dyDescent="0.25">
      <c r="A16" s="51" t="s">
        <v>718</v>
      </c>
      <c r="B16" s="51" t="s">
        <v>760</v>
      </c>
      <c r="C16" s="51"/>
      <c r="D16" s="51"/>
      <c r="E16" s="25"/>
    </row>
    <row r="17" spans="1:5" ht="24" customHeight="1" x14ac:dyDescent="0.25">
      <c r="A17" s="51" t="s">
        <v>656</v>
      </c>
      <c r="B17" s="51" t="s">
        <v>657</v>
      </c>
      <c r="C17" s="51"/>
      <c r="D17" s="51"/>
      <c r="E17" s="25"/>
    </row>
    <row r="18" spans="1:5" ht="24" customHeight="1" x14ac:dyDescent="0.25">
      <c r="A18" s="319" t="s">
        <v>658</v>
      </c>
      <c r="B18" s="51" t="s">
        <v>659</v>
      </c>
      <c r="C18" s="51"/>
      <c r="D18" s="51"/>
      <c r="E18" s="25"/>
    </row>
    <row r="19" spans="1:5" ht="24" customHeight="1" x14ac:dyDescent="0.25">
      <c r="A19" s="51" t="s">
        <v>660</v>
      </c>
      <c r="B19" s="51" t="s">
        <v>661</v>
      </c>
      <c r="C19" s="51"/>
      <c r="D19" s="51"/>
      <c r="E19" s="25"/>
    </row>
    <row r="20" spans="1:5" ht="24" customHeight="1" x14ac:dyDescent="0.25">
      <c r="A20" s="51" t="s">
        <v>662</v>
      </c>
      <c r="B20" s="51" t="s">
        <v>663</v>
      </c>
      <c r="C20" s="51"/>
      <c r="D20" s="51"/>
      <c r="E20" s="25"/>
    </row>
    <row r="21" spans="1:5" ht="24" customHeight="1" x14ac:dyDescent="0.25">
      <c r="A21" s="51" t="s">
        <v>664</v>
      </c>
      <c r="B21" s="51" t="s">
        <v>665</v>
      </c>
      <c r="C21" s="51"/>
      <c r="D21" s="51"/>
      <c r="E21" s="25"/>
    </row>
    <row r="22" spans="1:5" ht="24" customHeight="1" x14ac:dyDescent="0.25">
      <c r="A22" s="51" t="s">
        <v>666</v>
      </c>
      <c r="B22" s="51" t="s">
        <v>667</v>
      </c>
      <c r="C22" s="51"/>
      <c r="D22" s="51"/>
      <c r="E22" s="25"/>
    </row>
  </sheetData>
  <hyperlinks>
    <hyperlink ref="A1:G1" location="contents!B1" display="Back to table of content" xr:uid="{00000000-0004-0000-4700-000000000000}"/>
  </hyperlinks>
  <pageMargins left="1.4173228346456694" right="0.74803149606299213" top="0.55118110236220474" bottom="0.98425196850393704" header="0.35433070866141736" footer="0.51181102362204722"/>
  <pageSetup paperSize="9" orientation="portrait" r:id="rId1"/>
  <headerFooter alignWithMargins="0"/>
  <ignoredErrors>
    <ignoredError sqref="A9"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F5F44-B460-4CB7-92FC-36E3F4D29F5C}">
  <sheetPr>
    <pageSetUpPr fitToPage="1"/>
  </sheetPr>
  <dimension ref="A1:X27"/>
  <sheetViews>
    <sheetView workbookViewId="0"/>
  </sheetViews>
  <sheetFormatPr defaultColWidth="9.140625" defaultRowHeight="12.75" x14ac:dyDescent="0.2"/>
  <cols>
    <col min="1" max="1" width="11.28515625" style="308" customWidth="1"/>
    <col min="2" max="3" width="9.140625" style="308"/>
    <col min="4" max="4" width="29.7109375" style="308" customWidth="1"/>
    <col min="5" max="19" width="9.7109375" style="308" customWidth="1"/>
    <col min="20" max="22" width="10" style="308" customWidth="1"/>
    <col min="23" max="23" width="9.7109375" style="308" customWidth="1"/>
    <col min="24" max="24" width="10" style="308" customWidth="1"/>
    <col min="25" max="16384" width="9.140625" style="308"/>
  </cols>
  <sheetData>
    <row r="1" spans="1:24" ht="15" customHeight="1" x14ac:dyDescent="0.25">
      <c r="A1" s="307" t="s">
        <v>641</v>
      </c>
    </row>
    <row r="2" spans="1:24" ht="26.25" customHeight="1" x14ac:dyDescent="0.25">
      <c r="A2" s="3235" t="s">
        <v>695</v>
      </c>
      <c r="B2" s="3235"/>
      <c r="C2" s="3235"/>
      <c r="D2" s="3235"/>
      <c r="E2" s="3235"/>
      <c r="F2" s="3235"/>
      <c r="G2" s="3235"/>
      <c r="H2" s="3235"/>
      <c r="I2" s="3235"/>
      <c r="J2" s="3235"/>
      <c r="K2" s="3235"/>
      <c r="L2" s="3235"/>
      <c r="M2" s="3235"/>
      <c r="N2" s="3235"/>
      <c r="O2" s="3235"/>
      <c r="P2" s="3235"/>
      <c r="Q2" s="3235"/>
      <c r="R2" s="3235"/>
      <c r="S2" s="3235"/>
      <c r="T2" s="3235"/>
      <c r="U2" s="2611"/>
      <c r="V2" s="2611"/>
      <c r="W2" s="2032"/>
      <c r="X2" s="2032"/>
    </row>
    <row r="3" spans="1:24" ht="9.75" customHeight="1" x14ac:dyDescent="0.25">
      <c r="A3" s="309"/>
      <c r="B3" s="309"/>
      <c r="C3" s="309"/>
      <c r="D3" s="309"/>
      <c r="E3" s="309"/>
      <c r="F3" s="309"/>
      <c r="G3" s="309"/>
      <c r="H3" s="309"/>
      <c r="I3" s="309"/>
      <c r="J3" s="309"/>
      <c r="K3" s="309"/>
      <c r="L3" s="309"/>
      <c r="M3" s="309"/>
      <c r="N3" s="309"/>
      <c r="O3" s="309"/>
      <c r="P3" s="309"/>
      <c r="Q3" s="309"/>
      <c r="R3" s="309"/>
      <c r="S3" s="839"/>
      <c r="W3" s="839"/>
    </row>
    <row r="4" spans="1:24" ht="26.25" customHeight="1" x14ac:dyDescent="0.25">
      <c r="A4" s="1040" t="s">
        <v>1101</v>
      </c>
      <c r="B4" s="1040"/>
      <c r="C4" s="1040"/>
      <c r="D4" s="1040"/>
      <c r="E4" s="1040"/>
      <c r="F4" s="1040"/>
      <c r="G4" s="1040"/>
      <c r="H4" s="1040"/>
      <c r="I4" s="1040"/>
      <c r="J4" s="1040"/>
      <c r="K4" s="1040"/>
      <c r="L4" s="1040"/>
      <c r="M4" s="1040"/>
      <c r="N4" s="1040"/>
      <c r="O4" s="1040"/>
      <c r="P4" s="1040"/>
      <c r="Q4" s="1040"/>
      <c r="R4" s="1040"/>
      <c r="S4" s="839"/>
      <c r="W4" s="839"/>
    </row>
    <row r="5" spans="1:24" ht="18" customHeight="1" thickBot="1" x14ac:dyDescent="0.3">
      <c r="A5" s="950"/>
      <c r="B5" s="951"/>
      <c r="C5" s="952"/>
      <c r="D5" s="952"/>
      <c r="E5" s="952"/>
      <c r="F5" s="953"/>
      <c r="G5" s="952"/>
      <c r="H5" s="953"/>
      <c r="I5" s="952"/>
      <c r="J5" s="952"/>
      <c r="K5" s="952"/>
      <c r="L5" s="953"/>
      <c r="M5" s="953"/>
      <c r="N5" s="954"/>
      <c r="O5" s="955"/>
      <c r="S5" s="839"/>
      <c r="T5" s="956"/>
      <c r="U5" s="956"/>
      <c r="V5" s="956"/>
      <c r="W5" s="839"/>
      <c r="X5" s="956" t="s">
        <v>288</v>
      </c>
    </row>
    <row r="6" spans="1:24" ht="27" customHeight="1" x14ac:dyDescent="0.2">
      <c r="A6" s="3242" t="s">
        <v>289</v>
      </c>
      <c r="B6" s="3244" t="s">
        <v>960</v>
      </c>
      <c r="C6" s="3244"/>
      <c r="D6" s="3244"/>
      <c r="E6" s="3241" t="s">
        <v>962</v>
      </c>
      <c r="F6" s="3237"/>
      <c r="G6" s="3241" t="s">
        <v>963</v>
      </c>
      <c r="H6" s="3237"/>
      <c r="I6" s="3241" t="s">
        <v>290</v>
      </c>
      <c r="J6" s="3237"/>
      <c r="K6" s="3241" t="s">
        <v>291</v>
      </c>
      <c r="L6" s="3237"/>
      <c r="M6" s="3241" t="s">
        <v>714</v>
      </c>
      <c r="N6" s="3237"/>
      <c r="O6" s="3236" t="s">
        <v>903</v>
      </c>
      <c r="P6" s="3237"/>
      <c r="Q6" s="3236" t="s">
        <v>922</v>
      </c>
      <c r="R6" s="3237"/>
      <c r="S6" s="3236" t="s">
        <v>1041</v>
      </c>
      <c r="T6" s="3237"/>
      <c r="U6" s="3236" t="s">
        <v>1013</v>
      </c>
      <c r="V6" s="3237"/>
      <c r="W6" s="3236" t="s">
        <v>1100</v>
      </c>
      <c r="X6" s="3237"/>
    </row>
    <row r="7" spans="1:24" ht="26.25" customHeight="1" thickBot="1" x14ac:dyDescent="0.25">
      <c r="A7" s="3243"/>
      <c r="B7" s="3245"/>
      <c r="C7" s="3245"/>
      <c r="D7" s="3245"/>
      <c r="E7" s="348" t="s">
        <v>292</v>
      </c>
      <c r="F7" s="328" t="s">
        <v>29</v>
      </c>
      <c r="G7" s="348" t="s">
        <v>292</v>
      </c>
      <c r="H7" s="328" t="s">
        <v>29</v>
      </c>
      <c r="I7" s="351" t="s">
        <v>292</v>
      </c>
      <c r="J7" s="327" t="s">
        <v>29</v>
      </c>
      <c r="K7" s="348" t="s">
        <v>292</v>
      </c>
      <c r="L7" s="328" t="s">
        <v>29</v>
      </c>
      <c r="M7" s="347" t="s">
        <v>292</v>
      </c>
      <c r="N7" s="328" t="s">
        <v>29</v>
      </c>
      <c r="O7" s="326" t="s">
        <v>292</v>
      </c>
      <c r="P7" s="328" t="s">
        <v>29</v>
      </c>
      <c r="Q7" s="326" t="s">
        <v>292</v>
      </c>
      <c r="R7" s="328" t="s">
        <v>29</v>
      </c>
      <c r="S7" s="326" t="s">
        <v>292</v>
      </c>
      <c r="T7" s="328" t="s">
        <v>29</v>
      </c>
      <c r="U7" s="326" t="s">
        <v>292</v>
      </c>
      <c r="V7" s="328" t="s">
        <v>29</v>
      </c>
      <c r="W7" s="326" t="s">
        <v>292</v>
      </c>
      <c r="X7" s="328" t="s">
        <v>29</v>
      </c>
    </row>
    <row r="8" spans="1:24" ht="24" customHeight="1" x14ac:dyDescent="0.2">
      <c r="A8" s="1676" t="s">
        <v>293</v>
      </c>
      <c r="B8" s="3238" t="s">
        <v>294</v>
      </c>
      <c r="C8" s="3238"/>
      <c r="D8" s="3238"/>
      <c r="E8" s="962">
        <v>291.10000000000002</v>
      </c>
      <c r="F8" s="812">
        <v>10.5</v>
      </c>
      <c r="G8" s="962">
        <v>330.2</v>
      </c>
      <c r="H8" s="812">
        <v>10.3</v>
      </c>
      <c r="I8" s="813">
        <v>557.70000000000005</v>
      </c>
      <c r="J8" s="812">
        <v>19.100000000000001</v>
      </c>
      <c r="K8" s="962">
        <v>605.1</v>
      </c>
      <c r="L8" s="812">
        <v>20</v>
      </c>
      <c r="M8" s="813">
        <v>665.4</v>
      </c>
      <c r="N8" s="812">
        <v>21.3</v>
      </c>
      <c r="O8" s="962">
        <v>661</v>
      </c>
      <c r="P8" s="812">
        <v>21.1</v>
      </c>
      <c r="Q8" s="813">
        <v>781.9</v>
      </c>
      <c r="R8" s="812">
        <v>22</v>
      </c>
      <c r="S8" s="962">
        <v>867.2</v>
      </c>
      <c r="T8" s="812">
        <v>22.5</v>
      </c>
      <c r="U8" s="813">
        <v>752.8</v>
      </c>
      <c r="V8" s="812">
        <v>19.5</v>
      </c>
      <c r="W8" s="813">
        <v>677.6</v>
      </c>
      <c r="X8" s="812">
        <v>11.1</v>
      </c>
    </row>
    <row r="9" spans="1:24" ht="24" customHeight="1" x14ac:dyDescent="0.2">
      <c r="A9" s="1676">
        <v>703</v>
      </c>
      <c r="B9" s="3239" t="s">
        <v>295</v>
      </c>
      <c r="C9" s="3240"/>
      <c r="D9" s="3240"/>
      <c r="E9" s="963">
        <v>56.5</v>
      </c>
      <c r="F9" s="814">
        <v>2</v>
      </c>
      <c r="G9" s="963">
        <v>77</v>
      </c>
      <c r="H9" s="814">
        <v>2.4</v>
      </c>
      <c r="I9" s="815">
        <v>123</v>
      </c>
      <c r="J9" s="814">
        <v>4.2</v>
      </c>
      <c r="K9" s="963">
        <v>90.6</v>
      </c>
      <c r="L9" s="814">
        <v>3</v>
      </c>
      <c r="M9" s="815">
        <v>98.1</v>
      </c>
      <c r="N9" s="814">
        <v>3.1</v>
      </c>
      <c r="O9" s="963">
        <v>84.9</v>
      </c>
      <c r="P9" s="814">
        <v>2.7</v>
      </c>
      <c r="Q9" s="815">
        <v>91.1</v>
      </c>
      <c r="R9" s="814">
        <v>2.6</v>
      </c>
      <c r="S9" s="963">
        <v>119.1</v>
      </c>
      <c r="T9" s="814">
        <v>3.1</v>
      </c>
      <c r="U9" s="815">
        <v>83.5</v>
      </c>
      <c r="V9" s="814">
        <v>2.2000000000000002</v>
      </c>
      <c r="W9" s="815">
        <v>114.8</v>
      </c>
      <c r="X9" s="814">
        <v>1.9</v>
      </c>
    </row>
    <row r="10" spans="1:24" ht="24" customHeight="1" x14ac:dyDescent="0.2">
      <c r="A10" s="1676">
        <v>704</v>
      </c>
      <c r="B10" s="3239" t="s">
        <v>296</v>
      </c>
      <c r="C10" s="3240"/>
      <c r="D10" s="3240"/>
      <c r="E10" s="963">
        <v>602.4</v>
      </c>
      <c r="F10" s="814">
        <v>21.6</v>
      </c>
      <c r="G10" s="963">
        <v>634.5</v>
      </c>
      <c r="H10" s="814">
        <v>19.8</v>
      </c>
      <c r="I10" s="815">
        <v>541.5</v>
      </c>
      <c r="J10" s="814">
        <v>18.5</v>
      </c>
      <c r="K10" s="963">
        <v>535.6</v>
      </c>
      <c r="L10" s="814">
        <v>17.7</v>
      </c>
      <c r="M10" s="815">
        <v>553.6</v>
      </c>
      <c r="N10" s="814">
        <v>17.7</v>
      </c>
      <c r="O10" s="963">
        <v>516.4</v>
      </c>
      <c r="P10" s="814">
        <v>16.5</v>
      </c>
      <c r="Q10" s="815">
        <v>592.20000000000005</v>
      </c>
      <c r="R10" s="814">
        <v>16.7</v>
      </c>
      <c r="S10" s="963">
        <v>606.9</v>
      </c>
      <c r="T10" s="814">
        <v>15.8</v>
      </c>
      <c r="U10" s="815">
        <v>786.8</v>
      </c>
      <c r="V10" s="814">
        <v>20.3</v>
      </c>
      <c r="W10" s="815">
        <v>882.8</v>
      </c>
      <c r="X10" s="814">
        <v>14.4</v>
      </c>
    </row>
    <row r="11" spans="1:24" ht="24" customHeight="1" x14ac:dyDescent="0.2">
      <c r="A11" s="1676"/>
      <c r="B11" s="3253" t="s">
        <v>297</v>
      </c>
      <c r="C11" s="3254"/>
      <c r="D11" s="3254"/>
      <c r="E11" s="963"/>
      <c r="F11" s="814"/>
      <c r="G11" s="963"/>
      <c r="H11" s="814"/>
      <c r="I11" s="815"/>
      <c r="J11" s="814"/>
      <c r="K11" s="963"/>
      <c r="L11" s="814"/>
      <c r="M11" s="815"/>
      <c r="N11" s="814"/>
      <c r="O11" s="963"/>
      <c r="P11" s="814"/>
      <c r="Q11" s="815"/>
      <c r="R11" s="814"/>
      <c r="S11" s="963"/>
      <c r="T11" s="814"/>
      <c r="U11" s="815"/>
      <c r="V11" s="814"/>
      <c r="W11" s="815"/>
      <c r="X11" s="814"/>
    </row>
    <row r="12" spans="1:24" ht="24" customHeight="1" x14ac:dyDescent="0.2">
      <c r="A12" s="1677">
        <v>7042</v>
      </c>
      <c r="B12" s="3248" t="s">
        <v>298</v>
      </c>
      <c r="C12" s="3249"/>
      <c r="D12" s="3249"/>
      <c r="E12" s="963">
        <v>213.7</v>
      </c>
      <c r="F12" s="814">
        <v>7.7</v>
      </c>
      <c r="G12" s="963">
        <v>365.6</v>
      </c>
      <c r="H12" s="814">
        <v>11.4</v>
      </c>
      <c r="I12" s="815">
        <v>246.7</v>
      </c>
      <c r="J12" s="814">
        <v>8.4</v>
      </c>
      <c r="K12" s="963">
        <v>213.3</v>
      </c>
      <c r="L12" s="814">
        <v>7</v>
      </c>
      <c r="M12" s="815">
        <v>220</v>
      </c>
      <c r="N12" s="814">
        <v>7</v>
      </c>
      <c r="O12" s="963">
        <v>271.89999999999998</v>
      </c>
      <c r="P12" s="814">
        <v>8.6999999999999993</v>
      </c>
      <c r="Q12" s="815">
        <v>285</v>
      </c>
      <c r="R12" s="814">
        <v>8</v>
      </c>
      <c r="S12" s="963">
        <v>324.39999999999998</v>
      </c>
      <c r="T12" s="814">
        <v>8.4</v>
      </c>
      <c r="U12" s="815">
        <v>382.8</v>
      </c>
      <c r="V12" s="814">
        <v>9.9</v>
      </c>
      <c r="W12" s="815">
        <v>508.2</v>
      </c>
      <c r="X12" s="814">
        <v>8.3000000000000007</v>
      </c>
    </row>
    <row r="13" spans="1:24" ht="24" customHeight="1" x14ac:dyDescent="0.2">
      <c r="A13" s="1676">
        <v>7043</v>
      </c>
      <c r="B13" s="3248" t="s">
        <v>299</v>
      </c>
      <c r="C13" s="3249"/>
      <c r="D13" s="3249"/>
      <c r="E13" s="963">
        <v>0</v>
      </c>
      <c r="F13" s="814">
        <v>0</v>
      </c>
      <c r="G13" s="963">
        <v>0</v>
      </c>
      <c r="H13" s="814">
        <v>0</v>
      </c>
      <c r="I13" s="815">
        <v>0</v>
      </c>
      <c r="J13" s="814">
        <v>0</v>
      </c>
      <c r="K13" s="963">
        <v>0</v>
      </c>
      <c r="L13" s="814">
        <v>0</v>
      </c>
      <c r="M13" s="815">
        <v>0</v>
      </c>
      <c r="N13" s="814">
        <v>0</v>
      </c>
      <c r="O13" s="963">
        <v>0</v>
      </c>
      <c r="P13" s="814">
        <v>0</v>
      </c>
      <c r="Q13" s="815">
        <v>0</v>
      </c>
      <c r="R13" s="814">
        <v>0</v>
      </c>
      <c r="S13" s="963">
        <v>0</v>
      </c>
      <c r="T13" s="814">
        <v>0</v>
      </c>
      <c r="U13" s="815">
        <v>0</v>
      </c>
      <c r="V13" s="814">
        <v>0</v>
      </c>
      <c r="W13" s="815">
        <v>0</v>
      </c>
      <c r="X13" s="814">
        <v>0</v>
      </c>
    </row>
    <row r="14" spans="1:24" ht="24" customHeight="1" x14ac:dyDescent="0.2">
      <c r="A14" s="1676">
        <v>7044</v>
      </c>
      <c r="B14" s="3248" t="s">
        <v>300</v>
      </c>
      <c r="C14" s="3249"/>
      <c r="D14" s="3249"/>
      <c r="E14" s="963">
        <v>11.2</v>
      </c>
      <c r="F14" s="814">
        <v>0.4</v>
      </c>
      <c r="G14" s="963">
        <v>20.6</v>
      </c>
      <c r="H14" s="814">
        <v>0.6</v>
      </c>
      <c r="I14" s="815">
        <v>7.9</v>
      </c>
      <c r="J14" s="814">
        <v>0.3</v>
      </c>
      <c r="K14" s="963">
        <v>6.5</v>
      </c>
      <c r="L14" s="814">
        <v>0.2</v>
      </c>
      <c r="M14" s="815">
        <v>5.4</v>
      </c>
      <c r="N14" s="814">
        <v>0.2</v>
      </c>
      <c r="O14" s="963">
        <v>6.7</v>
      </c>
      <c r="P14" s="814">
        <v>0.2</v>
      </c>
      <c r="Q14" s="815">
        <v>18.7</v>
      </c>
      <c r="R14" s="814">
        <v>0.5</v>
      </c>
      <c r="S14" s="963">
        <v>9.1999999999999993</v>
      </c>
      <c r="T14" s="814">
        <v>0.2</v>
      </c>
      <c r="U14" s="815">
        <v>6.9</v>
      </c>
      <c r="V14" s="814">
        <v>0.2</v>
      </c>
      <c r="W14" s="815">
        <v>26.9</v>
      </c>
      <c r="X14" s="814">
        <v>0.4</v>
      </c>
    </row>
    <row r="15" spans="1:24" ht="24" customHeight="1" x14ac:dyDescent="0.2">
      <c r="A15" s="1676">
        <v>7045</v>
      </c>
      <c r="B15" s="3248" t="s">
        <v>301</v>
      </c>
      <c r="C15" s="3249"/>
      <c r="D15" s="3249"/>
      <c r="E15" s="963">
        <v>312.7</v>
      </c>
      <c r="F15" s="814">
        <v>11.2</v>
      </c>
      <c r="G15" s="963">
        <v>187</v>
      </c>
      <c r="H15" s="814">
        <v>5.8</v>
      </c>
      <c r="I15" s="815">
        <v>216.5</v>
      </c>
      <c r="J15" s="814">
        <v>7.4</v>
      </c>
      <c r="K15" s="963">
        <v>247.4</v>
      </c>
      <c r="L15" s="814">
        <v>8.1999999999999993</v>
      </c>
      <c r="M15" s="815">
        <v>274.39999999999998</v>
      </c>
      <c r="N15" s="814">
        <v>8.8000000000000007</v>
      </c>
      <c r="O15" s="963">
        <v>185.7</v>
      </c>
      <c r="P15" s="814">
        <v>5.9</v>
      </c>
      <c r="Q15" s="815">
        <v>187.5</v>
      </c>
      <c r="R15" s="814">
        <v>5.3</v>
      </c>
      <c r="S15" s="963">
        <v>208.2</v>
      </c>
      <c r="T15" s="814">
        <v>5.4</v>
      </c>
      <c r="U15" s="815">
        <v>325.39999999999998</v>
      </c>
      <c r="V15" s="814">
        <v>8.4</v>
      </c>
      <c r="W15" s="815">
        <v>231.8</v>
      </c>
      <c r="X15" s="814">
        <v>3.8</v>
      </c>
    </row>
    <row r="16" spans="1:24" ht="24" customHeight="1" x14ac:dyDescent="0.2">
      <c r="A16" s="1676" t="s">
        <v>302</v>
      </c>
      <c r="B16" s="3239" t="s">
        <v>303</v>
      </c>
      <c r="C16" s="3240"/>
      <c r="D16" s="3240"/>
      <c r="E16" s="963">
        <v>307.7</v>
      </c>
      <c r="F16" s="814">
        <v>11.1</v>
      </c>
      <c r="G16" s="963">
        <v>409.8</v>
      </c>
      <c r="H16" s="814">
        <v>12.8</v>
      </c>
      <c r="I16" s="815">
        <v>426</v>
      </c>
      <c r="J16" s="814">
        <v>14.6</v>
      </c>
      <c r="K16" s="963">
        <v>478.8</v>
      </c>
      <c r="L16" s="814">
        <v>15.8</v>
      </c>
      <c r="M16" s="815">
        <v>419.9</v>
      </c>
      <c r="N16" s="814">
        <v>13.4</v>
      </c>
      <c r="O16" s="963">
        <v>473.8</v>
      </c>
      <c r="P16" s="814">
        <v>15.1</v>
      </c>
      <c r="Q16" s="815">
        <v>473.5</v>
      </c>
      <c r="R16" s="814">
        <v>13.3</v>
      </c>
      <c r="S16" s="963">
        <v>521.5</v>
      </c>
      <c r="T16" s="814">
        <v>13.5</v>
      </c>
      <c r="U16" s="815">
        <v>594.29999999999995</v>
      </c>
      <c r="V16" s="814">
        <v>15.4</v>
      </c>
      <c r="W16" s="815">
        <v>685.8</v>
      </c>
      <c r="X16" s="814">
        <v>11.2</v>
      </c>
    </row>
    <row r="17" spans="1:24" ht="24" customHeight="1" x14ac:dyDescent="0.2">
      <c r="A17" s="1676">
        <v>707</v>
      </c>
      <c r="B17" s="3239" t="s">
        <v>304</v>
      </c>
      <c r="C17" s="3240"/>
      <c r="D17" s="3240"/>
      <c r="E17" s="963">
        <v>353.2</v>
      </c>
      <c r="F17" s="814">
        <v>12.7</v>
      </c>
      <c r="G17" s="963">
        <v>413.1</v>
      </c>
      <c r="H17" s="814">
        <v>12.9</v>
      </c>
      <c r="I17" s="815">
        <v>356.4</v>
      </c>
      <c r="J17" s="814">
        <v>12.2</v>
      </c>
      <c r="K17" s="963">
        <v>404</v>
      </c>
      <c r="L17" s="814">
        <v>13.3</v>
      </c>
      <c r="M17" s="815">
        <v>445.4</v>
      </c>
      <c r="N17" s="814">
        <v>14.2</v>
      </c>
      <c r="O17" s="963">
        <v>459.5</v>
      </c>
      <c r="P17" s="814">
        <v>14.6</v>
      </c>
      <c r="Q17" s="815">
        <v>562.29999999999995</v>
      </c>
      <c r="R17" s="814">
        <v>15.8</v>
      </c>
      <c r="S17" s="963">
        <v>602.6</v>
      </c>
      <c r="T17" s="814">
        <v>15.6</v>
      </c>
      <c r="U17" s="815">
        <v>590.20000000000005</v>
      </c>
      <c r="V17" s="814">
        <v>15.2</v>
      </c>
      <c r="W17" s="815">
        <v>696</v>
      </c>
      <c r="X17" s="814">
        <v>11.4</v>
      </c>
    </row>
    <row r="18" spans="1:24" ht="24" customHeight="1" x14ac:dyDescent="0.2">
      <c r="A18" s="1676">
        <v>708</v>
      </c>
      <c r="B18" s="3239" t="s">
        <v>305</v>
      </c>
      <c r="C18" s="3240"/>
      <c r="D18" s="3240"/>
      <c r="E18" s="963">
        <v>111.2</v>
      </c>
      <c r="F18" s="814">
        <v>4</v>
      </c>
      <c r="G18" s="963">
        <v>122.1</v>
      </c>
      <c r="H18" s="814">
        <v>3.8</v>
      </c>
      <c r="I18" s="815">
        <v>123.3</v>
      </c>
      <c r="J18" s="814">
        <v>4.2</v>
      </c>
      <c r="K18" s="963">
        <v>135.5</v>
      </c>
      <c r="L18" s="814">
        <v>4.5</v>
      </c>
      <c r="M18" s="815">
        <v>107.9</v>
      </c>
      <c r="N18" s="814">
        <v>3.4</v>
      </c>
      <c r="O18" s="963">
        <v>96.4</v>
      </c>
      <c r="P18" s="814">
        <v>3.1</v>
      </c>
      <c r="Q18" s="815">
        <v>140.69999999999999</v>
      </c>
      <c r="R18" s="814">
        <v>4</v>
      </c>
      <c r="S18" s="963">
        <v>136.6</v>
      </c>
      <c r="T18" s="814">
        <v>3.5</v>
      </c>
      <c r="U18" s="815">
        <v>167.7</v>
      </c>
      <c r="V18" s="814">
        <v>4.3</v>
      </c>
      <c r="W18" s="815">
        <v>216.7</v>
      </c>
      <c r="X18" s="814">
        <v>3.5</v>
      </c>
    </row>
    <row r="19" spans="1:24" ht="24" customHeight="1" x14ac:dyDescent="0.2">
      <c r="A19" s="1676">
        <v>709</v>
      </c>
      <c r="B19" s="3239" t="s">
        <v>306</v>
      </c>
      <c r="C19" s="3239"/>
      <c r="D19" s="3250"/>
      <c r="E19" s="815">
        <v>416.1</v>
      </c>
      <c r="F19" s="814">
        <v>15</v>
      </c>
      <c r="G19" s="815">
        <v>515.4</v>
      </c>
      <c r="H19" s="814">
        <v>16.100000000000001</v>
      </c>
      <c r="I19" s="815">
        <v>653.29999999999995</v>
      </c>
      <c r="J19" s="814">
        <v>22.4</v>
      </c>
      <c r="K19" s="815">
        <v>645.9</v>
      </c>
      <c r="L19" s="814">
        <v>21.3</v>
      </c>
      <c r="M19" s="815">
        <v>695.6</v>
      </c>
      <c r="N19" s="814">
        <v>22.2</v>
      </c>
      <c r="O19" s="815">
        <v>702.5</v>
      </c>
      <c r="P19" s="814">
        <v>22.4</v>
      </c>
      <c r="Q19" s="815">
        <v>790.4</v>
      </c>
      <c r="R19" s="814">
        <v>22.2</v>
      </c>
      <c r="S19" s="815">
        <v>859.1</v>
      </c>
      <c r="T19" s="814">
        <v>22.3</v>
      </c>
      <c r="U19" s="815">
        <v>548.70000000000005</v>
      </c>
      <c r="V19" s="814">
        <v>14.2</v>
      </c>
      <c r="W19" s="815">
        <v>640.29999999999995</v>
      </c>
      <c r="X19" s="814">
        <v>10.5</v>
      </c>
    </row>
    <row r="20" spans="1:24" ht="24" customHeight="1" thickBot="1" x14ac:dyDescent="0.25">
      <c r="A20" s="1678" t="s">
        <v>925</v>
      </c>
      <c r="B20" s="3251" t="s">
        <v>307</v>
      </c>
      <c r="C20" s="3251"/>
      <c r="D20" s="3252"/>
      <c r="E20" s="815">
        <v>644.4</v>
      </c>
      <c r="F20" s="814">
        <v>23.2</v>
      </c>
      <c r="G20" s="815">
        <v>700.9</v>
      </c>
      <c r="H20" s="814">
        <v>21.9</v>
      </c>
      <c r="I20" s="815">
        <v>140.5</v>
      </c>
      <c r="J20" s="814">
        <v>4.8</v>
      </c>
      <c r="K20" s="815">
        <v>131.19999999999999</v>
      </c>
      <c r="L20" s="814">
        <v>4.3</v>
      </c>
      <c r="M20" s="815">
        <v>143.5</v>
      </c>
      <c r="N20" s="814">
        <v>4.5999999999999996</v>
      </c>
      <c r="O20" s="815">
        <v>142.19999999999999</v>
      </c>
      <c r="P20" s="814">
        <v>4.5</v>
      </c>
      <c r="Q20" s="815">
        <v>121.6</v>
      </c>
      <c r="R20" s="814">
        <v>3.4</v>
      </c>
      <c r="S20" s="815">
        <v>138</v>
      </c>
      <c r="T20" s="814">
        <v>3.6</v>
      </c>
      <c r="U20" s="815">
        <v>344.9</v>
      </c>
      <c r="V20" s="814">
        <v>8.9</v>
      </c>
      <c r="W20" s="815">
        <v>2196.6</v>
      </c>
      <c r="X20" s="814">
        <v>35.9</v>
      </c>
    </row>
    <row r="21" spans="1:24" ht="28.5" customHeight="1" thickBot="1" x14ac:dyDescent="0.25">
      <c r="A21" s="3246" t="s">
        <v>85</v>
      </c>
      <c r="B21" s="3247"/>
      <c r="C21" s="3247"/>
      <c r="D21" s="3247"/>
      <c r="E21" s="350">
        <v>2782.7</v>
      </c>
      <c r="F21" s="345">
        <v>100</v>
      </c>
      <c r="G21" s="350">
        <v>3202.9</v>
      </c>
      <c r="H21" s="345">
        <v>100</v>
      </c>
      <c r="I21" s="350">
        <v>2921.8</v>
      </c>
      <c r="J21" s="345">
        <v>100.00000000000001</v>
      </c>
      <c r="K21" s="350">
        <v>3026.7</v>
      </c>
      <c r="L21" s="345">
        <v>100.00000000000003</v>
      </c>
      <c r="M21" s="350">
        <v>3129.4</v>
      </c>
      <c r="N21" s="345">
        <v>100</v>
      </c>
      <c r="O21" s="350">
        <v>3136.6</v>
      </c>
      <c r="P21" s="345">
        <v>100</v>
      </c>
      <c r="Q21" s="350">
        <v>3553.6</v>
      </c>
      <c r="R21" s="345">
        <v>100</v>
      </c>
      <c r="S21" s="350">
        <v>3850.9</v>
      </c>
      <c r="T21" s="345">
        <v>100</v>
      </c>
      <c r="U21" s="350">
        <v>3869.1</v>
      </c>
      <c r="V21" s="345">
        <v>100</v>
      </c>
      <c r="W21" s="350">
        <v>6110.6</v>
      </c>
      <c r="X21" s="345">
        <v>100</v>
      </c>
    </row>
    <row r="22" spans="1:24" ht="7.5" customHeight="1" x14ac:dyDescent="0.25">
      <c r="A22" s="309"/>
      <c r="B22" s="310"/>
      <c r="C22" s="309"/>
      <c r="D22" s="309"/>
      <c r="E22" s="309"/>
      <c r="F22" s="309"/>
      <c r="G22" s="309"/>
      <c r="H22" s="309"/>
      <c r="I22" s="309"/>
      <c r="J22" s="309"/>
      <c r="K22" s="309"/>
      <c r="L22" s="309"/>
      <c r="M22" s="309"/>
      <c r="N22" s="309"/>
      <c r="O22" s="309"/>
      <c r="P22" s="309"/>
      <c r="Q22" s="309"/>
      <c r="R22" s="309"/>
      <c r="S22" s="311"/>
      <c r="W22" s="311"/>
    </row>
    <row r="23" spans="1:24" ht="18" customHeight="1" x14ac:dyDescent="0.2">
      <c r="A23" s="508" t="s">
        <v>926</v>
      </c>
      <c r="S23" s="957"/>
      <c r="W23" s="957"/>
    </row>
    <row r="24" spans="1:24" ht="19.5" customHeight="1" x14ac:dyDescent="0.25">
      <c r="A24" s="508" t="s">
        <v>1042</v>
      </c>
      <c r="B24" s="312"/>
      <c r="C24" s="312"/>
      <c r="D24" s="313"/>
      <c r="E24" s="312"/>
      <c r="F24" s="312"/>
      <c r="G24" s="312"/>
      <c r="H24" s="312"/>
      <c r="I24" s="313"/>
      <c r="J24" s="313"/>
      <c r="K24" s="312"/>
      <c r="L24" s="312"/>
      <c r="M24" s="312"/>
      <c r="N24" s="309"/>
      <c r="O24" s="314"/>
      <c r="P24" s="314"/>
      <c r="Q24" s="314"/>
      <c r="R24" s="314"/>
      <c r="S24" s="315"/>
      <c r="W24" s="315"/>
    </row>
    <row r="25" spans="1:24" ht="18" customHeight="1" x14ac:dyDescent="0.2">
      <c r="A25" s="522" t="s">
        <v>890</v>
      </c>
    </row>
    <row r="26" spans="1:24" ht="18" customHeight="1" x14ac:dyDescent="0.2">
      <c r="A26" s="508" t="s">
        <v>885</v>
      </c>
    </row>
    <row r="27" spans="1:24" ht="18" customHeight="1" x14ac:dyDescent="0.2">
      <c r="A27" s="508"/>
    </row>
  </sheetData>
  <mergeCells count="27">
    <mergeCell ref="W6:X6"/>
    <mergeCell ref="A21:D21"/>
    <mergeCell ref="B13:D13"/>
    <mergeCell ref="B14:D14"/>
    <mergeCell ref="B15:D15"/>
    <mergeCell ref="B16:D16"/>
    <mergeCell ref="B17:D17"/>
    <mergeCell ref="B18:D18"/>
    <mergeCell ref="B19:D19"/>
    <mergeCell ref="B20:D20"/>
    <mergeCell ref="B12:D12"/>
    <mergeCell ref="B11:D11"/>
    <mergeCell ref="U6:V6"/>
    <mergeCell ref="A2:T2"/>
    <mergeCell ref="S6:T6"/>
    <mergeCell ref="B8:D8"/>
    <mergeCell ref="B9:D9"/>
    <mergeCell ref="B10:D10"/>
    <mergeCell ref="M6:N6"/>
    <mergeCell ref="O6:P6"/>
    <mergeCell ref="G6:H6"/>
    <mergeCell ref="E6:F6"/>
    <mergeCell ref="Q6:R6"/>
    <mergeCell ref="A6:A7"/>
    <mergeCell ref="B6:D7"/>
    <mergeCell ref="I6:J6"/>
    <mergeCell ref="K6:L6"/>
  </mergeCells>
  <hyperlinks>
    <hyperlink ref="A1" location="contents!B1" display="Back to table of content" xr:uid="{45CF614E-EDB2-44E1-90E2-9980AD0DE8C9}"/>
  </hyperlinks>
  <pageMargins left="0.25" right="0" top="0.4" bottom="0.25" header="0" footer="0"/>
  <pageSetup paperSize="9" scale="58" orientation="landscape" r:id="rId1"/>
  <headerFooter>
    <oddHeader xml:space="preserve">&amp;C
&amp;R
</oddHeader>
    <oddFooter xml:space="preserve">&amp;R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9E2BE-3676-4511-80E5-71ACBC423B53}">
  <sheetPr>
    <pageSetUpPr fitToPage="1"/>
  </sheetPr>
  <dimension ref="A1:X24"/>
  <sheetViews>
    <sheetView zoomScaleNormal="100" workbookViewId="0"/>
  </sheetViews>
  <sheetFormatPr defaultColWidth="9.140625" defaultRowHeight="12.75" x14ac:dyDescent="0.2"/>
  <cols>
    <col min="1" max="1" width="12.7109375" style="308" customWidth="1"/>
    <col min="2" max="2" width="7.85546875" style="308" customWidth="1"/>
    <col min="3" max="3" width="9.140625" style="308"/>
    <col min="4" max="4" width="20.42578125" style="308" customWidth="1"/>
    <col min="5" max="24" width="9.42578125" style="308" customWidth="1"/>
    <col min="25" max="16384" width="9.140625" style="308"/>
  </cols>
  <sheetData>
    <row r="1" spans="1:24" ht="15" customHeight="1" x14ac:dyDescent="0.25">
      <c r="A1" s="307" t="s">
        <v>641</v>
      </c>
    </row>
    <row r="2" spans="1:24" ht="21.75" customHeight="1" x14ac:dyDescent="0.25">
      <c r="A2" s="1041" t="s">
        <v>1102</v>
      </c>
      <c r="B2" s="1042"/>
      <c r="C2" s="1042"/>
      <c r="D2" s="1042"/>
      <c r="E2" s="1042"/>
      <c r="F2" s="1042"/>
      <c r="G2" s="1042"/>
      <c r="H2" s="1042"/>
      <c r="I2" s="1042"/>
      <c r="J2" s="1042"/>
      <c r="K2" s="1042"/>
      <c r="L2" s="1042"/>
      <c r="M2" s="1042"/>
      <c r="N2" s="1042"/>
      <c r="O2" s="1042"/>
      <c r="P2" s="1042"/>
      <c r="Q2" s="1042"/>
      <c r="R2" s="1042"/>
      <c r="S2" s="840"/>
      <c r="W2" s="840"/>
    </row>
    <row r="3" spans="1:24" ht="18" customHeight="1" thickBot="1" x14ac:dyDescent="0.3">
      <c r="A3" s="549"/>
      <c r="B3" s="958"/>
      <c r="C3" s="959"/>
      <c r="D3" s="959"/>
      <c r="E3" s="959"/>
      <c r="F3" s="959"/>
      <c r="G3" s="959"/>
      <c r="H3" s="959"/>
      <c r="I3" s="959"/>
      <c r="J3" s="959"/>
      <c r="K3" s="959"/>
      <c r="L3" s="959"/>
      <c r="N3" s="960"/>
      <c r="O3" s="960"/>
      <c r="P3" s="961"/>
      <c r="Q3" s="961"/>
      <c r="R3" s="961"/>
      <c r="S3" s="960"/>
      <c r="T3" s="961"/>
      <c r="U3" s="961"/>
      <c r="V3" s="961"/>
      <c r="W3" s="960" t="s">
        <v>308</v>
      </c>
      <c r="X3" s="961"/>
    </row>
    <row r="4" spans="1:24" ht="34.5" customHeight="1" x14ac:dyDescent="0.2">
      <c r="A4" s="3258" t="s">
        <v>309</v>
      </c>
      <c r="B4" s="3260" t="s">
        <v>961</v>
      </c>
      <c r="C4" s="3261"/>
      <c r="D4" s="3262"/>
      <c r="E4" s="3241" t="s">
        <v>962</v>
      </c>
      <c r="F4" s="3237"/>
      <c r="G4" s="3241" t="s">
        <v>963</v>
      </c>
      <c r="H4" s="3237"/>
      <c r="I4" s="3241" t="s">
        <v>290</v>
      </c>
      <c r="J4" s="3237"/>
      <c r="K4" s="3241" t="s">
        <v>291</v>
      </c>
      <c r="L4" s="3237"/>
      <c r="M4" s="3241" t="s">
        <v>714</v>
      </c>
      <c r="N4" s="3237"/>
      <c r="O4" s="3241" t="s">
        <v>903</v>
      </c>
      <c r="P4" s="3237"/>
      <c r="Q4" s="3241" t="s">
        <v>922</v>
      </c>
      <c r="R4" s="3237"/>
      <c r="S4" s="3241" t="s">
        <v>1041</v>
      </c>
      <c r="T4" s="3237"/>
      <c r="U4" s="3241" t="s">
        <v>1013</v>
      </c>
      <c r="V4" s="3237"/>
      <c r="W4" s="3241" t="s">
        <v>1100</v>
      </c>
      <c r="X4" s="3237"/>
    </row>
    <row r="5" spans="1:24" ht="34.5" customHeight="1" thickBot="1" x14ac:dyDescent="0.25">
      <c r="A5" s="3259"/>
      <c r="B5" s="3263"/>
      <c r="C5" s="3264"/>
      <c r="D5" s="3265"/>
      <c r="E5" s="347" t="s">
        <v>292</v>
      </c>
      <c r="F5" s="328" t="s">
        <v>29</v>
      </c>
      <c r="G5" s="347" t="s">
        <v>292</v>
      </c>
      <c r="H5" s="328" t="s">
        <v>29</v>
      </c>
      <c r="I5" s="348" t="s">
        <v>292</v>
      </c>
      <c r="J5" s="328" t="s">
        <v>29</v>
      </c>
      <c r="K5" s="347" t="s">
        <v>292</v>
      </c>
      <c r="L5" s="328" t="s">
        <v>29</v>
      </c>
      <c r="M5" s="326" t="s">
        <v>292</v>
      </c>
      <c r="N5" s="328" t="s">
        <v>29</v>
      </c>
      <c r="O5" s="326" t="s">
        <v>292</v>
      </c>
      <c r="P5" s="328" t="s">
        <v>29</v>
      </c>
      <c r="Q5" s="326" t="s">
        <v>292</v>
      </c>
      <c r="R5" s="328" t="s">
        <v>29</v>
      </c>
      <c r="S5" s="326" t="s">
        <v>292</v>
      </c>
      <c r="T5" s="328" t="s">
        <v>29</v>
      </c>
      <c r="U5" s="326" t="s">
        <v>292</v>
      </c>
      <c r="V5" s="328" t="s">
        <v>29</v>
      </c>
      <c r="W5" s="326" t="s">
        <v>292</v>
      </c>
      <c r="X5" s="328" t="s">
        <v>29</v>
      </c>
    </row>
    <row r="6" spans="1:24" ht="29.25" customHeight="1" x14ac:dyDescent="0.2">
      <c r="A6" s="1679" t="s">
        <v>927</v>
      </c>
      <c r="B6" s="3270" t="s">
        <v>310</v>
      </c>
      <c r="C6" s="3271"/>
      <c r="D6" s="3272"/>
      <c r="E6" s="813">
        <v>2089</v>
      </c>
      <c r="F6" s="812">
        <v>75.099999999999994</v>
      </c>
      <c r="G6" s="813">
        <v>2394.1</v>
      </c>
      <c r="H6" s="812">
        <v>74.7</v>
      </c>
      <c r="I6" s="962">
        <v>2097.9</v>
      </c>
      <c r="J6" s="812">
        <v>71.8</v>
      </c>
      <c r="K6" s="813">
        <v>2194.4</v>
      </c>
      <c r="L6" s="812">
        <v>72.5</v>
      </c>
      <c r="M6" s="813">
        <v>2404.1999999999998</v>
      </c>
      <c r="N6" s="812">
        <v>76.8</v>
      </c>
      <c r="O6" s="813">
        <v>2515.4</v>
      </c>
      <c r="P6" s="812">
        <v>80.2</v>
      </c>
      <c r="Q6" s="813">
        <v>2932.7000000000003</v>
      </c>
      <c r="R6" s="812">
        <v>82.5</v>
      </c>
      <c r="S6" s="813">
        <v>3100.3</v>
      </c>
      <c r="T6" s="812">
        <v>80.5</v>
      </c>
      <c r="U6" s="813">
        <v>3017.1</v>
      </c>
      <c r="V6" s="812">
        <v>78</v>
      </c>
      <c r="W6" s="813">
        <v>5486.5</v>
      </c>
      <c r="X6" s="812">
        <v>89.8</v>
      </c>
    </row>
    <row r="7" spans="1:24" ht="29.25" customHeight="1" x14ac:dyDescent="0.2">
      <c r="A7" s="1680">
        <v>21</v>
      </c>
      <c r="B7" s="3255" t="s">
        <v>311</v>
      </c>
      <c r="C7" s="3256"/>
      <c r="D7" s="3257"/>
      <c r="E7" s="815">
        <v>962.7</v>
      </c>
      <c r="F7" s="814">
        <v>34.6</v>
      </c>
      <c r="G7" s="815">
        <v>1084.3000000000002</v>
      </c>
      <c r="H7" s="814">
        <v>33.9</v>
      </c>
      <c r="I7" s="963">
        <v>1107.5999999999999</v>
      </c>
      <c r="J7" s="814">
        <v>37.9</v>
      </c>
      <c r="K7" s="815">
        <v>1141.2</v>
      </c>
      <c r="L7" s="814">
        <v>37.700000000000003</v>
      </c>
      <c r="M7" s="815">
        <v>1190.7</v>
      </c>
      <c r="N7" s="814">
        <v>38</v>
      </c>
      <c r="O7" s="815">
        <v>1178.5</v>
      </c>
      <c r="P7" s="814">
        <v>37.6</v>
      </c>
      <c r="Q7" s="815">
        <v>1404.6</v>
      </c>
      <c r="R7" s="814">
        <v>39.5</v>
      </c>
      <c r="S7" s="815">
        <v>1473.2</v>
      </c>
      <c r="T7" s="814">
        <v>38.299999999999997</v>
      </c>
      <c r="U7" s="815">
        <v>1534.2</v>
      </c>
      <c r="V7" s="814">
        <v>39.700000000000003</v>
      </c>
      <c r="W7" s="815">
        <v>1812.3</v>
      </c>
      <c r="X7" s="2708">
        <v>29.7</v>
      </c>
    </row>
    <row r="8" spans="1:24" ht="29.25" customHeight="1" x14ac:dyDescent="0.2">
      <c r="A8" s="1680">
        <v>211</v>
      </c>
      <c r="B8" s="3255" t="s">
        <v>312</v>
      </c>
      <c r="C8" s="3256"/>
      <c r="D8" s="3257"/>
      <c r="E8" s="815">
        <v>962.7</v>
      </c>
      <c r="F8" s="814">
        <v>34.6</v>
      </c>
      <c r="G8" s="815">
        <v>1073.4000000000001</v>
      </c>
      <c r="H8" s="814">
        <v>33.5</v>
      </c>
      <c r="I8" s="963">
        <v>1083.8</v>
      </c>
      <c r="J8" s="814">
        <v>37.1</v>
      </c>
      <c r="K8" s="815">
        <v>1128.9000000000001</v>
      </c>
      <c r="L8" s="814">
        <v>37.299999999999997</v>
      </c>
      <c r="M8" s="815">
        <v>1177.2</v>
      </c>
      <c r="N8" s="814">
        <v>37.6</v>
      </c>
      <c r="O8" s="816">
        <v>1164.0999999999999</v>
      </c>
      <c r="P8" s="814">
        <v>37.1</v>
      </c>
      <c r="Q8" s="816">
        <v>1390.3</v>
      </c>
      <c r="R8" s="814">
        <v>39.1</v>
      </c>
      <c r="S8" s="816">
        <v>1438</v>
      </c>
      <c r="T8" s="814">
        <v>37.299999999999997</v>
      </c>
      <c r="U8" s="816">
        <v>1462.1</v>
      </c>
      <c r="V8" s="814">
        <v>37.799999999999997</v>
      </c>
      <c r="W8" s="816">
        <v>1721.5</v>
      </c>
      <c r="X8" s="2708">
        <v>28.2</v>
      </c>
    </row>
    <row r="9" spans="1:24" ht="29.25" customHeight="1" x14ac:dyDescent="0.2">
      <c r="A9" s="1680">
        <v>212</v>
      </c>
      <c r="B9" s="3255" t="s">
        <v>313</v>
      </c>
      <c r="C9" s="3256"/>
      <c r="D9" s="3257"/>
      <c r="E9" s="548">
        <v>0</v>
      </c>
      <c r="F9" s="814">
        <v>0</v>
      </c>
      <c r="G9" s="548">
        <v>10.9</v>
      </c>
      <c r="H9" s="814">
        <v>0.4</v>
      </c>
      <c r="I9" s="548">
        <v>23.8</v>
      </c>
      <c r="J9" s="814">
        <v>0.8</v>
      </c>
      <c r="K9" s="548">
        <v>12.3</v>
      </c>
      <c r="L9" s="814">
        <v>0.4</v>
      </c>
      <c r="M9" s="548">
        <v>13.5</v>
      </c>
      <c r="N9" s="814">
        <v>0.4</v>
      </c>
      <c r="O9" s="349">
        <v>14.4</v>
      </c>
      <c r="P9" s="814">
        <v>0.5</v>
      </c>
      <c r="Q9" s="349">
        <v>14.3</v>
      </c>
      <c r="R9" s="814">
        <v>0.4</v>
      </c>
      <c r="S9" s="349">
        <v>35.200000000000003</v>
      </c>
      <c r="T9" s="814">
        <v>0.9</v>
      </c>
      <c r="U9" s="349">
        <v>72.2</v>
      </c>
      <c r="V9" s="814">
        <v>1.9</v>
      </c>
      <c r="W9" s="349">
        <v>90.9</v>
      </c>
      <c r="X9" s="2708">
        <v>1.5</v>
      </c>
    </row>
    <row r="10" spans="1:24" ht="29.25" customHeight="1" x14ac:dyDescent="0.2">
      <c r="A10" s="1681">
        <v>22</v>
      </c>
      <c r="B10" s="3255" t="s">
        <v>314</v>
      </c>
      <c r="C10" s="3256"/>
      <c r="D10" s="3257"/>
      <c r="E10" s="817">
        <v>330.2</v>
      </c>
      <c r="F10" s="814">
        <v>11.9</v>
      </c>
      <c r="G10" s="817">
        <v>444.6</v>
      </c>
      <c r="H10" s="814">
        <v>13.9</v>
      </c>
      <c r="I10" s="817">
        <v>376</v>
      </c>
      <c r="J10" s="814">
        <v>12.9</v>
      </c>
      <c r="K10" s="817">
        <v>417.4</v>
      </c>
      <c r="L10" s="814">
        <v>13.8</v>
      </c>
      <c r="M10" s="817">
        <v>498.5</v>
      </c>
      <c r="N10" s="814">
        <v>15.9</v>
      </c>
      <c r="O10" s="817">
        <v>527.1</v>
      </c>
      <c r="P10" s="814">
        <v>16.8</v>
      </c>
      <c r="Q10" s="817">
        <v>642.9</v>
      </c>
      <c r="R10" s="814">
        <v>18.100000000000001</v>
      </c>
      <c r="S10" s="817">
        <v>641.5</v>
      </c>
      <c r="T10" s="814">
        <v>16.7</v>
      </c>
      <c r="U10" s="817">
        <v>734</v>
      </c>
      <c r="V10" s="814">
        <v>19</v>
      </c>
      <c r="W10" s="817">
        <v>947.8</v>
      </c>
      <c r="X10" s="2708">
        <v>15.5</v>
      </c>
    </row>
    <row r="11" spans="1:24" ht="29.25" customHeight="1" x14ac:dyDescent="0.2">
      <c r="A11" s="1680">
        <v>24</v>
      </c>
      <c r="B11" s="3255" t="s">
        <v>315</v>
      </c>
      <c r="C11" s="3256"/>
      <c r="D11" s="3257"/>
      <c r="E11" s="818">
        <v>0</v>
      </c>
      <c r="F11" s="814">
        <v>0</v>
      </c>
      <c r="G11" s="818">
        <v>0</v>
      </c>
      <c r="H11" s="814">
        <v>0</v>
      </c>
      <c r="I11" s="964">
        <v>0</v>
      </c>
      <c r="J11" s="814">
        <v>0</v>
      </c>
      <c r="K11" s="818">
        <v>0</v>
      </c>
      <c r="L11" s="814">
        <v>0</v>
      </c>
      <c r="M11" s="818">
        <v>0</v>
      </c>
      <c r="N11" s="814">
        <v>0</v>
      </c>
      <c r="O11" s="818">
        <v>0</v>
      </c>
      <c r="P11" s="814">
        <v>0</v>
      </c>
      <c r="Q11" s="818">
        <v>0</v>
      </c>
      <c r="R11" s="814">
        <v>0</v>
      </c>
      <c r="S11" s="818">
        <v>0</v>
      </c>
      <c r="T11" s="814">
        <v>0</v>
      </c>
      <c r="U11" s="818">
        <v>0</v>
      </c>
      <c r="V11" s="814">
        <v>0</v>
      </c>
      <c r="W11" s="818">
        <v>0</v>
      </c>
      <c r="X11" s="2708">
        <v>0</v>
      </c>
    </row>
    <row r="12" spans="1:24" ht="29.25" customHeight="1" x14ac:dyDescent="0.2">
      <c r="A12" s="1680">
        <v>25</v>
      </c>
      <c r="B12" s="3255" t="s">
        <v>316</v>
      </c>
      <c r="C12" s="3256"/>
      <c r="D12" s="3257"/>
      <c r="E12" s="815">
        <v>14.1</v>
      </c>
      <c r="F12" s="814">
        <v>0.5</v>
      </c>
      <c r="G12" s="815">
        <v>18.5</v>
      </c>
      <c r="H12" s="814">
        <v>0.6</v>
      </c>
      <c r="I12" s="963">
        <v>17.7</v>
      </c>
      <c r="J12" s="814">
        <v>0.6</v>
      </c>
      <c r="K12" s="815">
        <v>18.399999999999999</v>
      </c>
      <c r="L12" s="814">
        <v>0.6</v>
      </c>
      <c r="M12" s="815">
        <v>33.299999999999997</v>
      </c>
      <c r="N12" s="814">
        <v>1.1000000000000001</v>
      </c>
      <c r="O12" s="815">
        <v>27.9</v>
      </c>
      <c r="P12" s="814">
        <v>0.9</v>
      </c>
      <c r="Q12" s="815">
        <v>29.7</v>
      </c>
      <c r="R12" s="814">
        <v>0.8</v>
      </c>
      <c r="S12" s="815">
        <v>24.5</v>
      </c>
      <c r="T12" s="814">
        <v>0.6</v>
      </c>
      <c r="U12" s="815">
        <v>113.4</v>
      </c>
      <c r="V12" s="814">
        <v>2.9</v>
      </c>
      <c r="W12" s="815">
        <v>55.4</v>
      </c>
      <c r="X12" s="2708">
        <v>0.9</v>
      </c>
    </row>
    <row r="13" spans="1:24" ht="29.25" customHeight="1" x14ac:dyDescent="0.2">
      <c r="A13" s="1680">
        <v>26</v>
      </c>
      <c r="B13" s="3255" t="s">
        <v>317</v>
      </c>
      <c r="C13" s="3256"/>
      <c r="D13" s="3257"/>
      <c r="E13" s="815">
        <v>0</v>
      </c>
      <c r="F13" s="814">
        <v>0</v>
      </c>
      <c r="G13" s="815">
        <v>0</v>
      </c>
      <c r="H13" s="814">
        <v>0</v>
      </c>
      <c r="I13" s="963">
        <v>286</v>
      </c>
      <c r="J13" s="814">
        <v>9.8000000000000007</v>
      </c>
      <c r="K13" s="815">
        <v>292.7</v>
      </c>
      <c r="L13" s="814">
        <v>9.6999999999999993</v>
      </c>
      <c r="M13" s="815">
        <v>340.8</v>
      </c>
      <c r="N13" s="814">
        <v>10.9</v>
      </c>
      <c r="O13" s="815">
        <v>335</v>
      </c>
      <c r="P13" s="814">
        <v>10.7</v>
      </c>
      <c r="Q13" s="815">
        <v>336.4</v>
      </c>
      <c r="R13" s="814">
        <v>9.5</v>
      </c>
      <c r="S13" s="815">
        <v>394</v>
      </c>
      <c r="T13" s="814">
        <v>10.199999999999999</v>
      </c>
      <c r="U13" s="815">
        <v>0</v>
      </c>
      <c r="V13" s="814">
        <v>0</v>
      </c>
      <c r="W13" s="815">
        <v>0</v>
      </c>
      <c r="X13" s="2708">
        <v>0</v>
      </c>
    </row>
    <row r="14" spans="1:24" ht="29.25" customHeight="1" x14ac:dyDescent="0.2">
      <c r="A14" s="1680">
        <v>27</v>
      </c>
      <c r="B14" s="3255" t="s">
        <v>318</v>
      </c>
      <c r="C14" s="3256"/>
      <c r="D14" s="3257"/>
      <c r="E14" s="815">
        <v>651.4</v>
      </c>
      <c r="F14" s="814">
        <v>23.4</v>
      </c>
      <c r="G14" s="815">
        <v>691</v>
      </c>
      <c r="H14" s="814">
        <v>21.6</v>
      </c>
      <c r="I14" s="963">
        <v>178.9</v>
      </c>
      <c r="J14" s="814">
        <v>6.1</v>
      </c>
      <c r="K14" s="815">
        <v>175.9</v>
      </c>
      <c r="L14" s="814">
        <v>5.8</v>
      </c>
      <c r="M14" s="815">
        <v>179.5</v>
      </c>
      <c r="N14" s="814">
        <v>5.7</v>
      </c>
      <c r="O14" s="815">
        <v>194.7</v>
      </c>
      <c r="P14" s="814">
        <v>6.2</v>
      </c>
      <c r="Q14" s="815">
        <v>195.3</v>
      </c>
      <c r="R14" s="814">
        <v>5.5</v>
      </c>
      <c r="S14" s="815">
        <v>254.6</v>
      </c>
      <c r="T14" s="814">
        <v>6.6</v>
      </c>
      <c r="U14" s="815">
        <v>319.2</v>
      </c>
      <c r="V14" s="814">
        <v>8.1999999999999993</v>
      </c>
      <c r="W14" s="815">
        <v>2261.4</v>
      </c>
      <c r="X14" s="2708">
        <v>37</v>
      </c>
    </row>
    <row r="15" spans="1:24" ht="29.25" customHeight="1" x14ac:dyDescent="0.2">
      <c r="A15" s="1680">
        <v>28</v>
      </c>
      <c r="B15" s="3255" t="s">
        <v>319</v>
      </c>
      <c r="C15" s="3256"/>
      <c r="D15" s="3257"/>
      <c r="E15" s="815">
        <v>130.6</v>
      </c>
      <c r="F15" s="814">
        <v>4.7</v>
      </c>
      <c r="G15" s="815">
        <v>155.70000000000002</v>
      </c>
      <c r="H15" s="814">
        <v>4.9000000000000004</v>
      </c>
      <c r="I15" s="963">
        <v>131.69999999999999</v>
      </c>
      <c r="J15" s="814">
        <v>4.5</v>
      </c>
      <c r="K15" s="815">
        <v>148.69999999999999</v>
      </c>
      <c r="L15" s="814">
        <v>4.9000000000000004</v>
      </c>
      <c r="M15" s="815">
        <v>161.4</v>
      </c>
      <c r="N15" s="814">
        <v>5.2</v>
      </c>
      <c r="O15" s="815">
        <v>252.2</v>
      </c>
      <c r="P15" s="814">
        <v>8</v>
      </c>
      <c r="Q15" s="815">
        <v>323.8</v>
      </c>
      <c r="R15" s="814">
        <v>9.1</v>
      </c>
      <c r="S15" s="815">
        <v>312.5</v>
      </c>
      <c r="T15" s="814">
        <v>8.1</v>
      </c>
      <c r="U15" s="815">
        <v>316.3</v>
      </c>
      <c r="V15" s="814">
        <v>8.1999999999999993</v>
      </c>
      <c r="W15" s="815">
        <v>409.7</v>
      </c>
      <c r="X15" s="2708">
        <v>6.7</v>
      </c>
    </row>
    <row r="16" spans="1:24" ht="29.25" customHeight="1" thickBot="1" x14ac:dyDescent="0.25">
      <c r="A16" s="1682">
        <v>31</v>
      </c>
      <c r="B16" s="3267" t="s">
        <v>320</v>
      </c>
      <c r="C16" s="3268"/>
      <c r="D16" s="3269"/>
      <c r="E16" s="815">
        <v>693.7</v>
      </c>
      <c r="F16" s="814">
        <v>24.9</v>
      </c>
      <c r="G16" s="815">
        <v>808.80000000000007</v>
      </c>
      <c r="H16" s="814">
        <v>25.3</v>
      </c>
      <c r="I16" s="963">
        <v>823.9</v>
      </c>
      <c r="J16" s="814">
        <v>28.2</v>
      </c>
      <c r="K16" s="815">
        <v>832.3</v>
      </c>
      <c r="L16" s="814">
        <v>27.5</v>
      </c>
      <c r="M16" s="815">
        <v>725.2</v>
      </c>
      <c r="N16" s="814">
        <v>23.2</v>
      </c>
      <c r="O16" s="815">
        <v>621.20000000000005</v>
      </c>
      <c r="P16" s="814">
        <v>19.8</v>
      </c>
      <c r="Q16" s="815">
        <v>620.9</v>
      </c>
      <c r="R16" s="814">
        <v>17.5</v>
      </c>
      <c r="S16" s="815">
        <v>750.6</v>
      </c>
      <c r="T16" s="814">
        <v>19.5</v>
      </c>
      <c r="U16" s="815">
        <v>852</v>
      </c>
      <c r="V16" s="814">
        <v>22</v>
      </c>
      <c r="W16" s="815">
        <v>624.1</v>
      </c>
      <c r="X16" s="2708">
        <v>10.199999999999999</v>
      </c>
    </row>
    <row r="17" spans="1:24" ht="30.75" customHeight="1" thickBot="1" x14ac:dyDescent="0.25">
      <c r="A17" s="3266" t="s">
        <v>85</v>
      </c>
      <c r="B17" s="3247"/>
      <c r="C17" s="3247"/>
      <c r="D17" s="3247"/>
      <c r="E17" s="2915">
        <v>2782.7</v>
      </c>
      <c r="F17" s="967">
        <v>100</v>
      </c>
      <c r="G17" s="965">
        <v>3202.9</v>
      </c>
      <c r="H17" s="967">
        <v>100</v>
      </c>
      <c r="I17" s="966">
        <v>2921.8</v>
      </c>
      <c r="J17" s="819">
        <v>100</v>
      </c>
      <c r="K17" s="965">
        <v>3026.7</v>
      </c>
      <c r="L17" s="967">
        <v>100</v>
      </c>
      <c r="M17" s="820">
        <v>3129.4</v>
      </c>
      <c r="N17" s="819">
        <v>100</v>
      </c>
      <c r="O17" s="820">
        <v>3136.6000000000004</v>
      </c>
      <c r="P17" s="819">
        <v>100</v>
      </c>
      <c r="Q17" s="820">
        <v>3553.6000000000004</v>
      </c>
      <c r="R17" s="819">
        <v>100</v>
      </c>
      <c r="S17" s="820">
        <v>3850.9</v>
      </c>
      <c r="T17" s="819">
        <v>100</v>
      </c>
      <c r="U17" s="820">
        <v>3869.1</v>
      </c>
      <c r="V17" s="819">
        <v>100</v>
      </c>
      <c r="W17" s="820">
        <v>6110.6</v>
      </c>
      <c r="X17" s="819">
        <v>100</v>
      </c>
    </row>
    <row r="18" spans="1:24" ht="5.25" customHeight="1" x14ac:dyDescent="0.2">
      <c r="A18" s="550"/>
      <c r="B18" s="968"/>
      <c r="C18" s="312"/>
      <c r="D18" s="312"/>
      <c r="E18" s="312"/>
      <c r="F18" s="312"/>
      <c r="G18" s="312"/>
      <c r="H18" s="312"/>
      <c r="I18" s="312"/>
      <c r="J18" s="312"/>
      <c r="K18" s="312"/>
      <c r="L18" s="312"/>
      <c r="M18" s="312"/>
      <c r="N18" s="312"/>
      <c r="O18" s="312"/>
      <c r="P18" s="312"/>
      <c r="Q18" s="312"/>
      <c r="R18" s="312"/>
      <c r="S18" s="312"/>
      <c r="T18" s="312"/>
      <c r="U18" s="312"/>
      <c r="V18" s="312"/>
      <c r="W18" s="312"/>
      <c r="X18" s="312"/>
    </row>
    <row r="19" spans="1:24" ht="19.5" customHeight="1" x14ac:dyDescent="0.2">
      <c r="A19" s="508" t="s">
        <v>926</v>
      </c>
    </row>
    <row r="20" spans="1:24" ht="19.5" customHeight="1" x14ac:dyDescent="0.2">
      <c r="A20" s="551" t="s">
        <v>1042</v>
      </c>
      <c r="B20" s="552"/>
      <c r="C20" s="552"/>
      <c r="D20" s="553"/>
      <c r="E20" s="553"/>
      <c r="F20" s="552"/>
      <c r="G20" s="553"/>
      <c r="H20" s="552"/>
      <c r="I20" s="553"/>
      <c r="J20" s="553"/>
      <c r="K20" s="553"/>
      <c r="L20" s="552"/>
      <c r="M20" s="552"/>
      <c r="N20" s="552"/>
      <c r="O20" s="553"/>
      <c r="P20" s="552"/>
      <c r="Q20" s="552"/>
      <c r="R20" s="552"/>
      <c r="S20" s="553"/>
      <c r="T20" s="552"/>
      <c r="U20" s="552"/>
      <c r="V20" s="552"/>
      <c r="W20" s="553"/>
      <c r="X20" s="552"/>
    </row>
    <row r="21" spans="1:24" ht="18" customHeight="1" x14ac:dyDescent="0.2">
      <c r="A21" s="522" t="s">
        <v>890</v>
      </c>
    </row>
    <row r="22" spans="1:24" ht="18" customHeight="1" x14ac:dyDescent="0.2">
      <c r="A22" s="508" t="s">
        <v>885</v>
      </c>
    </row>
    <row r="23" spans="1:24" ht="18" customHeight="1" x14ac:dyDescent="0.2">
      <c r="A23" s="508"/>
    </row>
    <row r="24" spans="1:24" x14ac:dyDescent="0.2">
      <c r="O24" s="316"/>
      <c r="S24" s="316"/>
      <c r="W24" s="316"/>
    </row>
  </sheetData>
  <mergeCells count="24">
    <mergeCell ref="W4:X4"/>
    <mergeCell ref="A17:D17"/>
    <mergeCell ref="B11:D11"/>
    <mergeCell ref="B12:D12"/>
    <mergeCell ref="B13:D13"/>
    <mergeCell ref="B14:D14"/>
    <mergeCell ref="B15:D15"/>
    <mergeCell ref="B16:D16"/>
    <mergeCell ref="S4:T4"/>
    <mergeCell ref="B6:D6"/>
    <mergeCell ref="B7:D7"/>
    <mergeCell ref="B8:D8"/>
    <mergeCell ref="B9:D9"/>
    <mergeCell ref="M4:N4"/>
    <mergeCell ref="O4:P4"/>
    <mergeCell ref="Q4:R4"/>
    <mergeCell ref="U4:V4"/>
    <mergeCell ref="B10:D10"/>
    <mergeCell ref="A4:A5"/>
    <mergeCell ref="B4:D5"/>
    <mergeCell ref="I4:J4"/>
    <mergeCell ref="K4:L4"/>
    <mergeCell ref="G4:H4"/>
    <mergeCell ref="E4:F4"/>
  </mergeCells>
  <hyperlinks>
    <hyperlink ref="A1" location="contents!B1" display="Back to table of content" xr:uid="{56976E0F-561E-49A1-AEB4-3B14625264C8}"/>
  </hyperlinks>
  <pageMargins left="0.25" right="0" top="0.406220472" bottom="0.25" header="0.31496062992126" footer="0"/>
  <pageSetup paperSize="9" scale="62"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732DA-F178-40FB-8E7E-16513B386823}">
  <sheetPr>
    <pageSetUpPr fitToPage="1"/>
  </sheetPr>
  <dimension ref="A1:AH59"/>
  <sheetViews>
    <sheetView zoomScaleNormal="100" workbookViewId="0"/>
  </sheetViews>
  <sheetFormatPr defaultColWidth="11.5703125" defaultRowHeight="15.75" x14ac:dyDescent="0.25"/>
  <cols>
    <col min="1" max="1" width="17.140625" style="116" customWidth="1"/>
    <col min="2" max="2" width="11.5703125" style="116" customWidth="1"/>
    <col min="3" max="3" width="10.85546875" style="116" customWidth="1"/>
    <col min="4" max="11" width="10.85546875" style="120" customWidth="1"/>
    <col min="12" max="239" width="9.140625" style="116" customWidth="1"/>
    <col min="240" max="240" width="17.140625" style="116" customWidth="1"/>
    <col min="241" max="16384" width="11.5703125" style="116"/>
  </cols>
  <sheetData>
    <row r="1" spans="1:34" x14ac:dyDescent="0.25">
      <c r="A1" s="307" t="s">
        <v>641</v>
      </c>
    </row>
    <row r="2" spans="1:34" ht="21.75" customHeight="1" x14ac:dyDescent="0.25">
      <c r="A2" s="3276" t="s">
        <v>696</v>
      </c>
      <c r="B2" s="3276"/>
      <c r="C2" s="3276"/>
      <c r="D2" s="3276"/>
      <c r="E2" s="3276"/>
      <c r="F2" s="3276"/>
      <c r="G2" s="3276"/>
      <c r="H2" s="3276"/>
      <c r="I2" s="3276"/>
      <c r="J2" s="2612"/>
      <c r="K2" s="1634"/>
    </row>
    <row r="3" spans="1:34" ht="9.75" customHeight="1" x14ac:dyDescent="0.25">
      <c r="A3" s="1135"/>
      <c r="B3" s="1135"/>
      <c r="C3" s="1135"/>
      <c r="D3" s="1135"/>
      <c r="E3" s="1135"/>
      <c r="F3" s="1135"/>
      <c r="G3" s="1135"/>
      <c r="H3" s="1135"/>
      <c r="I3" s="1135"/>
      <c r="J3" s="2612"/>
      <c r="K3" s="1634"/>
    </row>
    <row r="4" spans="1:34" ht="27" customHeight="1" x14ac:dyDescent="0.25">
      <c r="A4" s="2027" t="s">
        <v>1103</v>
      </c>
      <c r="B4" s="1651"/>
      <c r="C4" s="1651"/>
      <c r="D4" s="1651"/>
      <c r="E4" s="1651"/>
      <c r="F4" s="1651"/>
      <c r="G4" s="1651"/>
      <c r="H4" s="1651"/>
      <c r="I4" s="1651"/>
      <c r="J4" s="1651"/>
      <c r="K4" s="1651"/>
    </row>
    <row r="5" spans="1:34" ht="6" customHeight="1" thickBot="1" x14ac:dyDescent="0.3">
      <c r="A5" s="1039"/>
      <c r="B5" s="1039"/>
      <c r="C5" s="1039"/>
      <c r="D5" s="1039"/>
      <c r="E5" s="1039"/>
      <c r="F5" s="1039"/>
      <c r="G5" s="1039"/>
      <c r="H5" s="1039"/>
      <c r="I5" s="1039"/>
      <c r="J5" s="1651"/>
      <c r="K5" s="1651"/>
    </row>
    <row r="6" spans="1:34" ht="24.75" customHeight="1" thickBot="1" x14ac:dyDescent="0.3">
      <c r="A6" s="3277" t="s">
        <v>321</v>
      </c>
      <c r="B6" s="3279" t="s">
        <v>322</v>
      </c>
      <c r="C6" s="3199">
        <v>2016</v>
      </c>
      <c r="D6" s="3199">
        <v>2017</v>
      </c>
      <c r="E6" s="3199">
        <v>2018</v>
      </c>
      <c r="F6" s="3199">
        <v>2019</v>
      </c>
      <c r="G6" s="3199">
        <v>2020</v>
      </c>
      <c r="H6" s="3281">
        <v>2021</v>
      </c>
      <c r="I6" s="3199">
        <v>2022</v>
      </c>
      <c r="J6" s="3285">
        <v>2023</v>
      </c>
      <c r="K6" s="3283">
        <v>2024</v>
      </c>
      <c r="L6" s="3273">
        <v>2025</v>
      </c>
      <c r="M6" s="3274"/>
      <c r="N6" s="3274"/>
      <c r="O6" s="3274"/>
      <c r="P6" s="3274"/>
      <c r="Q6" s="3274"/>
      <c r="R6" s="3274"/>
      <c r="S6" s="3274"/>
      <c r="T6" s="3274"/>
      <c r="U6" s="3274"/>
      <c r="V6" s="3274"/>
      <c r="W6" s="3274"/>
      <c r="X6" s="3275"/>
    </row>
    <row r="7" spans="1:34" ht="30.75" customHeight="1" thickBot="1" x14ac:dyDescent="0.3">
      <c r="A7" s="3278"/>
      <c r="B7" s="3280"/>
      <c r="C7" s="3200"/>
      <c r="D7" s="3200"/>
      <c r="E7" s="3200"/>
      <c r="F7" s="3200"/>
      <c r="G7" s="3200"/>
      <c r="H7" s="3282"/>
      <c r="I7" s="3200"/>
      <c r="J7" s="3286"/>
      <c r="K7" s="3284"/>
      <c r="L7" s="1134" t="s">
        <v>346</v>
      </c>
      <c r="M7" s="1134" t="s">
        <v>347</v>
      </c>
      <c r="N7" s="1134" t="s">
        <v>348</v>
      </c>
      <c r="O7" s="1134" t="s">
        <v>349</v>
      </c>
      <c r="P7" s="1134" t="s">
        <v>350</v>
      </c>
      <c r="Q7" s="1134" t="s">
        <v>351</v>
      </c>
      <c r="R7" s="1134" t="s">
        <v>352</v>
      </c>
      <c r="S7" s="1134" t="s">
        <v>353</v>
      </c>
      <c r="T7" s="1134" t="s">
        <v>354</v>
      </c>
      <c r="U7" s="1134" t="s">
        <v>355</v>
      </c>
      <c r="V7" s="1134" t="s">
        <v>356</v>
      </c>
      <c r="W7" s="2701" t="s">
        <v>357</v>
      </c>
      <c r="X7" s="2645" t="s">
        <v>85</v>
      </c>
    </row>
    <row r="8" spans="1:34" s="2057" customFormat="1" ht="18.75" customHeight="1" x14ac:dyDescent="0.25">
      <c r="A8" s="2875" t="s">
        <v>323</v>
      </c>
      <c r="B8" s="2876" t="s">
        <v>322</v>
      </c>
      <c r="C8" s="2289">
        <v>862</v>
      </c>
      <c r="D8" s="2289">
        <v>444</v>
      </c>
      <c r="E8" s="2289">
        <v>311</v>
      </c>
      <c r="F8" s="2289">
        <v>1599</v>
      </c>
      <c r="G8" s="2289">
        <v>1444</v>
      </c>
      <c r="H8" s="2289">
        <v>339</v>
      </c>
      <c r="I8" s="2289">
        <v>716</v>
      </c>
      <c r="J8" s="2877">
        <v>303</v>
      </c>
      <c r="K8" s="2878">
        <v>1379</v>
      </c>
      <c r="L8" s="2289">
        <v>91</v>
      </c>
      <c r="M8" s="2289">
        <v>115</v>
      </c>
      <c r="N8" s="2289">
        <v>0</v>
      </c>
      <c r="O8" s="2289">
        <v>0</v>
      </c>
      <c r="P8" s="2290">
        <v>102</v>
      </c>
      <c r="Q8" s="2290">
        <v>44</v>
      </c>
      <c r="R8" s="2289">
        <v>46</v>
      </c>
      <c r="S8" s="2289">
        <v>100</v>
      </c>
      <c r="T8" s="2291">
        <v>148</v>
      </c>
      <c r="U8" s="2289">
        <v>117</v>
      </c>
      <c r="V8" s="2291">
        <v>75</v>
      </c>
      <c r="W8" s="2291">
        <v>60</v>
      </c>
      <c r="X8" s="2694">
        <v>898</v>
      </c>
      <c r="Y8" s="2879"/>
      <c r="Z8" s="2879"/>
      <c r="AA8" s="2879"/>
      <c r="AB8" s="2879"/>
      <c r="AC8" s="2879"/>
      <c r="AD8" s="2879"/>
      <c r="AE8" s="2056"/>
      <c r="AF8" s="2056"/>
      <c r="AG8" s="2056"/>
      <c r="AH8" s="2056"/>
    </row>
    <row r="9" spans="1:34" s="72" customFormat="1" ht="18.75" customHeight="1" x14ac:dyDescent="0.25">
      <c r="A9" s="117" t="s">
        <v>324</v>
      </c>
      <c r="B9" s="1683" t="s">
        <v>322</v>
      </c>
      <c r="C9" s="2292">
        <v>0</v>
      </c>
      <c r="D9" s="2292">
        <v>0</v>
      </c>
      <c r="E9" s="2292">
        <v>0</v>
      </c>
      <c r="F9" s="2292">
        <v>0</v>
      </c>
      <c r="G9" s="2292">
        <v>0</v>
      </c>
      <c r="H9" s="2292">
        <v>0</v>
      </c>
      <c r="I9" s="2292">
        <v>0</v>
      </c>
      <c r="J9" s="2622">
        <v>0</v>
      </c>
      <c r="K9" s="2293">
        <v>0</v>
      </c>
      <c r="L9" s="2292">
        <v>0</v>
      </c>
      <c r="M9" s="2292">
        <v>0</v>
      </c>
      <c r="N9" s="2292">
        <v>0</v>
      </c>
      <c r="O9" s="2292">
        <v>0</v>
      </c>
      <c r="P9" s="2292">
        <v>0</v>
      </c>
      <c r="Q9" s="2292">
        <v>0</v>
      </c>
      <c r="R9" s="2292">
        <v>0</v>
      </c>
      <c r="S9" s="2292">
        <v>0</v>
      </c>
      <c r="T9" s="2292">
        <v>0</v>
      </c>
      <c r="U9" s="2292">
        <v>0</v>
      </c>
      <c r="V9" s="2292">
        <v>0</v>
      </c>
      <c r="W9" s="2622">
        <v>0</v>
      </c>
      <c r="X9" s="2695">
        <v>0</v>
      </c>
      <c r="Y9" s="312"/>
      <c r="Z9" s="312"/>
      <c r="AA9" s="312"/>
      <c r="AB9" s="312"/>
      <c r="AC9" s="312"/>
      <c r="AD9" s="312"/>
      <c r="AE9"/>
      <c r="AF9"/>
      <c r="AG9"/>
      <c r="AH9"/>
    </row>
    <row r="10" spans="1:34" s="2060" customFormat="1" ht="18.75" customHeight="1" x14ac:dyDescent="0.25">
      <c r="A10" s="2058" t="s">
        <v>325</v>
      </c>
      <c r="B10" s="2059" t="s">
        <v>322</v>
      </c>
      <c r="C10" s="2289">
        <v>2432</v>
      </c>
      <c r="D10" s="2289">
        <v>1801</v>
      </c>
      <c r="E10" s="2289">
        <v>1594</v>
      </c>
      <c r="F10" s="2289">
        <v>3291</v>
      </c>
      <c r="G10" s="2289">
        <v>2291</v>
      </c>
      <c r="H10" s="2289">
        <v>178</v>
      </c>
      <c r="I10" s="2289">
        <v>1165</v>
      </c>
      <c r="J10" s="2623">
        <v>758</v>
      </c>
      <c r="K10" s="2627">
        <v>888</v>
      </c>
      <c r="L10" s="2880">
        <v>20</v>
      </c>
      <c r="M10" s="2881">
        <v>39</v>
      </c>
      <c r="N10" s="2289">
        <v>0</v>
      </c>
      <c r="O10" s="2289">
        <v>0</v>
      </c>
      <c r="P10" s="2881">
        <v>120</v>
      </c>
      <c r="Q10" s="2882">
        <v>8</v>
      </c>
      <c r="R10" s="2881">
        <v>177</v>
      </c>
      <c r="S10" s="2881">
        <v>195</v>
      </c>
      <c r="T10" s="2881">
        <v>62</v>
      </c>
      <c r="U10" s="2881">
        <v>135</v>
      </c>
      <c r="V10" s="2881">
        <v>300</v>
      </c>
      <c r="W10" s="2881">
        <v>138</v>
      </c>
      <c r="X10" s="2694">
        <v>1194</v>
      </c>
      <c r="Y10" s="2883"/>
      <c r="Z10" s="2883"/>
      <c r="AA10" s="2883"/>
      <c r="AB10" s="2883"/>
      <c r="AC10" s="2883"/>
      <c r="AD10" s="2883"/>
      <c r="AE10" s="2056"/>
      <c r="AF10" s="2056"/>
      <c r="AG10" s="2056"/>
      <c r="AH10" s="2056"/>
    </row>
    <row r="11" spans="1:34" s="2060" customFormat="1" ht="18.75" customHeight="1" x14ac:dyDescent="0.25">
      <c r="A11" s="2058" t="s">
        <v>326</v>
      </c>
      <c r="B11" s="2059" t="s">
        <v>322</v>
      </c>
      <c r="C11" s="2289">
        <v>1689</v>
      </c>
      <c r="D11" s="2289">
        <v>1404</v>
      </c>
      <c r="E11" s="2289">
        <v>1396</v>
      </c>
      <c r="F11" s="2289">
        <v>2577</v>
      </c>
      <c r="G11" s="2289">
        <v>1725</v>
      </c>
      <c r="H11" s="2289">
        <v>151</v>
      </c>
      <c r="I11" s="2289">
        <v>1528</v>
      </c>
      <c r="J11" s="2623">
        <v>758</v>
      </c>
      <c r="K11" s="2627">
        <v>1214</v>
      </c>
      <c r="L11" s="2880">
        <v>67</v>
      </c>
      <c r="M11" s="2881">
        <v>85</v>
      </c>
      <c r="N11" s="2289">
        <v>0</v>
      </c>
      <c r="O11" s="2289">
        <v>0</v>
      </c>
      <c r="P11" s="2881">
        <v>391</v>
      </c>
      <c r="Q11" s="2882">
        <v>167</v>
      </c>
      <c r="R11" s="2881">
        <v>195</v>
      </c>
      <c r="S11" s="2881">
        <v>220</v>
      </c>
      <c r="T11" s="2881">
        <v>174</v>
      </c>
      <c r="U11" s="2881">
        <v>89</v>
      </c>
      <c r="V11" s="2881">
        <v>457</v>
      </c>
      <c r="W11" s="2881">
        <v>182</v>
      </c>
      <c r="X11" s="2694">
        <v>2027</v>
      </c>
      <c r="Y11" s="2883"/>
      <c r="Z11" s="2883"/>
      <c r="AA11" s="2883"/>
      <c r="AB11" s="2883"/>
      <c r="AC11" s="2883"/>
      <c r="AD11" s="2883"/>
      <c r="AE11" s="2056"/>
      <c r="AF11" s="2056"/>
      <c r="AG11" s="2056"/>
      <c r="AH11" s="2056"/>
    </row>
    <row r="12" spans="1:34" s="72" customFormat="1" ht="18.75" customHeight="1" x14ac:dyDescent="0.25">
      <c r="A12" s="117" t="s">
        <v>327</v>
      </c>
      <c r="B12" s="1683" t="s">
        <v>328</v>
      </c>
      <c r="C12" s="2289">
        <v>75</v>
      </c>
      <c r="D12" s="2289">
        <v>50</v>
      </c>
      <c r="E12" s="2289">
        <v>39</v>
      </c>
      <c r="F12" s="2289">
        <v>55</v>
      </c>
      <c r="G12" s="2289">
        <v>78</v>
      </c>
      <c r="H12" s="2289">
        <v>18</v>
      </c>
      <c r="I12" s="2289">
        <v>62</v>
      </c>
      <c r="J12" s="2623">
        <v>35</v>
      </c>
      <c r="K12" s="2626">
        <v>24</v>
      </c>
      <c r="L12" s="2292">
        <v>8</v>
      </c>
      <c r="M12" s="2292">
        <v>0</v>
      </c>
      <c r="N12" s="2292">
        <v>4</v>
      </c>
      <c r="O12" s="2292">
        <v>0</v>
      </c>
      <c r="P12" s="2292">
        <v>0</v>
      </c>
      <c r="Q12" s="2292">
        <v>9</v>
      </c>
      <c r="R12" s="2292">
        <v>0</v>
      </c>
      <c r="S12" s="2292">
        <v>4</v>
      </c>
      <c r="T12" s="2292">
        <v>0</v>
      </c>
      <c r="U12" s="2292">
        <v>4</v>
      </c>
      <c r="V12" s="2292">
        <v>8</v>
      </c>
      <c r="W12" s="2622">
        <v>4</v>
      </c>
      <c r="X12" s="2696">
        <v>41</v>
      </c>
      <c r="Y12"/>
      <c r="Z12"/>
      <c r="AA12"/>
      <c r="AB12"/>
      <c r="AC12"/>
      <c r="AD12"/>
      <c r="AE12"/>
      <c r="AF12"/>
      <c r="AG12"/>
      <c r="AH12"/>
    </row>
    <row r="13" spans="1:34" s="2060" customFormat="1" ht="18.75" customHeight="1" x14ac:dyDescent="0.25">
      <c r="A13" s="2058" t="s">
        <v>860</v>
      </c>
      <c r="B13" s="2059" t="s">
        <v>329</v>
      </c>
      <c r="C13" s="2289">
        <v>500</v>
      </c>
      <c r="D13" s="2289">
        <v>1575</v>
      </c>
      <c r="E13" s="2289">
        <v>2375</v>
      </c>
      <c r="F13" s="2289">
        <v>1611</v>
      </c>
      <c r="G13" s="2289">
        <v>1411</v>
      </c>
      <c r="H13" s="2289">
        <v>2598</v>
      </c>
      <c r="I13" s="2289">
        <v>899</v>
      </c>
      <c r="J13" s="2623">
        <v>844.40000000000009</v>
      </c>
      <c r="K13" s="2627">
        <v>397</v>
      </c>
      <c r="L13" s="2296">
        <v>22.5</v>
      </c>
      <c r="M13" s="2290">
        <v>20</v>
      </c>
      <c r="N13" s="2296">
        <v>10</v>
      </c>
      <c r="O13" s="2296">
        <v>55</v>
      </c>
      <c r="P13" s="2296">
        <v>30</v>
      </c>
      <c r="Q13" s="2296">
        <v>15</v>
      </c>
      <c r="R13" s="2296">
        <v>8</v>
      </c>
      <c r="S13" s="2296">
        <v>0</v>
      </c>
      <c r="T13" s="2296">
        <v>15</v>
      </c>
      <c r="U13" s="2289">
        <v>10</v>
      </c>
      <c r="V13" s="2296">
        <v>50</v>
      </c>
      <c r="W13" s="2702">
        <v>55</v>
      </c>
      <c r="X13" s="2694">
        <v>290.5</v>
      </c>
      <c r="Y13" s="2056"/>
      <c r="Z13" s="2056"/>
      <c r="AA13" s="2056"/>
      <c r="AB13" s="2056"/>
      <c r="AC13" s="2056"/>
      <c r="AD13" s="2056"/>
      <c r="AE13" s="2056"/>
      <c r="AF13" s="2056"/>
      <c r="AG13" s="2056"/>
      <c r="AH13" s="2056"/>
    </row>
    <row r="14" spans="1:34" s="2060" customFormat="1" ht="18.75" customHeight="1" x14ac:dyDescent="0.25">
      <c r="A14" s="2058" t="s">
        <v>861</v>
      </c>
      <c r="B14" s="2059" t="s">
        <v>329</v>
      </c>
      <c r="C14" s="2289">
        <v>3025</v>
      </c>
      <c r="D14" s="2289">
        <v>5875</v>
      </c>
      <c r="E14" s="2289">
        <v>6360</v>
      </c>
      <c r="F14" s="2289">
        <v>4564</v>
      </c>
      <c r="G14" s="2289">
        <v>4250</v>
      </c>
      <c r="H14" s="2289">
        <v>7475</v>
      </c>
      <c r="I14" s="2289">
        <v>1407</v>
      </c>
      <c r="J14" s="2623">
        <v>1236.8499999999999</v>
      </c>
      <c r="K14" s="2627">
        <v>888</v>
      </c>
      <c r="L14" s="2289">
        <v>77.5</v>
      </c>
      <c r="M14" s="2292">
        <v>0</v>
      </c>
      <c r="N14" s="2296">
        <v>300</v>
      </c>
      <c r="O14" s="2291">
        <v>165</v>
      </c>
      <c r="P14" s="2291">
        <v>30</v>
      </c>
      <c r="Q14" s="2291">
        <v>95</v>
      </c>
      <c r="R14" s="2291">
        <v>38</v>
      </c>
      <c r="S14" s="2292">
        <v>0</v>
      </c>
      <c r="T14" s="2292">
        <v>0</v>
      </c>
      <c r="U14" s="2297">
        <v>170</v>
      </c>
      <c r="V14" s="2291">
        <v>50</v>
      </c>
      <c r="W14" s="2623">
        <v>25</v>
      </c>
      <c r="X14" s="2694">
        <v>950.5</v>
      </c>
      <c r="Y14" s="2056"/>
      <c r="Z14" s="2056"/>
      <c r="AA14" s="2056"/>
      <c r="AB14" s="2056"/>
      <c r="AC14" s="2056"/>
      <c r="AD14" s="2056"/>
      <c r="AE14" s="2056"/>
      <c r="AF14" s="2056"/>
      <c r="AG14" s="2056"/>
      <c r="AH14" s="2056"/>
    </row>
    <row r="15" spans="1:34" s="72" customFormat="1" ht="18.75" customHeight="1" x14ac:dyDescent="0.25">
      <c r="A15" s="117" t="s">
        <v>862</v>
      </c>
      <c r="B15" s="1683" t="s">
        <v>330</v>
      </c>
      <c r="C15" s="2292">
        <v>114</v>
      </c>
      <c r="D15" s="2292">
        <v>135</v>
      </c>
      <c r="E15" s="2292">
        <v>233</v>
      </c>
      <c r="F15" s="2292">
        <v>179</v>
      </c>
      <c r="G15" s="2292">
        <v>250</v>
      </c>
      <c r="H15" s="2292">
        <v>351</v>
      </c>
      <c r="I15" s="2292">
        <v>266</v>
      </c>
      <c r="J15" s="2622">
        <v>255.887</v>
      </c>
      <c r="K15" s="2626">
        <v>296</v>
      </c>
      <c r="L15" s="2298">
        <v>9.0500000000000007</v>
      </c>
      <c r="M15" s="2292">
        <v>0</v>
      </c>
      <c r="N15" s="2298">
        <v>55.075000000000003</v>
      </c>
      <c r="O15" s="2298">
        <v>375.255</v>
      </c>
      <c r="P15" s="2298">
        <v>16.25</v>
      </c>
      <c r="Q15" s="2298">
        <v>18.524999999999999</v>
      </c>
      <c r="R15" s="2298">
        <v>10.7</v>
      </c>
      <c r="S15" s="2298">
        <v>11.15</v>
      </c>
      <c r="T15" s="2292">
        <v>0</v>
      </c>
      <c r="U15" s="2292">
        <v>19.3</v>
      </c>
      <c r="V15" s="2298">
        <v>20.175000000000001</v>
      </c>
      <c r="W15" s="2703">
        <v>14.175000000000001</v>
      </c>
      <c r="X15" s="2696">
        <v>549.65499999999986</v>
      </c>
      <c r="Y15"/>
      <c r="Z15"/>
      <c r="AA15"/>
      <c r="AB15"/>
      <c r="AC15"/>
      <c r="AD15"/>
      <c r="AE15"/>
      <c r="AF15"/>
      <c r="AG15"/>
      <c r="AH15"/>
    </row>
    <row r="16" spans="1:34" s="72" customFormat="1" ht="18.75" customHeight="1" x14ac:dyDescent="0.25">
      <c r="A16" s="117" t="s">
        <v>331</v>
      </c>
      <c r="B16" s="1683" t="s">
        <v>330</v>
      </c>
      <c r="C16" s="2289">
        <v>179</v>
      </c>
      <c r="D16" s="2289">
        <v>213</v>
      </c>
      <c r="E16" s="2289">
        <v>276</v>
      </c>
      <c r="F16" s="2289">
        <v>51</v>
      </c>
      <c r="G16" s="2289">
        <v>64</v>
      </c>
      <c r="H16" s="2289">
        <v>179</v>
      </c>
      <c r="I16" s="2289">
        <v>140</v>
      </c>
      <c r="J16" s="2623">
        <v>84.487549999999999</v>
      </c>
      <c r="K16" s="2626">
        <v>105</v>
      </c>
      <c r="L16" s="2298">
        <v>13.587</v>
      </c>
      <c r="M16" s="2295">
        <v>4.2374999999999998</v>
      </c>
      <c r="N16" s="2298">
        <v>5.8375000000000004</v>
      </c>
      <c r="O16" s="2292">
        <v>3.3374999999999999</v>
      </c>
      <c r="P16" s="2298">
        <v>7.5625</v>
      </c>
      <c r="Q16" s="2298">
        <v>16.280999999999999</v>
      </c>
      <c r="R16" s="2298">
        <v>30.853999999999999</v>
      </c>
      <c r="S16" s="2292">
        <v>32.103999999999999</v>
      </c>
      <c r="T16" s="2292">
        <v>20.326000000000001</v>
      </c>
      <c r="U16" s="2292">
        <v>5.6879999999999997</v>
      </c>
      <c r="V16" s="2298">
        <v>4.4749999999999996</v>
      </c>
      <c r="W16" s="2703">
        <v>4.05</v>
      </c>
      <c r="X16" s="2696">
        <v>148.34</v>
      </c>
      <c r="Y16"/>
      <c r="Z16"/>
      <c r="AA16"/>
      <c r="AB16"/>
      <c r="AC16"/>
      <c r="AD16"/>
      <c r="AE16"/>
      <c r="AF16"/>
      <c r="AG16"/>
      <c r="AH16"/>
    </row>
    <row r="17" spans="1:34" s="72" customFormat="1" ht="18.75" customHeight="1" x14ac:dyDescent="0.25">
      <c r="A17" s="117" t="s">
        <v>332</v>
      </c>
      <c r="B17" s="1683" t="s">
        <v>330</v>
      </c>
      <c r="C17" s="2292">
        <v>268</v>
      </c>
      <c r="D17" s="2292">
        <v>328</v>
      </c>
      <c r="E17" s="2292">
        <v>215</v>
      </c>
      <c r="F17" s="2292">
        <v>124</v>
      </c>
      <c r="G17" s="2292">
        <v>213</v>
      </c>
      <c r="H17" s="2292">
        <v>284</v>
      </c>
      <c r="I17" s="2292">
        <v>181</v>
      </c>
      <c r="J17" s="2622">
        <v>168.92499999999998</v>
      </c>
      <c r="K17" s="2626">
        <v>111</v>
      </c>
      <c r="L17" s="2292">
        <v>0</v>
      </c>
      <c r="M17" s="2292">
        <v>0</v>
      </c>
      <c r="N17" s="2292">
        <v>0</v>
      </c>
      <c r="O17" s="2292">
        <v>0</v>
      </c>
      <c r="P17" s="2292">
        <v>0</v>
      </c>
      <c r="Q17" s="2292">
        <v>0</v>
      </c>
      <c r="R17" s="2292">
        <v>0</v>
      </c>
      <c r="S17" s="2292">
        <v>4.05</v>
      </c>
      <c r="T17" s="2298">
        <v>19.524999999999999</v>
      </c>
      <c r="U17" s="2298">
        <v>19.225000000000001</v>
      </c>
      <c r="V17" s="2292">
        <v>0.32500000000000001</v>
      </c>
      <c r="W17" s="2622">
        <v>0</v>
      </c>
      <c r="X17" s="2696">
        <v>43.125</v>
      </c>
      <c r="Y17"/>
      <c r="Z17"/>
      <c r="AA17"/>
      <c r="AB17"/>
      <c r="AC17"/>
      <c r="AD17"/>
      <c r="AE17"/>
      <c r="AF17"/>
      <c r="AG17"/>
      <c r="AH17"/>
    </row>
    <row r="18" spans="1:34" s="72" customFormat="1" ht="18.75" customHeight="1" x14ac:dyDescent="0.25">
      <c r="A18" s="117" t="s">
        <v>333</v>
      </c>
      <c r="B18" s="1683" t="s">
        <v>330</v>
      </c>
      <c r="C18" s="2292">
        <v>0</v>
      </c>
      <c r="D18" s="2292">
        <v>0</v>
      </c>
      <c r="E18" s="2292">
        <v>5</v>
      </c>
      <c r="F18" s="2292">
        <v>0</v>
      </c>
      <c r="G18" s="2289" t="s">
        <v>966</v>
      </c>
      <c r="H18" s="2289" t="s">
        <v>966</v>
      </c>
      <c r="I18" s="2289">
        <v>0</v>
      </c>
      <c r="J18" s="2623">
        <v>0</v>
      </c>
      <c r="K18" s="2293">
        <v>0</v>
      </c>
      <c r="L18" s="2292">
        <v>0</v>
      </c>
      <c r="M18" s="2292">
        <v>0</v>
      </c>
      <c r="N18" s="2292">
        <v>0</v>
      </c>
      <c r="O18" s="2292">
        <v>0</v>
      </c>
      <c r="P18" s="2292">
        <v>0</v>
      </c>
      <c r="Q18" s="2292">
        <v>0</v>
      </c>
      <c r="R18" s="2292">
        <v>0</v>
      </c>
      <c r="S18" s="2292">
        <v>0</v>
      </c>
      <c r="T18" s="2292">
        <v>0</v>
      </c>
      <c r="U18" s="2292">
        <v>0</v>
      </c>
      <c r="V18" s="2292">
        <v>0</v>
      </c>
      <c r="W18" s="2622">
        <v>0</v>
      </c>
      <c r="X18" s="2695">
        <v>0</v>
      </c>
      <c r="Y18"/>
      <c r="Z18"/>
      <c r="AA18"/>
      <c r="AB18"/>
      <c r="AC18"/>
      <c r="AD18"/>
      <c r="AE18"/>
      <c r="AF18"/>
      <c r="AG18"/>
      <c r="AH18"/>
    </row>
    <row r="19" spans="1:34" s="72" customFormat="1" ht="18.75" customHeight="1" x14ac:dyDescent="0.25">
      <c r="A19" s="117" t="s">
        <v>335</v>
      </c>
      <c r="B19" s="1683" t="s">
        <v>330</v>
      </c>
      <c r="C19" s="2292">
        <v>16</v>
      </c>
      <c r="D19" s="2292">
        <v>4</v>
      </c>
      <c r="E19" s="2292">
        <v>24</v>
      </c>
      <c r="F19" s="2292">
        <v>0</v>
      </c>
      <c r="G19" s="2292">
        <v>8</v>
      </c>
      <c r="H19" s="2292">
        <v>21</v>
      </c>
      <c r="I19" s="2292">
        <v>15</v>
      </c>
      <c r="J19" s="2622">
        <v>4.8</v>
      </c>
      <c r="K19" s="2293">
        <v>3</v>
      </c>
      <c r="L19" s="2292">
        <v>0</v>
      </c>
      <c r="M19" s="2292">
        <v>0.05</v>
      </c>
      <c r="N19" s="2292">
        <v>0</v>
      </c>
      <c r="O19" s="2292">
        <v>1.0625</v>
      </c>
      <c r="P19" s="2292">
        <v>0.4375</v>
      </c>
      <c r="Q19" s="2292">
        <v>0.25</v>
      </c>
      <c r="R19" s="2292">
        <v>0.61599999999999999</v>
      </c>
      <c r="S19" s="2292">
        <v>0.72499999999999998</v>
      </c>
      <c r="T19" s="2292">
        <v>0.38800000000000001</v>
      </c>
      <c r="U19" s="2292">
        <v>0.05</v>
      </c>
      <c r="V19" s="2292">
        <v>0</v>
      </c>
      <c r="W19" s="2622">
        <v>0</v>
      </c>
      <c r="X19" s="2695">
        <v>3.5789999999999997</v>
      </c>
      <c r="Y19"/>
      <c r="Z19"/>
      <c r="AA19"/>
      <c r="AB19"/>
      <c r="AC19"/>
      <c r="AD19"/>
      <c r="AE19"/>
      <c r="AF19"/>
      <c r="AG19"/>
      <c r="AH19"/>
    </row>
    <row r="20" spans="1:34" s="72" customFormat="1" ht="18.75" customHeight="1" x14ac:dyDescent="0.25">
      <c r="A20" s="117" t="s">
        <v>336</v>
      </c>
      <c r="B20" s="1683" t="s">
        <v>330</v>
      </c>
      <c r="C20" s="2289">
        <v>3</v>
      </c>
      <c r="D20" s="2289">
        <v>2</v>
      </c>
      <c r="E20" s="2289">
        <v>2</v>
      </c>
      <c r="F20" s="2289">
        <v>1</v>
      </c>
      <c r="G20" s="2289">
        <v>6</v>
      </c>
      <c r="H20" s="2289">
        <v>16</v>
      </c>
      <c r="I20" s="2289">
        <v>11</v>
      </c>
      <c r="J20" s="2623">
        <v>0.27500000000000002</v>
      </c>
      <c r="K20" s="2293">
        <v>0</v>
      </c>
      <c r="L20" s="2292">
        <v>0.125</v>
      </c>
      <c r="M20" s="2292">
        <v>2.5000000000000001E-2</v>
      </c>
      <c r="N20" s="2292">
        <v>0</v>
      </c>
      <c r="O20" s="2292">
        <v>1E-3</v>
      </c>
      <c r="P20" s="2292">
        <v>0</v>
      </c>
      <c r="Q20" s="2292">
        <v>0</v>
      </c>
      <c r="R20" s="2292">
        <v>7.4999999999999997E-2</v>
      </c>
      <c r="S20" s="2292">
        <v>0.05</v>
      </c>
      <c r="T20" s="2292">
        <v>0.15</v>
      </c>
      <c r="U20" s="2292">
        <v>7.4999999999999997E-2</v>
      </c>
      <c r="V20" s="2292">
        <v>7.4999999999999997E-2</v>
      </c>
      <c r="W20" s="2622">
        <v>0</v>
      </c>
      <c r="X20" s="2695">
        <v>0.57599999999999985</v>
      </c>
      <c r="Y20"/>
      <c r="Z20"/>
      <c r="AA20"/>
      <c r="AB20"/>
      <c r="AC20"/>
      <c r="AD20"/>
      <c r="AE20"/>
      <c r="AF20"/>
      <c r="AG20"/>
      <c r="AH20"/>
    </row>
    <row r="21" spans="1:34" s="2060" customFormat="1" ht="18.75" customHeight="1" x14ac:dyDescent="0.25">
      <c r="A21" s="2058" t="s">
        <v>337</v>
      </c>
      <c r="B21" s="2059" t="s">
        <v>329</v>
      </c>
      <c r="C21" s="2289">
        <v>3560</v>
      </c>
      <c r="D21" s="2289">
        <v>2680</v>
      </c>
      <c r="E21" s="2289">
        <v>2400</v>
      </c>
      <c r="F21" s="2289">
        <v>2955</v>
      </c>
      <c r="G21" s="2289">
        <v>423</v>
      </c>
      <c r="H21" s="2289">
        <v>2843</v>
      </c>
      <c r="I21" s="2289">
        <v>2223</v>
      </c>
      <c r="J21" s="2623">
        <v>993.2</v>
      </c>
      <c r="K21" s="2627">
        <v>1361</v>
      </c>
      <c r="L21" s="2299">
        <v>350</v>
      </c>
      <c r="M21" s="2289">
        <v>50</v>
      </c>
      <c r="N21" s="2289">
        <v>25</v>
      </c>
      <c r="O21" s="2289">
        <v>50</v>
      </c>
      <c r="P21" s="2291">
        <v>175</v>
      </c>
      <c r="Q21" s="2289">
        <v>0</v>
      </c>
      <c r="R21" s="2289">
        <v>0</v>
      </c>
      <c r="S21" s="2289">
        <v>275</v>
      </c>
      <c r="T21" s="2289">
        <v>0</v>
      </c>
      <c r="U21" s="2289">
        <v>0</v>
      </c>
      <c r="V21" s="2289">
        <v>313</v>
      </c>
      <c r="W21" s="2623">
        <v>300</v>
      </c>
      <c r="X21" s="2694">
        <v>1538</v>
      </c>
      <c r="Y21" s="2056"/>
      <c r="Z21" s="2056"/>
      <c r="AA21" s="2056"/>
      <c r="AB21" s="2056"/>
      <c r="AC21" s="2056"/>
      <c r="AD21" s="2056"/>
      <c r="AE21" s="2056"/>
      <c r="AF21" s="2056"/>
      <c r="AG21" s="2056"/>
      <c r="AH21" s="2056"/>
    </row>
    <row r="22" spans="1:34" s="72" customFormat="1" ht="18.75" customHeight="1" x14ac:dyDescent="0.25">
      <c r="A22" s="117" t="s">
        <v>863</v>
      </c>
      <c r="B22" s="1683" t="s">
        <v>329</v>
      </c>
      <c r="C22" s="2289">
        <v>1425</v>
      </c>
      <c r="D22" s="2289">
        <v>2360</v>
      </c>
      <c r="E22" s="2289">
        <v>4560</v>
      </c>
      <c r="F22" s="2289">
        <v>2170</v>
      </c>
      <c r="G22" s="2289">
        <v>550</v>
      </c>
      <c r="H22" s="2289">
        <v>1128</v>
      </c>
      <c r="I22" s="2289">
        <v>1209</v>
      </c>
      <c r="J22" s="2623">
        <v>407.5</v>
      </c>
      <c r="K22" s="2627">
        <v>738</v>
      </c>
      <c r="L22" s="2289">
        <v>25</v>
      </c>
      <c r="M22" s="2289">
        <v>25</v>
      </c>
      <c r="N22" s="2289">
        <v>175</v>
      </c>
      <c r="O22" s="2289">
        <v>25</v>
      </c>
      <c r="P22" s="2292">
        <v>0</v>
      </c>
      <c r="Q22" s="2292">
        <v>0</v>
      </c>
      <c r="R22" s="2289">
        <v>0</v>
      </c>
      <c r="S22" s="2292">
        <v>50</v>
      </c>
      <c r="T22" s="2292">
        <v>0</v>
      </c>
      <c r="U22" s="2292">
        <v>50</v>
      </c>
      <c r="V22" s="2292">
        <v>0</v>
      </c>
      <c r="W22" s="2622">
        <v>0</v>
      </c>
      <c r="X22" s="2694">
        <v>350</v>
      </c>
      <c r="Y22"/>
      <c r="Z22"/>
      <c r="AA22"/>
      <c r="AB22"/>
      <c r="AC22"/>
      <c r="AD22"/>
      <c r="AE22"/>
      <c r="AF22"/>
      <c r="AG22"/>
      <c r="AH22"/>
    </row>
    <row r="23" spans="1:34" s="72" customFormat="1" ht="18.75" customHeight="1" x14ac:dyDescent="0.25">
      <c r="A23" s="117" t="s">
        <v>338</v>
      </c>
      <c r="B23" s="1683" t="s">
        <v>330</v>
      </c>
      <c r="C23" s="2292">
        <v>0</v>
      </c>
      <c r="D23" s="2292">
        <v>2</v>
      </c>
      <c r="E23" s="2292">
        <v>48</v>
      </c>
      <c r="F23" s="2292">
        <v>4</v>
      </c>
      <c r="G23" s="2292">
        <v>9</v>
      </c>
      <c r="H23" s="2292" t="s">
        <v>966</v>
      </c>
      <c r="I23" s="2292">
        <v>7</v>
      </c>
      <c r="J23" s="2622">
        <v>14.65</v>
      </c>
      <c r="K23" s="2628">
        <v>36</v>
      </c>
      <c r="L23" s="2292">
        <v>0</v>
      </c>
      <c r="M23" s="2300">
        <v>0</v>
      </c>
      <c r="N23" s="2300">
        <v>0</v>
      </c>
      <c r="O23" s="2292">
        <v>0</v>
      </c>
      <c r="P23" s="2292">
        <v>0</v>
      </c>
      <c r="Q23" s="2292">
        <v>14.91</v>
      </c>
      <c r="R23" s="2300">
        <v>8.0350000000000001</v>
      </c>
      <c r="S23" s="2292">
        <v>6.62</v>
      </c>
      <c r="T23" s="2292">
        <v>0</v>
      </c>
      <c r="U23" s="2292">
        <v>0</v>
      </c>
      <c r="V23" s="2292">
        <v>0</v>
      </c>
      <c r="W23" s="2622">
        <v>0</v>
      </c>
      <c r="X23" s="2697">
        <v>29.565000000000001</v>
      </c>
      <c r="Y23"/>
      <c r="Z23"/>
      <c r="AA23"/>
      <c r="AB23"/>
      <c r="AC23"/>
      <c r="AD23"/>
      <c r="AE23"/>
      <c r="AF23"/>
      <c r="AG23"/>
      <c r="AH23"/>
    </row>
    <row r="24" spans="1:34" s="72" customFormat="1" ht="18.75" customHeight="1" x14ac:dyDescent="0.25">
      <c r="A24" s="117" t="s">
        <v>339</v>
      </c>
      <c r="B24" s="1683" t="s">
        <v>330</v>
      </c>
      <c r="C24" s="2289">
        <v>3</v>
      </c>
      <c r="D24" s="2289">
        <v>3</v>
      </c>
      <c r="E24" s="2289">
        <v>3</v>
      </c>
      <c r="F24" s="2289">
        <v>1</v>
      </c>
      <c r="G24" s="2289">
        <v>4</v>
      </c>
      <c r="H24" s="2289">
        <v>5</v>
      </c>
      <c r="I24" s="2289">
        <v>2</v>
      </c>
      <c r="J24" s="2623">
        <v>6.3474999999999993</v>
      </c>
      <c r="K24" s="2627">
        <v>6</v>
      </c>
      <c r="L24" s="2292">
        <v>0.03</v>
      </c>
      <c r="M24" s="2292">
        <v>0</v>
      </c>
      <c r="N24" s="2292">
        <v>1.4999999999999999E-2</v>
      </c>
      <c r="O24" s="2292">
        <v>8.6999999999999994E-2</v>
      </c>
      <c r="P24" s="2292">
        <v>0.10199999999999999</v>
      </c>
      <c r="Q24" s="2292">
        <v>0</v>
      </c>
      <c r="R24" s="2292">
        <v>0</v>
      </c>
      <c r="S24" s="2292">
        <v>0.16500000000000001</v>
      </c>
      <c r="T24" s="2292">
        <v>4.8000000000000001E-2</v>
      </c>
      <c r="U24" s="2292">
        <v>7.4999999999999997E-2</v>
      </c>
      <c r="V24" s="2292">
        <v>1.4999999999999999E-2</v>
      </c>
      <c r="W24" s="2622">
        <v>6.8000000000000005E-2</v>
      </c>
      <c r="X24" s="2694">
        <v>0.60499999999999998</v>
      </c>
      <c r="Y24"/>
      <c r="Z24"/>
      <c r="AA24"/>
      <c r="AB24"/>
      <c r="AC24"/>
      <c r="AD24"/>
      <c r="AE24"/>
      <c r="AF24"/>
      <c r="AG24"/>
      <c r="AH24"/>
    </row>
    <row r="25" spans="1:34" s="72" customFormat="1" ht="18.75" customHeight="1" x14ac:dyDescent="0.25">
      <c r="A25" s="117" t="s">
        <v>864</v>
      </c>
      <c r="B25" s="1683" t="s">
        <v>330</v>
      </c>
      <c r="C25" s="2292" t="s">
        <v>334</v>
      </c>
      <c r="D25" s="2292" t="s">
        <v>340</v>
      </c>
      <c r="E25" s="2292">
        <v>19</v>
      </c>
      <c r="F25" s="2292">
        <v>36</v>
      </c>
      <c r="G25" s="2292">
        <v>61</v>
      </c>
      <c r="H25" s="2292">
        <v>62</v>
      </c>
      <c r="I25" s="2292">
        <v>55</v>
      </c>
      <c r="J25" s="2622">
        <v>64.53304</v>
      </c>
      <c r="K25" s="2627">
        <v>75</v>
      </c>
      <c r="L25" s="2292">
        <v>2.9565999999999999</v>
      </c>
      <c r="M25" s="2292">
        <v>0.56999999999999995</v>
      </c>
      <c r="N25" s="2292">
        <v>13.2798</v>
      </c>
      <c r="O25" s="2295">
        <v>1.76</v>
      </c>
      <c r="P25" s="2292">
        <v>2.42</v>
      </c>
      <c r="Q25" s="2292">
        <v>1.105</v>
      </c>
      <c r="R25" s="2295">
        <v>17.309999999999999</v>
      </c>
      <c r="S25" s="2292">
        <v>3.5750000000000002</v>
      </c>
      <c r="T25" s="2292">
        <v>4.6100000000000003</v>
      </c>
      <c r="U25" s="2295">
        <v>20.399999999999999</v>
      </c>
      <c r="V25" s="2295">
        <v>3.83</v>
      </c>
      <c r="W25" s="2704">
        <v>2.7</v>
      </c>
      <c r="X25" s="2694">
        <v>74.516400000000004</v>
      </c>
      <c r="Y25"/>
      <c r="Z25"/>
      <c r="AA25"/>
      <c r="AB25"/>
      <c r="AC25"/>
      <c r="AD25"/>
      <c r="AE25"/>
      <c r="AF25"/>
      <c r="AG25"/>
      <c r="AH25"/>
    </row>
    <row r="26" spans="1:34" s="2060" customFormat="1" ht="18.75" customHeight="1" x14ac:dyDescent="0.25">
      <c r="A26" s="2058" t="s">
        <v>865</v>
      </c>
      <c r="B26" s="2059" t="s">
        <v>329</v>
      </c>
      <c r="C26" s="2289">
        <v>8995</v>
      </c>
      <c r="D26" s="2289">
        <v>10743</v>
      </c>
      <c r="E26" s="2289">
        <v>3335</v>
      </c>
      <c r="F26" s="2289">
        <v>3060</v>
      </c>
      <c r="G26" s="2289">
        <v>2460</v>
      </c>
      <c r="H26" s="2289">
        <v>4675</v>
      </c>
      <c r="I26" s="2289">
        <v>4630</v>
      </c>
      <c r="J26" s="2623">
        <v>2531</v>
      </c>
      <c r="K26" s="2627">
        <v>2420</v>
      </c>
      <c r="L26" s="2289">
        <v>0</v>
      </c>
      <c r="M26" s="2289">
        <v>0</v>
      </c>
      <c r="N26" s="2289">
        <v>0</v>
      </c>
      <c r="O26" s="2289">
        <v>30</v>
      </c>
      <c r="P26" s="2289">
        <v>30</v>
      </c>
      <c r="Q26" s="2289">
        <v>0</v>
      </c>
      <c r="R26" s="2289">
        <v>0</v>
      </c>
      <c r="S26" s="2289">
        <v>30</v>
      </c>
      <c r="T26" s="2289">
        <v>0</v>
      </c>
      <c r="U26" s="2289">
        <v>0</v>
      </c>
      <c r="V26" s="2289">
        <v>555</v>
      </c>
      <c r="W26" s="2623">
        <v>75</v>
      </c>
      <c r="X26" s="2694">
        <v>720</v>
      </c>
      <c r="Y26" s="2056"/>
      <c r="Z26" s="2056"/>
      <c r="AA26" s="2056"/>
      <c r="AB26" s="2056"/>
      <c r="AC26" s="2056"/>
      <c r="AD26" s="2056"/>
      <c r="AE26" s="2056"/>
      <c r="AF26" s="2056"/>
      <c r="AG26" s="2056"/>
      <c r="AH26" s="2056"/>
    </row>
    <row r="27" spans="1:34" s="72" customFormat="1" ht="18.75" customHeight="1" x14ac:dyDescent="0.25">
      <c r="A27" s="117" t="s">
        <v>341</v>
      </c>
      <c r="B27" s="1683" t="s">
        <v>329</v>
      </c>
      <c r="C27" s="2292">
        <v>240</v>
      </c>
      <c r="D27" s="2292">
        <v>680</v>
      </c>
      <c r="E27" s="2292">
        <v>3360</v>
      </c>
      <c r="F27" s="2292">
        <v>0</v>
      </c>
      <c r="G27" s="2292">
        <v>393</v>
      </c>
      <c r="H27" s="2292">
        <v>30</v>
      </c>
      <c r="I27" s="2292">
        <v>0</v>
      </c>
      <c r="J27" s="2622">
        <v>0</v>
      </c>
      <c r="K27" s="2294">
        <v>65</v>
      </c>
      <c r="L27" s="2292">
        <v>0</v>
      </c>
      <c r="M27" s="2292">
        <v>0</v>
      </c>
      <c r="N27" s="2292">
        <v>0</v>
      </c>
      <c r="O27" s="2292">
        <v>0</v>
      </c>
      <c r="P27" s="2289">
        <v>0</v>
      </c>
      <c r="Q27" s="2292">
        <v>0</v>
      </c>
      <c r="R27" s="2292">
        <v>0</v>
      </c>
      <c r="S27" s="2292">
        <v>0</v>
      </c>
      <c r="T27" s="2292">
        <v>0</v>
      </c>
      <c r="U27" s="2292">
        <v>0</v>
      </c>
      <c r="V27" s="2292">
        <v>0</v>
      </c>
      <c r="W27" s="2622">
        <v>0</v>
      </c>
      <c r="X27" s="2698">
        <v>0</v>
      </c>
      <c r="Y27"/>
      <c r="Z27"/>
      <c r="AA27"/>
      <c r="AB27"/>
      <c r="AC27"/>
      <c r="AD27"/>
      <c r="AE27"/>
      <c r="AF27"/>
      <c r="AG27"/>
      <c r="AH27"/>
    </row>
    <row r="28" spans="1:34" s="2060" customFormat="1" ht="18.75" customHeight="1" x14ac:dyDescent="0.25">
      <c r="A28" s="2058" t="s">
        <v>342</v>
      </c>
      <c r="B28" s="2059" t="s">
        <v>329</v>
      </c>
      <c r="C28" s="2289">
        <v>320</v>
      </c>
      <c r="D28" s="2289">
        <v>320</v>
      </c>
      <c r="E28" s="2289">
        <v>6400</v>
      </c>
      <c r="F28" s="2289">
        <v>4100</v>
      </c>
      <c r="G28" s="2289">
        <v>12230</v>
      </c>
      <c r="H28" s="2289">
        <v>6473</v>
      </c>
      <c r="I28" s="2289">
        <v>1688</v>
      </c>
      <c r="J28" s="2623">
        <v>2500</v>
      </c>
      <c r="K28" s="2627">
        <v>3710</v>
      </c>
      <c r="L28" s="2289">
        <v>0</v>
      </c>
      <c r="M28" s="2289">
        <v>0</v>
      </c>
      <c r="N28" s="2289">
        <v>408.25</v>
      </c>
      <c r="O28" s="2289">
        <v>0</v>
      </c>
      <c r="P28" s="2289">
        <v>0</v>
      </c>
      <c r="Q28" s="2289">
        <v>550</v>
      </c>
      <c r="R28" s="2289">
        <v>1365</v>
      </c>
      <c r="S28" s="2289">
        <v>200</v>
      </c>
      <c r="T28" s="2289">
        <v>1588</v>
      </c>
      <c r="U28" s="2289">
        <v>2401</v>
      </c>
      <c r="V28" s="2289">
        <v>575</v>
      </c>
      <c r="W28" s="2623">
        <v>50</v>
      </c>
      <c r="X28" s="2694">
        <v>7137.25</v>
      </c>
      <c r="Y28" s="2056"/>
      <c r="Z28" s="2056"/>
      <c r="AA28" s="2056"/>
      <c r="AB28" s="2056"/>
      <c r="AC28" s="2056"/>
      <c r="AD28" s="2056"/>
      <c r="AE28" s="2056"/>
      <c r="AF28" s="2056"/>
      <c r="AG28" s="2056"/>
      <c r="AH28" s="2056"/>
    </row>
    <row r="29" spans="1:34" s="2060" customFormat="1" ht="18.75" customHeight="1" x14ac:dyDescent="0.25">
      <c r="A29" s="2058" t="s">
        <v>343</v>
      </c>
      <c r="B29" s="2059" t="s">
        <v>329</v>
      </c>
      <c r="C29" s="2292">
        <v>3680</v>
      </c>
      <c r="D29" s="2292">
        <v>2040</v>
      </c>
      <c r="E29" s="2292">
        <v>10960</v>
      </c>
      <c r="F29" s="2292">
        <v>2840</v>
      </c>
      <c r="G29" s="2292">
        <v>1333</v>
      </c>
      <c r="H29" s="2292">
        <v>3073</v>
      </c>
      <c r="I29" s="2292">
        <v>42117</v>
      </c>
      <c r="J29" s="2622">
        <v>15273</v>
      </c>
      <c r="K29" s="2629">
        <v>5978</v>
      </c>
      <c r="L29" s="2289">
        <v>388</v>
      </c>
      <c r="M29" s="2289">
        <v>20</v>
      </c>
      <c r="N29" s="2289">
        <v>70</v>
      </c>
      <c r="O29" s="2289">
        <v>80</v>
      </c>
      <c r="P29" s="2289">
        <v>40</v>
      </c>
      <c r="Q29" s="2289">
        <v>230</v>
      </c>
      <c r="R29" s="2289">
        <v>2215</v>
      </c>
      <c r="S29" s="2289">
        <v>790</v>
      </c>
      <c r="T29" s="2289">
        <v>240</v>
      </c>
      <c r="U29" s="2289">
        <v>200</v>
      </c>
      <c r="V29" s="2289">
        <v>820</v>
      </c>
      <c r="W29" s="2623">
        <v>1540</v>
      </c>
      <c r="X29" s="2699">
        <v>6633</v>
      </c>
      <c r="Y29" s="2056"/>
      <c r="Z29" s="2056"/>
      <c r="AA29" s="2056"/>
      <c r="AB29" s="2056"/>
      <c r="AC29" s="2056"/>
      <c r="AD29" s="2056"/>
      <c r="AE29" s="2056"/>
      <c r="AF29" s="2056"/>
      <c r="AG29" s="2056"/>
      <c r="AH29" s="2056"/>
    </row>
    <row r="30" spans="1:34" s="2057" customFormat="1" ht="18.75" customHeight="1" thickBot="1" x14ac:dyDescent="0.3">
      <c r="A30" s="2280" t="s">
        <v>344</v>
      </c>
      <c r="B30" s="2281" t="s">
        <v>329</v>
      </c>
      <c r="C30" s="2301">
        <v>4850</v>
      </c>
      <c r="D30" s="2301">
        <v>6200</v>
      </c>
      <c r="E30" s="2302">
        <v>920</v>
      </c>
      <c r="F30" s="2303">
        <v>2397</v>
      </c>
      <c r="G30" s="2304">
        <v>500</v>
      </c>
      <c r="H30" s="2303">
        <v>2956</v>
      </c>
      <c r="I30" s="2305">
        <v>972</v>
      </c>
      <c r="J30" s="2621">
        <v>854.1</v>
      </c>
      <c r="K30" s="2630">
        <v>367</v>
      </c>
      <c r="L30" s="2624">
        <v>8.25</v>
      </c>
      <c r="M30" s="2306">
        <v>0</v>
      </c>
      <c r="N30" s="2307">
        <v>0</v>
      </c>
      <c r="O30" s="2307">
        <v>0</v>
      </c>
      <c r="P30" s="2307">
        <v>0</v>
      </c>
      <c r="Q30" s="2306">
        <v>0</v>
      </c>
      <c r="R30" s="2307">
        <v>58</v>
      </c>
      <c r="S30" s="2307">
        <v>225</v>
      </c>
      <c r="T30" s="2307">
        <v>225</v>
      </c>
      <c r="U30" s="2307">
        <v>25</v>
      </c>
      <c r="V30" s="2307">
        <v>0</v>
      </c>
      <c r="W30" s="2307">
        <v>0</v>
      </c>
      <c r="X30" s="2700">
        <v>541.25</v>
      </c>
      <c r="Y30" s="2056"/>
      <c r="Z30" s="2056"/>
      <c r="AA30" s="2056"/>
      <c r="AB30" s="2056"/>
      <c r="AC30" s="2056"/>
      <c r="AD30" s="2056"/>
      <c r="AE30" s="2056"/>
      <c r="AF30" s="2056"/>
      <c r="AG30" s="2056"/>
      <c r="AH30" s="2056"/>
    </row>
    <row r="31" spans="1:34" ht="6" customHeight="1" x14ac:dyDescent="0.25">
      <c r="A31" s="1069"/>
      <c r="B31" s="1069"/>
      <c r="C31" s="118"/>
      <c r="D31" s="118"/>
      <c r="E31" s="118"/>
      <c r="F31" s="1070"/>
      <c r="G31" s="1070"/>
      <c r="H31" s="1070"/>
      <c r="I31" s="1070"/>
      <c r="J31" s="1070"/>
      <c r="K31" s="2625"/>
      <c r="L31" s="1068"/>
      <c r="M31" s="1068"/>
      <c r="N31" s="1068"/>
      <c r="O31" s="1068"/>
      <c r="P31" s="1068"/>
      <c r="Q31" s="1068"/>
      <c r="R31" s="1068"/>
      <c r="S31" s="1068"/>
      <c r="T31" s="1068"/>
      <c r="U31" s="1068"/>
      <c r="V31" s="1068"/>
      <c r="W31" s="1068"/>
      <c r="X31" s="1071"/>
      <c r="Y31"/>
      <c r="Z31"/>
      <c r="AA31"/>
      <c r="AB31"/>
      <c r="AC31"/>
      <c r="AD31"/>
      <c r="AE31"/>
      <c r="AF31"/>
      <c r="AG31"/>
      <c r="AH31"/>
    </row>
    <row r="32" spans="1:34" ht="19.5" customHeight="1" x14ac:dyDescent="0.25">
      <c r="A32" s="2272" t="s">
        <v>859</v>
      </c>
      <c r="B32" s="72"/>
      <c r="C32" s="72"/>
      <c r="D32" s="119"/>
      <c r="E32" s="119"/>
      <c r="F32" s="119"/>
      <c r="G32" s="119"/>
      <c r="H32" s="119"/>
      <c r="I32" s="119"/>
      <c r="J32" s="119"/>
      <c r="K32" s="119"/>
    </row>
    <row r="33" spans="1:24" ht="18" customHeight="1" x14ac:dyDescent="0.25">
      <c r="A33" s="502" t="s">
        <v>345</v>
      </c>
      <c r="B33" s="72"/>
      <c r="C33" s="72"/>
      <c r="D33" s="119"/>
      <c r="E33" s="119"/>
      <c r="F33" s="119"/>
      <c r="G33" s="119"/>
      <c r="H33" s="119"/>
      <c r="I33" s="119"/>
      <c r="J33" s="119"/>
      <c r="K33" s="119"/>
      <c r="L33" s="1069"/>
      <c r="M33" s="1068"/>
      <c r="N33" s="1068"/>
      <c r="O33" s="1068"/>
      <c r="P33" s="1068"/>
      <c r="Q33" s="1072"/>
      <c r="R33" s="1072"/>
      <c r="S33" s="1072"/>
      <c r="T33" s="1072"/>
      <c r="U33" s="1073"/>
      <c r="V33" s="1068"/>
      <c r="W33" s="1073"/>
      <c r="X33" s="1073"/>
    </row>
    <row r="34" spans="1:24" x14ac:dyDescent="0.25">
      <c r="L34" s="1069"/>
      <c r="M34" s="1072"/>
      <c r="N34" s="1072"/>
      <c r="O34" s="1074"/>
      <c r="P34" s="1068"/>
      <c r="Q34" s="1073"/>
      <c r="R34" s="1073"/>
      <c r="S34" s="1073"/>
      <c r="T34" s="1073"/>
      <c r="U34" s="1072"/>
      <c r="V34" s="1068"/>
      <c r="W34" s="1073"/>
      <c r="X34" s="1073"/>
    </row>
    <row r="35" spans="1:24" x14ac:dyDescent="0.25">
      <c r="L35" s="1069"/>
      <c r="M35" s="1072"/>
      <c r="N35" s="1072"/>
      <c r="O35" s="1072"/>
      <c r="P35" s="1068"/>
      <c r="Q35" s="1073"/>
      <c r="R35" s="1073"/>
      <c r="S35" s="1073"/>
      <c r="T35" s="1073"/>
      <c r="U35" s="1072"/>
      <c r="V35" s="1073"/>
      <c r="W35" s="1073"/>
      <c r="X35" s="1073"/>
    </row>
    <row r="36" spans="1:24" x14ac:dyDescent="0.25">
      <c r="C36" s="625"/>
      <c r="D36" s="625"/>
      <c r="E36" s="625"/>
      <c r="F36" s="625"/>
      <c r="G36" s="625"/>
      <c r="H36" s="625"/>
      <c r="I36" s="625"/>
      <c r="J36" s="625"/>
      <c r="K36" s="625"/>
      <c r="L36" s="625"/>
      <c r="M36" s="625"/>
      <c r="N36" s="625"/>
      <c r="O36" s="1068"/>
      <c r="P36" s="1068"/>
      <c r="Q36" s="1068"/>
      <c r="R36" s="1068"/>
      <c r="S36" s="1068"/>
      <c r="T36" s="1068"/>
      <c r="U36" s="1068"/>
      <c r="V36" s="1068"/>
      <c r="W36" s="1068"/>
      <c r="X36" s="1068"/>
    </row>
    <row r="37" spans="1:24" x14ac:dyDescent="0.25">
      <c r="C37" s="625"/>
      <c r="D37" s="625"/>
      <c r="E37" s="625"/>
      <c r="F37" s="625"/>
      <c r="G37" s="625"/>
      <c r="H37" s="625"/>
      <c r="I37" s="625"/>
      <c r="J37" s="625"/>
      <c r="K37" s="625"/>
      <c r="L37" s="625"/>
      <c r="M37" s="625"/>
      <c r="N37" s="625"/>
      <c r="O37" s="1075"/>
      <c r="P37" s="1075"/>
      <c r="Q37" s="1075"/>
      <c r="R37" s="1075"/>
      <c r="S37" s="1075"/>
      <c r="T37" s="1075"/>
      <c r="U37" s="1075"/>
      <c r="V37" s="1075"/>
      <c r="W37" s="1075"/>
      <c r="X37" s="1075"/>
    </row>
    <row r="38" spans="1:24" x14ac:dyDescent="0.25">
      <c r="C38" s="625"/>
      <c r="D38" s="625"/>
      <c r="E38" s="625"/>
      <c r="F38" s="625"/>
      <c r="G38" s="625"/>
      <c r="H38" s="625"/>
      <c r="I38" s="625"/>
      <c r="J38" s="625"/>
      <c r="K38" s="625"/>
      <c r="L38" s="625"/>
      <c r="M38" s="625"/>
      <c r="N38" s="625"/>
      <c r="O38" s="1074"/>
      <c r="P38" s="1073"/>
      <c r="Q38" s="1073"/>
      <c r="R38" s="1073"/>
      <c r="S38" s="1073"/>
      <c r="T38" s="1073"/>
      <c r="U38" s="1072"/>
      <c r="V38" s="1074"/>
      <c r="W38" s="1073"/>
      <c r="X38" s="1073"/>
    </row>
    <row r="39" spans="1:24" x14ac:dyDescent="0.25">
      <c r="C39" s="625"/>
      <c r="D39" s="625"/>
      <c r="E39" s="625"/>
      <c r="F39" s="625"/>
      <c r="G39" s="625"/>
      <c r="H39" s="625"/>
      <c r="I39" s="625"/>
      <c r="J39" s="625"/>
      <c r="K39" s="625"/>
      <c r="L39" s="625"/>
      <c r="M39" s="625"/>
      <c r="N39" s="625"/>
      <c r="O39" s="1076"/>
      <c r="P39" s="1076"/>
      <c r="Q39" s="1076"/>
      <c r="R39" s="1076"/>
      <c r="S39" s="1076"/>
      <c r="T39" s="1076"/>
      <c r="U39" s="1068"/>
      <c r="V39" s="1068"/>
      <c r="W39" s="1076"/>
      <c r="X39" s="1076"/>
    </row>
    <row r="40" spans="1:24" x14ac:dyDescent="0.25">
      <c r="C40" s="625"/>
      <c r="D40" s="625"/>
      <c r="E40" s="625"/>
      <c r="F40" s="625"/>
      <c r="G40" s="625"/>
      <c r="H40" s="625"/>
      <c r="I40" s="625"/>
      <c r="J40" s="625"/>
      <c r="K40" s="625"/>
      <c r="L40" s="625"/>
      <c r="M40" s="625"/>
      <c r="N40" s="625"/>
      <c r="O40" s="1076"/>
      <c r="P40" s="1068"/>
      <c r="Q40" s="1076"/>
      <c r="R40" s="1076"/>
      <c r="S40" s="1076"/>
      <c r="T40" s="1068"/>
      <c r="U40" s="1068"/>
      <c r="V40" s="1068"/>
      <c r="W40" s="1076"/>
      <c r="X40" s="1076"/>
    </row>
    <row r="41" spans="1:24" x14ac:dyDescent="0.25">
      <c r="C41" s="625"/>
      <c r="D41" s="625"/>
      <c r="E41" s="625"/>
      <c r="F41" s="625"/>
      <c r="G41" s="625"/>
      <c r="H41" s="625"/>
      <c r="I41" s="625"/>
      <c r="J41" s="625"/>
      <c r="K41" s="625"/>
      <c r="L41" s="625"/>
      <c r="M41" s="625"/>
      <c r="N41" s="625"/>
      <c r="O41" s="1068"/>
      <c r="P41" s="1068"/>
      <c r="Q41" s="1068"/>
      <c r="R41" s="1068"/>
      <c r="S41" s="1068"/>
      <c r="T41" s="1068"/>
      <c r="U41" s="1076"/>
      <c r="V41" s="1076"/>
      <c r="W41" s="1068"/>
      <c r="X41" s="1068"/>
    </row>
    <row r="42" spans="1:24" x14ac:dyDescent="0.25">
      <c r="C42" s="625"/>
      <c r="D42" s="625"/>
      <c r="E42" s="625"/>
      <c r="F42" s="625"/>
      <c r="G42" s="625"/>
      <c r="H42" s="625"/>
      <c r="I42" s="625"/>
      <c r="J42" s="625"/>
      <c r="K42" s="625"/>
      <c r="L42" s="625"/>
      <c r="M42" s="625"/>
      <c r="N42" s="625"/>
      <c r="O42" s="1068"/>
      <c r="P42" s="1068"/>
      <c r="Q42" s="1068"/>
      <c r="R42" s="1068"/>
      <c r="S42" s="1068"/>
      <c r="T42" s="1068"/>
      <c r="U42" s="1068"/>
      <c r="V42" s="1068"/>
      <c r="W42" s="1068"/>
      <c r="X42" s="1068"/>
    </row>
    <row r="43" spans="1:24" x14ac:dyDescent="0.25">
      <c r="C43" s="625"/>
      <c r="D43" s="625"/>
      <c r="E43" s="625"/>
      <c r="F43" s="625"/>
      <c r="G43" s="625"/>
      <c r="H43" s="625"/>
      <c r="I43" s="625"/>
      <c r="J43" s="625"/>
      <c r="K43" s="625"/>
      <c r="L43" s="625"/>
      <c r="M43" s="625"/>
      <c r="N43" s="625"/>
      <c r="O43" s="1068"/>
      <c r="P43" s="1068"/>
      <c r="Q43" s="1068"/>
      <c r="R43" s="1068"/>
      <c r="S43" s="1068"/>
      <c r="T43" s="1068"/>
      <c r="U43" s="1068"/>
      <c r="V43" s="1068"/>
      <c r="W43" s="1068"/>
      <c r="X43" s="1068"/>
    </row>
    <row r="44" spans="1:24" x14ac:dyDescent="0.25">
      <c r="C44" s="625"/>
      <c r="D44" s="625"/>
      <c r="E44" s="625"/>
      <c r="F44" s="625"/>
      <c r="G44" s="625"/>
      <c r="H44" s="625"/>
      <c r="I44" s="625"/>
      <c r="J44" s="625"/>
      <c r="K44" s="625"/>
      <c r="L44" s="625"/>
      <c r="M44" s="625"/>
      <c r="N44" s="625"/>
      <c r="O44" s="1077"/>
      <c r="P44" s="1068"/>
      <c r="Q44" s="1070"/>
      <c r="R44" s="1077"/>
      <c r="S44" s="1070"/>
      <c r="T44" s="1068"/>
      <c r="U44" s="1068"/>
      <c r="V44" s="1068"/>
      <c r="W44" s="1074"/>
      <c r="X44" s="1068"/>
    </row>
    <row r="45" spans="1:24" x14ac:dyDescent="0.25">
      <c r="C45" s="625"/>
      <c r="D45" s="625"/>
      <c r="E45" s="625"/>
      <c r="F45" s="625"/>
      <c r="G45" s="625"/>
      <c r="H45" s="625"/>
      <c r="I45" s="625"/>
      <c r="J45" s="625"/>
      <c r="K45" s="625"/>
      <c r="L45" s="625"/>
      <c r="M45" s="625"/>
      <c r="N45" s="625"/>
      <c r="O45" s="1077"/>
      <c r="P45" s="1068"/>
      <c r="Q45" s="1070"/>
      <c r="R45" s="1068"/>
      <c r="S45" s="1068"/>
      <c r="T45" s="1077"/>
      <c r="U45" s="1068"/>
      <c r="V45" s="1068"/>
      <c r="W45" s="1077"/>
      <c r="X45" s="1068"/>
    </row>
    <row r="46" spans="1:24" x14ac:dyDescent="0.25">
      <c r="C46" s="625"/>
      <c r="D46" s="625"/>
      <c r="E46" s="625"/>
      <c r="F46" s="625"/>
      <c r="G46" s="625"/>
      <c r="H46" s="625"/>
      <c r="I46" s="625"/>
      <c r="J46" s="625"/>
      <c r="K46" s="625"/>
      <c r="L46" s="625"/>
      <c r="M46" s="625"/>
      <c r="N46" s="625"/>
      <c r="O46" s="1077"/>
      <c r="P46" s="1068"/>
      <c r="Q46" s="1070"/>
      <c r="R46" s="1068"/>
      <c r="S46" s="1070"/>
      <c r="T46" s="1068"/>
      <c r="U46" s="1068"/>
      <c r="V46" s="1068"/>
      <c r="W46" s="1068"/>
      <c r="X46" s="1068"/>
    </row>
    <row r="47" spans="1:24" x14ac:dyDescent="0.25">
      <c r="C47" s="625"/>
      <c r="D47" s="625"/>
      <c r="E47" s="625"/>
      <c r="F47" s="625"/>
      <c r="G47" s="625"/>
      <c r="H47" s="625"/>
      <c r="I47" s="625"/>
      <c r="J47" s="625"/>
      <c r="K47" s="625"/>
      <c r="L47" s="625"/>
      <c r="M47" s="625"/>
      <c r="N47" s="625"/>
      <c r="O47" s="1078"/>
      <c r="P47" s="1068"/>
      <c r="Q47" s="1079"/>
      <c r="R47" s="1080"/>
      <c r="S47" s="1068"/>
      <c r="T47" s="1079"/>
      <c r="U47" s="1068"/>
      <c r="V47" s="1068"/>
      <c r="W47" s="1068"/>
      <c r="X47" s="1068"/>
    </row>
    <row r="48" spans="1:24" x14ac:dyDescent="0.25">
      <c r="C48" s="625"/>
      <c r="D48" s="625"/>
      <c r="E48" s="625"/>
      <c r="F48" s="625"/>
      <c r="G48" s="625"/>
      <c r="H48" s="625"/>
      <c r="I48" s="625"/>
      <c r="J48" s="625"/>
      <c r="K48" s="625"/>
      <c r="L48" s="625"/>
      <c r="M48" s="625"/>
      <c r="N48" s="625"/>
      <c r="O48" s="1079"/>
      <c r="P48" s="1068"/>
      <c r="Q48" s="1068"/>
      <c r="R48" s="1079"/>
      <c r="S48" s="1081"/>
      <c r="T48" s="1079"/>
      <c r="U48" s="1068"/>
      <c r="V48" s="1079"/>
      <c r="W48" s="1082"/>
      <c r="X48" s="1083"/>
    </row>
    <row r="49" spans="3:24" x14ac:dyDescent="0.25">
      <c r="C49" s="625"/>
      <c r="D49" s="625"/>
      <c r="E49" s="625"/>
      <c r="F49" s="625"/>
      <c r="G49" s="625"/>
      <c r="H49" s="625"/>
      <c r="I49" s="625"/>
      <c r="J49" s="625"/>
      <c r="K49" s="625"/>
      <c r="L49" s="625"/>
      <c r="M49" s="625"/>
      <c r="N49" s="625"/>
      <c r="O49" s="1068"/>
      <c r="P49" s="1072"/>
      <c r="Q49" s="1068"/>
      <c r="R49" s="1068"/>
      <c r="S49" s="1072"/>
      <c r="T49" s="1068"/>
      <c r="U49" s="1068"/>
      <c r="V49" s="1072"/>
      <c r="W49" s="1072"/>
      <c r="X49" s="1072"/>
    </row>
    <row r="50" spans="3:24" x14ac:dyDescent="0.25">
      <c r="C50" s="625"/>
      <c r="D50" s="625"/>
      <c r="E50" s="625"/>
      <c r="F50" s="625"/>
      <c r="G50" s="625"/>
      <c r="H50" s="625"/>
      <c r="I50" s="625"/>
      <c r="J50" s="625"/>
      <c r="K50" s="625"/>
      <c r="L50" s="625"/>
      <c r="M50" s="625"/>
      <c r="N50" s="625"/>
      <c r="O50" s="1068"/>
      <c r="P50" s="1068"/>
      <c r="Q50" s="1068"/>
      <c r="R50" s="1068"/>
      <c r="S50" s="1068"/>
      <c r="T50" s="1068"/>
      <c r="U50" s="1068"/>
      <c r="V50" s="1068"/>
      <c r="W50" s="1068"/>
      <c r="X50" s="1068"/>
    </row>
    <row r="51" spans="3:24" x14ac:dyDescent="0.25">
      <c r="C51" s="625"/>
      <c r="D51" s="625"/>
      <c r="E51" s="625"/>
      <c r="F51" s="625"/>
      <c r="G51" s="625"/>
      <c r="H51" s="625"/>
      <c r="I51" s="625"/>
      <c r="J51" s="625"/>
      <c r="K51" s="625"/>
      <c r="L51" s="625"/>
      <c r="M51" s="625"/>
      <c r="N51" s="625"/>
      <c r="O51" s="1068"/>
      <c r="P51" s="1068"/>
      <c r="Q51" s="1068"/>
      <c r="R51" s="1068"/>
      <c r="S51" s="1068"/>
      <c r="T51" s="1068"/>
      <c r="U51" s="1068"/>
      <c r="V51" s="1068"/>
      <c r="W51" s="1068"/>
      <c r="X51" s="1068"/>
    </row>
    <row r="52" spans="3:24" x14ac:dyDescent="0.25">
      <c r="C52" s="625"/>
      <c r="D52" s="625"/>
      <c r="E52" s="625"/>
      <c r="F52" s="625"/>
      <c r="G52" s="625"/>
      <c r="H52" s="625"/>
      <c r="I52" s="625"/>
      <c r="J52" s="625"/>
      <c r="K52" s="625"/>
      <c r="L52" s="625"/>
      <c r="M52" s="625"/>
      <c r="N52" s="625"/>
      <c r="O52" s="1068"/>
      <c r="P52" s="1068"/>
      <c r="Q52" s="1068"/>
      <c r="R52" s="1068"/>
      <c r="S52" s="1068"/>
      <c r="T52" s="1068"/>
      <c r="U52" s="1068"/>
      <c r="V52" s="1068"/>
      <c r="W52" s="1068"/>
      <c r="X52" s="1068"/>
    </row>
    <row r="53" spans="3:24" x14ac:dyDescent="0.25">
      <c r="C53" s="625"/>
      <c r="D53" s="625"/>
      <c r="E53" s="625"/>
      <c r="F53" s="625"/>
      <c r="G53" s="625"/>
      <c r="H53" s="625"/>
      <c r="I53" s="625"/>
      <c r="J53" s="625"/>
      <c r="K53" s="625"/>
      <c r="L53" s="625"/>
      <c r="M53" s="625"/>
      <c r="N53" s="625"/>
      <c r="O53" s="1068"/>
      <c r="P53" s="1068"/>
      <c r="Q53" s="1068"/>
      <c r="R53" s="1068"/>
      <c r="S53" s="1068"/>
      <c r="T53" s="1068"/>
      <c r="U53" s="1068"/>
      <c r="V53" s="1068"/>
      <c r="W53" s="1068"/>
      <c r="X53" s="1068"/>
    </row>
    <row r="54" spans="3:24" x14ac:dyDescent="0.25">
      <c r="C54" s="625"/>
      <c r="D54" s="625"/>
      <c r="E54" s="625"/>
      <c r="F54" s="625"/>
      <c r="G54" s="625"/>
      <c r="H54" s="625"/>
      <c r="I54" s="625"/>
      <c r="J54" s="625"/>
      <c r="K54" s="625"/>
      <c r="L54" s="625"/>
      <c r="M54" s="625"/>
      <c r="N54" s="625"/>
      <c r="O54" s="1068"/>
      <c r="P54" s="1068"/>
      <c r="Q54" s="1068"/>
      <c r="R54" s="1068"/>
      <c r="S54" s="1068"/>
      <c r="T54" s="1068"/>
      <c r="U54" s="1068"/>
      <c r="V54" s="1068"/>
      <c r="W54" s="1068"/>
      <c r="X54" s="1068"/>
    </row>
    <row r="55" spans="3:24" x14ac:dyDescent="0.25">
      <c r="C55" s="625"/>
      <c r="D55" s="625"/>
      <c r="E55" s="625"/>
      <c r="F55" s="625"/>
      <c r="G55" s="625"/>
      <c r="H55" s="625"/>
      <c r="I55" s="625"/>
      <c r="J55" s="625"/>
      <c r="K55" s="625"/>
      <c r="L55" s="625"/>
      <c r="M55" s="625"/>
      <c r="N55" s="625"/>
    </row>
    <row r="56" spans="3:24" x14ac:dyDescent="0.25">
      <c r="C56" s="625"/>
      <c r="D56" s="625"/>
      <c r="E56" s="625"/>
      <c r="F56" s="625"/>
      <c r="G56" s="625"/>
      <c r="H56" s="625"/>
      <c r="I56" s="625"/>
      <c r="J56" s="625"/>
      <c r="K56" s="625"/>
      <c r="L56" s="625"/>
      <c r="M56" s="625"/>
      <c r="N56" s="625"/>
    </row>
    <row r="57" spans="3:24" x14ac:dyDescent="0.25">
      <c r="C57" s="625"/>
      <c r="D57" s="625"/>
      <c r="E57" s="625"/>
      <c r="F57" s="625"/>
      <c r="G57" s="625"/>
      <c r="H57" s="625"/>
      <c r="I57" s="625"/>
      <c r="J57" s="625"/>
      <c r="K57" s="625"/>
      <c r="L57" s="625"/>
      <c r="M57" s="625"/>
      <c r="N57" s="625"/>
    </row>
    <row r="58" spans="3:24" x14ac:dyDescent="0.25">
      <c r="C58" s="625"/>
      <c r="D58" s="625"/>
      <c r="E58" s="625"/>
      <c r="F58" s="625"/>
      <c r="G58" s="625"/>
      <c r="H58" s="625"/>
      <c r="I58" s="625"/>
      <c r="J58" s="625"/>
      <c r="K58" s="625"/>
      <c r="L58" s="625"/>
      <c r="M58" s="625"/>
      <c r="N58" s="625"/>
    </row>
    <row r="59" spans="3:24" x14ac:dyDescent="0.25">
      <c r="C59" s="625"/>
      <c r="D59" s="625"/>
      <c r="E59" s="625"/>
      <c r="F59" s="625"/>
      <c r="G59" s="625"/>
      <c r="H59" s="625"/>
      <c r="I59" s="625"/>
      <c r="J59" s="625"/>
      <c r="K59" s="625"/>
      <c r="L59" s="625"/>
      <c r="M59" s="625"/>
      <c r="N59" s="625"/>
    </row>
  </sheetData>
  <mergeCells count="13">
    <mergeCell ref="L6:X6"/>
    <mergeCell ref="C6:C7"/>
    <mergeCell ref="D6:D7"/>
    <mergeCell ref="A2:I2"/>
    <mergeCell ref="E6:E7"/>
    <mergeCell ref="F6:F7"/>
    <mergeCell ref="G6:G7"/>
    <mergeCell ref="I6:I7"/>
    <mergeCell ref="A6:A7"/>
    <mergeCell ref="B6:B7"/>
    <mergeCell ref="H6:H7"/>
    <mergeCell ref="K6:K7"/>
    <mergeCell ref="J6:J7"/>
  </mergeCells>
  <hyperlinks>
    <hyperlink ref="A1" location="contents!B1" display="Back to table of content" xr:uid="{759741CC-1AFE-40CF-A15B-FED0D59F5607}"/>
  </hyperlinks>
  <pageMargins left="0.5" right="0" top="0.10433070899999999" bottom="0" header="0" footer="0"/>
  <pageSetup paperSize="9" scale="57"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85F21-A452-4E46-89C6-6F7679D29528}">
  <sheetPr>
    <pageSetUpPr fitToPage="1"/>
  </sheetPr>
  <dimension ref="A1:AE21"/>
  <sheetViews>
    <sheetView zoomScale="90" zoomScaleNormal="90" workbookViewId="0"/>
  </sheetViews>
  <sheetFormatPr defaultColWidth="9.140625" defaultRowHeight="15" x14ac:dyDescent="0.25"/>
  <cols>
    <col min="1" max="1" width="44" style="122" customWidth="1"/>
    <col min="2" max="18" width="8.28515625" style="122" customWidth="1"/>
    <col min="19" max="19" width="8.7109375" style="122" customWidth="1"/>
    <col min="20" max="21" width="8.140625" style="122" customWidth="1"/>
    <col min="22" max="22" width="8.7109375" style="122" customWidth="1"/>
    <col min="23" max="24" width="8.28515625" style="122" customWidth="1"/>
    <col min="25" max="25" width="8.7109375" style="122" customWidth="1"/>
    <col min="26" max="27" width="8.140625" style="122" customWidth="1"/>
    <col min="28" max="28" width="8.7109375" style="122" customWidth="1"/>
    <col min="29" max="30" width="8.140625" style="122" customWidth="1"/>
    <col min="31" max="31" width="8.7109375" style="122" customWidth="1"/>
    <col min="32" max="16384" width="9.140625" style="122"/>
  </cols>
  <sheetData>
    <row r="1" spans="1:31" x14ac:dyDescent="0.25">
      <c r="A1" s="2082" t="s">
        <v>641</v>
      </c>
    </row>
    <row r="2" spans="1:31" ht="26.25" customHeight="1" x14ac:dyDescent="0.25">
      <c r="A2" s="3290" t="s">
        <v>697</v>
      </c>
      <c r="B2" s="3290"/>
      <c r="C2" s="3290"/>
      <c r="D2" s="3290"/>
      <c r="E2" s="3290"/>
      <c r="F2" s="3290"/>
      <c r="G2" s="3290"/>
      <c r="H2" s="3290"/>
      <c r="I2" s="3290"/>
      <c r="J2" s="3290"/>
      <c r="K2" s="3290"/>
      <c r="L2" s="3290"/>
      <c r="M2" s="3290"/>
      <c r="N2" s="3290"/>
      <c r="O2" s="3290"/>
      <c r="P2" s="3290"/>
      <c r="Q2" s="3290"/>
      <c r="R2" s="3290"/>
      <c r="S2" s="3290"/>
      <c r="T2" s="3290"/>
      <c r="U2" s="3290"/>
      <c r="V2" s="3290"/>
      <c r="W2" s="3290"/>
      <c r="X2" s="3290"/>
      <c r="Y2" s="3290"/>
      <c r="Z2" s="3290"/>
      <c r="AA2" s="3290"/>
      <c r="AB2" s="3290"/>
    </row>
    <row r="3" spans="1:31" ht="10.5" customHeight="1" x14ac:dyDescent="0.25">
      <c r="A3" s="2084"/>
      <c r="B3" s="1049"/>
      <c r="E3" s="1049"/>
      <c r="H3" s="2084"/>
      <c r="I3" s="2084"/>
      <c r="J3" s="2084"/>
      <c r="K3" s="1049"/>
    </row>
    <row r="4" spans="1:31" s="2234" customFormat="1" ht="27" customHeight="1" x14ac:dyDescent="0.25">
      <c r="A4" s="2232" t="s">
        <v>1104</v>
      </c>
      <c r="B4" s="2233"/>
      <c r="E4" s="2233"/>
      <c r="H4" s="2232"/>
      <c r="I4" s="2232"/>
      <c r="J4" s="2232"/>
      <c r="K4" s="2233"/>
      <c r="T4" s="2235"/>
      <c r="U4" s="2236"/>
      <c r="V4" s="2236"/>
      <c r="W4" s="2235"/>
      <c r="X4" s="2236"/>
      <c r="Y4" s="2236"/>
      <c r="Z4" s="2235"/>
      <c r="AC4" s="2235"/>
    </row>
    <row r="5" spans="1:31" s="2234" customFormat="1" ht="6" customHeight="1" thickBot="1" x14ac:dyDescent="0.3">
      <c r="A5" s="2232"/>
      <c r="B5" s="2233"/>
      <c r="E5" s="2233"/>
      <c r="H5" s="2232"/>
      <c r="I5" s="2232"/>
      <c r="J5" s="2232"/>
      <c r="K5" s="2233"/>
      <c r="T5" s="2235"/>
      <c r="U5" s="2236"/>
      <c r="V5" s="2236"/>
      <c r="W5" s="2235"/>
      <c r="X5" s="2236"/>
      <c r="Y5" s="2236"/>
      <c r="Z5" s="2235"/>
      <c r="AC5" s="2235"/>
    </row>
    <row r="6" spans="1:31" ht="36" customHeight="1" x14ac:dyDescent="0.25">
      <c r="A6" s="3297" t="s">
        <v>358</v>
      </c>
      <c r="B6" s="3291">
        <v>2016</v>
      </c>
      <c r="C6" s="3292"/>
      <c r="D6" s="3293"/>
      <c r="E6" s="3291">
        <v>2017</v>
      </c>
      <c r="F6" s="3292"/>
      <c r="G6" s="3293"/>
      <c r="H6" s="3291">
        <v>2018</v>
      </c>
      <c r="I6" s="3292"/>
      <c r="J6" s="3293"/>
      <c r="K6" s="3291">
        <v>2019</v>
      </c>
      <c r="L6" s="3292"/>
      <c r="M6" s="3293"/>
      <c r="N6" s="3291">
        <v>2020</v>
      </c>
      <c r="O6" s="3292"/>
      <c r="P6" s="3293"/>
      <c r="Q6" s="3294">
        <v>2021</v>
      </c>
      <c r="R6" s="3288"/>
      <c r="S6" s="3289"/>
      <c r="T6" s="3287">
        <v>2022</v>
      </c>
      <c r="U6" s="3288"/>
      <c r="V6" s="3295"/>
      <c r="W6" s="3287">
        <v>2023</v>
      </c>
      <c r="X6" s="3288"/>
      <c r="Y6" s="3289"/>
      <c r="Z6" s="3287">
        <v>2024</v>
      </c>
      <c r="AA6" s="3288"/>
      <c r="AB6" s="3289"/>
      <c r="AC6" s="3287" t="s">
        <v>1268</v>
      </c>
      <c r="AD6" s="3288"/>
      <c r="AE6" s="3289"/>
    </row>
    <row r="7" spans="1:31" ht="36" customHeight="1" thickBot="1" x14ac:dyDescent="0.3">
      <c r="A7" s="3298"/>
      <c r="B7" s="123" t="s">
        <v>5</v>
      </c>
      <c r="C7" s="124" t="s">
        <v>6</v>
      </c>
      <c r="D7" s="125" t="s">
        <v>85</v>
      </c>
      <c r="E7" s="123" t="s">
        <v>5</v>
      </c>
      <c r="F7" s="124" t="s">
        <v>6</v>
      </c>
      <c r="G7" s="125" t="s">
        <v>85</v>
      </c>
      <c r="H7" s="123" t="s">
        <v>5</v>
      </c>
      <c r="I7" s="124" t="s">
        <v>6</v>
      </c>
      <c r="J7" s="125" t="s">
        <v>85</v>
      </c>
      <c r="K7" s="123" t="s">
        <v>5</v>
      </c>
      <c r="L7" s="124" t="s">
        <v>6</v>
      </c>
      <c r="M7" s="125" t="s">
        <v>85</v>
      </c>
      <c r="N7" s="123" t="s">
        <v>5</v>
      </c>
      <c r="O7" s="124" t="s">
        <v>6</v>
      </c>
      <c r="P7" s="125" t="s">
        <v>85</v>
      </c>
      <c r="Q7" s="123" t="s">
        <v>5</v>
      </c>
      <c r="R7" s="124" t="s">
        <v>6</v>
      </c>
      <c r="S7" s="125" t="s">
        <v>85</v>
      </c>
      <c r="T7" s="2237" t="s">
        <v>5</v>
      </c>
      <c r="U7" s="1050" t="s">
        <v>6</v>
      </c>
      <c r="V7" s="2238" t="s">
        <v>85</v>
      </c>
      <c r="W7" s="2237" t="s">
        <v>5</v>
      </c>
      <c r="X7" s="1050" t="s">
        <v>6</v>
      </c>
      <c r="Y7" s="2239" t="s">
        <v>85</v>
      </c>
      <c r="Z7" s="2240" t="s">
        <v>5</v>
      </c>
      <c r="AA7" s="124" t="s">
        <v>6</v>
      </c>
      <c r="AB7" s="2241" t="s">
        <v>85</v>
      </c>
      <c r="AC7" s="2240" t="s">
        <v>5</v>
      </c>
      <c r="AD7" s="124" t="s">
        <v>6</v>
      </c>
      <c r="AE7" s="2241" t="s">
        <v>85</v>
      </c>
    </row>
    <row r="8" spans="1:31" ht="39" customHeight="1" x14ac:dyDescent="0.25">
      <c r="A8" s="719" t="s">
        <v>359</v>
      </c>
      <c r="B8" s="690">
        <v>3400</v>
      </c>
      <c r="C8" s="691">
        <v>2800</v>
      </c>
      <c r="D8" s="692">
        <v>6200</v>
      </c>
      <c r="E8" s="690">
        <v>3400</v>
      </c>
      <c r="F8" s="691">
        <v>2900</v>
      </c>
      <c r="G8" s="692">
        <v>6300</v>
      </c>
      <c r="H8" s="690">
        <v>2800</v>
      </c>
      <c r="I8" s="691">
        <v>2000</v>
      </c>
      <c r="J8" s="692">
        <v>4800</v>
      </c>
      <c r="K8" s="690">
        <v>2800</v>
      </c>
      <c r="L8" s="691">
        <v>2700</v>
      </c>
      <c r="M8" s="692">
        <v>5500</v>
      </c>
      <c r="N8" s="690">
        <v>2800</v>
      </c>
      <c r="O8" s="691">
        <v>2200</v>
      </c>
      <c r="P8" s="692">
        <v>5000</v>
      </c>
      <c r="Q8" s="693">
        <v>2100</v>
      </c>
      <c r="R8" s="694">
        <v>1200</v>
      </c>
      <c r="S8" s="711">
        <v>3300</v>
      </c>
      <c r="T8" s="693">
        <v>2000</v>
      </c>
      <c r="U8" s="694">
        <v>1400</v>
      </c>
      <c r="V8" s="711">
        <v>3400</v>
      </c>
      <c r="W8" s="693">
        <v>2700</v>
      </c>
      <c r="X8" s="694">
        <v>2200</v>
      </c>
      <c r="Y8" s="711">
        <v>4900</v>
      </c>
      <c r="Z8" s="693">
        <v>2700</v>
      </c>
      <c r="AA8" s="694">
        <v>2400</v>
      </c>
      <c r="AB8" s="2242">
        <v>5100</v>
      </c>
      <c r="AC8" s="693">
        <v>2900</v>
      </c>
      <c r="AD8" s="694">
        <v>2400</v>
      </c>
      <c r="AE8" s="2242">
        <v>5300</v>
      </c>
    </row>
    <row r="9" spans="1:31" ht="39" customHeight="1" x14ac:dyDescent="0.25">
      <c r="A9" s="719" t="s">
        <v>360</v>
      </c>
      <c r="B9" s="690">
        <v>2100</v>
      </c>
      <c r="C9" s="691">
        <v>900</v>
      </c>
      <c r="D9" s="692">
        <v>3000</v>
      </c>
      <c r="E9" s="690">
        <v>2000</v>
      </c>
      <c r="F9" s="691">
        <v>900</v>
      </c>
      <c r="G9" s="692">
        <v>2900</v>
      </c>
      <c r="H9" s="690">
        <v>2600</v>
      </c>
      <c r="I9" s="691">
        <v>700</v>
      </c>
      <c r="J9" s="692">
        <v>3300</v>
      </c>
      <c r="K9" s="690">
        <v>2400</v>
      </c>
      <c r="L9" s="691">
        <v>600</v>
      </c>
      <c r="M9" s="692">
        <v>3000</v>
      </c>
      <c r="N9" s="690">
        <v>2300</v>
      </c>
      <c r="O9" s="691">
        <v>500</v>
      </c>
      <c r="P9" s="692">
        <v>2800</v>
      </c>
      <c r="Q9" s="695">
        <v>2000</v>
      </c>
      <c r="R9" s="696">
        <v>400</v>
      </c>
      <c r="S9" s="712">
        <v>2400</v>
      </c>
      <c r="T9" s="695">
        <v>2400</v>
      </c>
      <c r="U9" s="696">
        <v>600</v>
      </c>
      <c r="V9" s="712">
        <v>3000</v>
      </c>
      <c r="W9" s="695">
        <v>2800</v>
      </c>
      <c r="X9" s="696">
        <v>900</v>
      </c>
      <c r="Y9" s="712">
        <v>3700</v>
      </c>
      <c r="Z9" s="695">
        <v>2900</v>
      </c>
      <c r="AA9" s="696">
        <v>900</v>
      </c>
      <c r="AB9" s="2242">
        <v>3800</v>
      </c>
      <c r="AC9" s="695">
        <v>2900</v>
      </c>
      <c r="AD9" s="696">
        <v>900</v>
      </c>
      <c r="AE9" s="2242">
        <v>3800</v>
      </c>
    </row>
    <row r="10" spans="1:31" ht="24" customHeight="1" x14ac:dyDescent="0.25">
      <c r="A10" s="697" t="s">
        <v>361</v>
      </c>
      <c r="B10" s="698"/>
      <c r="C10" s="699"/>
      <c r="D10" s="692"/>
      <c r="E10" s="698"/>
      <c r="F10" s="699"/>
      <c r="G10" s="692"/>
      <c r="H10" s="698"/>
      <c r="I10" s="699"/>
      <c r="J10" s="692"/>
      <c r="K10" s="698"/>
      <c r="L10" s="699"/>
      <c r="M10" s="692"/>
      <c r="N10" s="698"/>
      <c r="O10" s="699"/>
      <c r="P10" s="692"/>
      <c r="Q10" s="695"/>
      <c r="R10" s="696"/>
      <c r="S10" s="713"/>
      <c r="T10" s="695"/>
      <c r="U10" s="696"/>
      <c r="V10" s="713"/>
      <c r="W10" s="695"/>
      <c r="X10" s="696"/>
      <c r="Y10" s="713"/>
      <c r="Z10" s="695"/>
      <c r="AA10" s="696"/>
      <c r="AB10" s="2243"/>
      <c r="AC10" s="695"/>
      <c r="AD10" s="696"/>
      <c r="AE10" s="2243"/>
    </row>
    <row r="11" spans="1:31" ht="37.5" customHeight="1" x14ac:dyDescent="0.25">
      <c r="A11" s="697" t="s">
        <v>362</v>
      </c>
      <c r="B11" s="700">
        <v>700</v>
      </c>
      <c r="C11" s="701">
        <v>800</v>
      </c>
      <c r="D11" s="702">
        <v>1500</v>
      </c>
      <c r="E11" s="700">
        <v>700</v>
      </c>
      <c r="F11" s="701">
        <v>800</v>
      </c>
      <c r="G11" s="702">
        <v>1500</v>
      </c>
      <c r="H11" s="700">
        <v>500</v>
      </c>
      <c r="I11" s="701">
        <v>700</v>
      </c>
      <c r="J11" s="702">
        <v>1200</v>
      </c>
      <c r="K11" s="700">
        <v>500</v>
      </c>
      <c r="L11" s="701">
        <v>500</v>
      </c>
      <c r="M11" s="702">
        <v>1000</v>
      </c>
      <c r="N11" s="700">
        <v>600</v>
      </c>
      <c r="O11" s="701">
        <v>500</v>
      </c>
      <c r="P11" s="702">
        <v>1100</v>
      </c>
      <c r="Q11" s="715">
        <v>600</v>
      </c>
      <c r="R11" s="716">
        <v>400</v>
      </c>
      <c r="S11" s="717">
        <v>1000</v>
      </c>
      <c r="T11" s="715">
        <v>600</v>
      </c>
      <c r="U11" s="716">
        <v>600</v>
      </c>
      <c r="V11" s="717">
        <v>1200</v>
      </c>
      <c r="W11" s="715">
        <v>700</v>
      </c>
      <c r="X11" s="716">
        <v>700</v>
      </c>
      <c r="Y11" s="717">
        <v>1400</v>
      </c>
      <c r="Z11" s="715">
        <v>700</v>
      </c>
      <c r="AA11" s="716">
        <v>700</v>
      </c>
      <c r="AB11" s="2242">
        <v>1400</v>
      </c>
      <c r="AC11" s="715">
        <v>600</v>
      </c>
      <c r="AD11" s="716">
        <v>700</v>
      </c>
      <c r="AE11" s="2242">
        <v>1300</v>
      </c>
    </row>
    <row r="12" spans="1:31" ht="37.5" customHeight="1" x14ac:dyDescent="0.25">
      <c r="A12" s="719" t="s">
        <v>363</v>
      </c>
      <c r="B12" s="690">
        <v>5700</v>
      </c>
      <c r="C12" s="691">
        <v>3200</v>
      </c>
      <c r="D12" s="692">
        <v>8900</v>
      </c>
      <c r="E12" s="690">
        <v>5800</v>
      </c>
      <c r="F12" s="691">
        <v>3400</v>
      </c>
      <c r="G12" s="692">
        <v>9200</v>
      </c>
      <c r="H12" s="690">
        <v>5800</v>
      </c>
      <c r="I12" s="691">
        <v>5000</v>
      </c>
      <c r="J12" s="692">
        <v>10800</v>
      </c>
      <c r="K12" s="690">
        <v>5500</v>
      </c>
      <c r="L12" s="691">
        <v>5100</v>
      </c>
      <c r="M12" s="692">
        <v>10600</v>
      </c>
      <c r="N12" s="690">
        <v>5100</v>
      </c>
      <c r="O12" s="691">
        <v>5000</v>
      </c>
      <c r="P12" s="692">
        <v>10100</v>
      </c>
      <c r="Q12" s="695">
        <v>5100</v>
      </c>
      <c r="R12" s="696">
        <v>4900</v>
      </c>
      <c r="S12" s="712">
        <v>10000</v>
      </c>
      <c r="T12" s="695">
        <v>5300</v>
      </c>
      <c r="U12" s="696">
        <v>5300</v>
      </c>
      <c r="V12" s="712">
        <v>10600</v>
      </c>
      <c r="W12" s="695">
        <v>5600</v>
      </c>
      <c r="X12" s="696">
        <v>6100</v>
      </c>
      <c r="Y12" s="712">
        <v>11700</v>
      </c>
      <c r="Z12" s="695">
        <v>6000</v>
      </c>
      <c r="AA12" s="696">
        <v>6800</v>
      </c>
      <c r="AB12" s="2242">
        <v>12800</v>
      </c>
      <c r="AC12" s="695">
        <v>5900</v>
      </c>
      <c r="AD12" s="696">
        <v>7000</v>
      </c>
      <c r="AE12" s="2242">
        <v>12900</v>
      </c>
    </row>
    <row r="13" spans="1:31" ht="24" customHeight="1" x14ac:dyDescent="0.25">
      <c r="A13" s="697" t="s">
        <v>361</v>
      </c>
      <c r="B13" s="698"/>
      <c r="C13" s="699"/>
      <c r="D13" s="692"/>
      <c r="E13" s="698"/>
      <c r="F13" s="699"/>
      <c r="G13" s="692"/>
      <c r="H13" s="698"/>
      <c r="I13" s="699"/>
      <c r="J13" s="692"/>
      <c r="K13" s="698"/>
      <c r="L13" s="699"/>
      <c r="M13" s="692"/>
      <c r="N13" s="698"/>
      <c r="O13" s="699"/>
      <c r="P13" s="692"/>
      <c r="Q13" s="695"/>
      <c r="R13" s="696"/>
      <c r="S13" s="713"/>
      <c r="T13" s="695"/>
      <c r="U13" s="696"/>
      <c r="V13" s="713"/>
      <c r="W13" s="695"/>
      <c r="X13" s="696"/>
      <c r="Y13" s="713"/>
      <c r="Z13" s="695"/>
      <c r="AA13" s="696"/>
      <c r="AB13" s="2243"/>
      <c r="AC13" s="695"/>
      <c r="AD13" s="696"/>
      <c r="AE13" s="2243"/>
    </row>
    <row r="14" spans="1:31" ht="44.25" customHeight="1" x14ac:dyDescent="0.25">
      <c r="A14" s="703" t="s">
        <v>364</v>
      </c>
      <c r="B14" s="700">
        <v>1100</v>
      </c>
      <c r="C14" s="701">
        <v>900</v>
      </c>
      <c r="D14" s="702">
        <v>2000</v>
      </c>
      <c r="E14" s="700">
        <v>1100</v>
      </c>
      <c r="F14" s="701">
        <v>900</v>
      </c>
      <c r="G14" s="702">
        <v>2000</v>
      </c>
      <c r="H14" s="700">
        <v>1000</v>
      </c>
      <c r="I14" s="701">
        <v>1100</v>
      </c>
      <c r="J14" s="702">
        <v>2100</v>
      </c>
      <c r="K14" s="700">
        <v>1200</v>
      </c>
      <c r="L14" s="701">
        <v>900</v>
      </c>
      <c r="M14" s="702">
        <v>2100</v>
      </c>
      <c r="N14" s="700">
        <v>1000</v>
      </c>
      <c r="O14" s="701">
        <v>700</v>
      </c>
      <c r="P14" s="702">
        <v>1700</v>
      </c>
      <c r="Q14" s="715">
        <v>1000</v>
      </c>
      <c r="R14" s="716">
        <v>500</v>
      </c>
      <c r="S14" s="717">
        <v>1500</v>
      </c>
      <c r="T14" s="715">
        <v>1000</v>
      </c>
      <c r="U14" s="716">
        <v>800</v>
      </c>
      <c r="V14" s="717">
        <v>1800</v>
      </c>
      <c r="W14" s="715">
        <v>1300</v>
      </c>
      <c r="X14" s="716">
        <v>900</v>
      </c>
      <c r="Y14" s="717">
        <v>2200</v>
      </c>
      <c r="Z14" s="715">
        <v>1300</v>
      </c>
      <c r="AA14" s="716">
        <v>1000</v>
      </c>
      <c r="AB14" s="2244">
        <v>2300</v>
      </c>
      <c r="AC14" s="715">
        <v>1300</v>
      </c>
      <c r="AD14" s="716">
        <v>1200</v>
      </c>
      <c r="AE14" s="2244">
        <v>2500</v>
      </c>
    </row>
    <row r="15" spans="1:31" ht="44.25" customHeight="1" x14ac:dyDescent="0.25">
      <c r="A15" s="697" t="s">
        <v>917</v>
      </c>
      <c r="B15" s="700">
        <v>600</v>
      </c>
      <c r="C15" s="701">
        <v>500</v>
      </c>
      <c r="D15" s="702">
        <v>1100</v>
      </c>
      <c r="E15" s="700">
        <v>600</v>
      </c>
      <c r="F15" s="701">
        <v>600</v>
      </c>
      <c r="G15" s="702">
        <v>1200</v>
      </c>
      <c r="H15" s="700">
        <v>600</v>
      </c>
      <c r="I15" s="701">
        <v>800</v>
      </c>
      <c r="J15" s="702">
        <v>1400</v>
      </c>
      <c r="K15" s="700">
        <v>600</v>
      </c>
      <c r="L15" s="701">
        <v>600</v>
      </c>
      <c r="M15" s="702">
        <v>1200</v>
      </c>
      <c r="N15" s="700">
        <v>300</v>
      </c>
      <c r="O15" s="701">
        <v>500</v>
      </c>
      <c r="P15" s="702">
        <v>800</v>
      </c>
      <c r="Q15" s="715">
        <v>300</v>
      </c>
      <c r="R15" s="716">
        <v>400</v>
      </c>
      <c r="S15" s="718">
        <v>700</v>
      </c>
      <c r="T15" s="715">
        <v>400</v>
      </c>
      <c r="U15" s="716">
        <v>600</v>
      </c>
      <c r="V15" s="718">
        <v>1000</v>
      </c>
      <c r="W15" s="715">
        <v>700</v>
      </c>
      <c r="X15" s="716">
        <v>900</v>
      </c>
      <c r="Y15" s="718">
        <v>1600</v>
      </c>
      <c r="Z15" s="715">
        <v>800</v>
      </c>
      <c r="AA15" s="716">
        <v>1000</v>
      </c>
      <c r="AB15" s="2245">
        <v>1800</v>
      </c>
      <c r="AC15" s="715">
        <v>800</v>
      </c>
      <c r="AD15" s="716">
        <v>1100</v>
      </c>
      <c r="AE15" s="2245">
        <v>1900</v>
      </c>
    </row>
    <row r="16" spans="1:31" ht="47.25" customHeight="1" thickBot="1" x14ac:dyDescent="0.3">
      <c r="A16" s="704" t="s">
        <v>365</v>
      </c>
      <c r="B16" s="700">
        <v>1600</v>
      </c>
      <c r="C16" s="701">
        <v>800</v>
      </c>
      <c r="D16" s="702">
        <v>2400</v>
      </c>
      <c r="E16" s="700">
        <v>1700</v>
      </c>
      <c r="F16" s="701">
        <v>900</v>
      </c>
      <c r="G16" s="702">
        <v>2600</v>
      </c>
      <c r="H16" s="700">
        <v>1800</v>
      </c>
      <c r="I16" s="701">
        <v>700</v>
      </c>
      <c r="J16" s="702">
        <v>2500</v>
      </c>
      <c r="K16" s="700">
        <v>1800</v>
      </c>
      <c r="L16" s="701">
        <v>1100</v>
      </c>
      <c r="M16" s="702">
        <v>2900</v>
      </c>
      <c r="N16" s="700">
        <v>1800</v>
      </c>
      <c r="O16" s="701">
        <v>1100</v>
      </c>
      <c r="P16" s="702">
        <v>2900</v>
      </c>
      <c r="Q16" s="715">
        <v>1700</v>
      </c>
      <c r="R16" s="716">
        <v>1100</v>
      </c>
      <c r="S16" s="717">
        <v>2800</v>
      </c>
      <c r="T16" s="715">
        <v>1700</v>
      </c>
      <c r="U16" s="716">
        <v>1200</v>
      </c>
      <c r="V16" s="717">
        <v>2900</v>
      </c>
      <c r="W16" s="715">
        <v>1700</v>
      </c>
      <c r="X16" s="716">
        <v>1200</v>
      </c>
      <c r="Y16" s="717">
        <v>2900</v>
      </c>
      <c r="Z16" s="715">
        <v>1700</v>
      </c>
      <c r="AA16" s="716">
        <v>1200</v>
      </c>
      <c r="AB16" s="2246">
        <v>2900</v>
      </c>
      <c r="AC16" s="715">
        <v>1700</v>
      </c>
      <c r="AD16" s="716">
        <v>1200</v>
      </c>
      <c r="AE16" s="2246">
        <v>2900</v>
      </c>
    </row>
    <row r="17" spans="1:31" ht="42" customHeight="1" thickBot="1" x14ac:dyDescent="0.3">
      <c r="A17" s="705" t="s">
        <v>85</v>
      </c>
      <c r="B17" s="706">
        <v>11200</v>
      </c>
      <c r="C17" s="706">
        <v>6900</v>
      </c>
      <c r="D17" s="708">
        <v>18100</v>
      </c>
      <c r="E17" s="706">
        <v>11200</v>
      </c>
      <c r="F17" s="706">
        <v>7200</v>
      </c>
      <c r="G17" s="708">
        <v>18400</v>
      </c>
      <c r="H17" s="706">
        <v>11200</v>
      </c>
      <c r="I17" s="707">
        <v>7700</v>
      </c>
      <c r="J17" s="708">
        <v>18900</v>
      </c>
      <c r="K17" s="706">
        <v>10700</v>
      </c>
      <c r="L17" s="706">
        <v>8400</v>
      </c>
      <c r="M17" s="708">
        <v>19100</v>
      </c>
      <c r="N17" s="706">
        <v>10200</v>
      </c>
      <c r="O17" s="706">
        <v>7700</v>
      </c>
      <c r="P17" s="708">
        <v>17900</v>
      </c>
      <c r="Q17" s="709">
        <v>9200</v>
      </c>
      <c r="R17" s="710">
        <v>6500</v>
      </c>
      <c r="S17" s="714">
        <v>15700</v>
      </c>
      <c r="T17" s="2542">
        <v>9700</v>
      </c>
      <c r="U17" s="2543">
        <v>7300</v>
      </c>
      <c r="V17" s="2247">
        <v>17000</v>
      </c>
      <c r="W17" s="2544">
        <v>11100</v>
      </c>
      <c r="X17" s="2543">
        <v>9200</v>
      </c>
      <c r="Y17" s="2248">
        <v>20300</v>
      </c>
      <c r="Z17" s="2542">
        <v>11600</v>
      </c>
      <c r="AA17" s="2543">
        <v>10100</v>
      </c>
      <c r="AB17" s="1051">
        <v>21700</v>
      </c>
      <c r="AC17" s="2542">
        <v>11600</v>
      </c>
      <c r="AD17" s="2543">
        <v>10400</v>
      </c>
      <c r="AE17" s="1051">
        <v>22000</v>
      </c>
    </row>
    <row r="18" spans="1:31" ht="6" customHeight="1" x14ac:dyDescent="0.25">
      <c r="B18" s="126"/>
      <c r="C18" s="126"/>
      <c r="E18" s="126"/>
      <c r="F18" s="126"/>
      <c r="H18" s="126"/>
      <c r="I18" s="126"/>
      <c r="J18" s="126"/>
      <c r="K18" s="126"/>
      <c r="L18" s="126"/>
      <c r="N18" s="126"/>
      <c r="O18" s="126"/>
    </row>
    <row r="19" spans="1:31" s="1054" customFormat="1" ht="20.25" customHeight="1" x14ac:dyDescent="0.25">
      <c r="A19" s="1052" t="s">
        <v>1267</v>
      </c>
      <c r="H19" s="1053"/>
      <c r="I19" s="1053"/>
      <c r="J19" s="1053"/>
      <c r="T19" s="1055"/>
      <c r="U19" s="1055"/>
      <c r="V19" s="1055"/>
      <c r="W19" s="1055"/>
      <c r="X19" s="1055"/>
      <c r="Y19" s="1055"/>
      <c r="Z19" s="1055"/>
      <c r="AA19" s="1055"/>
      <c r="AB19" s="1055"/>
      <c r="AC19" s="1055"/>
      <c r="AD19" s="1055"/>
      <c r="AE19" s="1055"/>
    </row>
    <row r="20" spans="1:31" s="1054" customFormat="1" ht="31.5" customHeight="1" x14ac:dyDescent="0.2">
      <c r="A20" s="3296" t="s">
        <v>893</v>
      </c>
      <c r="B20" s="3296"/>
      <c r="C20" s="3296"/>
      <c r="D20" s="3296"/>
      <c r="E20" s="3296"/>
      <c r="F20" s="3296"/>
      <c r="G20" s="3296"/>
      <c r="H20" s="3296"/>
      <c r="I20" s="3296"/>
      <c r="J20" s="3296"/>
      <c r="T20" s="2249"/>
      <c r="U20" s="2249"/>
      <c r="V20" s="2249"/>
      <c r="W20" s="2249"/>
      <c r="X20" s="2249"/>
      <c r="Y20" s="2249"/>
      <c r="Z20" s="1055"/>
      <c r="AA20" s="1055"/>
      <c r="AB20" s="1055"/>
      <c r="AC20" s="1055"/>
      <c r="AD20" s="1055"/>
      <c r="AE20" s="1055"/>
    </row>
    <row r="21" spans="1:31" s="1054" customFormat="1" ht="22.5" customHeight="1" x14ac:dyDescent="0.2">
      <c r="A21" s="2541" t="s">
        <v>866</v>
      </c>
      <c r="H21" s="1056"/>
      <c r="I21" s="1056"/>
      <c r="J21" s="1056"/>
    </row>
  </sheetData>
  <mergeCells count="13">
    <mergeCell ref="A20:J20"/>
    <mergeCell ref="A6:A7"/>
    <mergeCell ref="B6:D6"/>
    <mergeCell ref="E6:G6"/>
    <mergeCell ref="H6:J6"/>
    <mergeCell ref="AC6:AE6"/>
    <mergeCell ref="A2:AB2"/>
    <mergeCell ref="N6:P6"/>
    <mergeCell ref="Q6:S6"/>
    <mergeCell ref="T6:V6"/>
    <mergeCell ref="W6:Y6"/>
    <mergeCell ref="Z6:AB6"/>
    <mergeCell ref="K6:M6"/>
  </mergeCells>
  <hyperlinks>
    <hyperlink ref="A1" location="contents!B1" display="Back to table of content" xr:uid="{CB8C4D89-3DF3-417A-BEFF-F046CA6A81A6}"/>
  </hyperlinks>
  <pageMargins left="0.4" right="0.5" top="0.25" bottom="0" header="0" footer="0"/>
  <pageSetup paperSize="9" scale="50" fitToHeight="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8418-D545-4B0F-B554-6AE259409371}">
  <sheetPr>
    <pageSetUpPr fitToPage="1"/>
  </sheetPr>
  <dimension ref="A1:AH719"/>
  <sheetViews>
    <sheetView workbookViewId="0"/>
  </sheetViews>
  <sheetFormatPr defaultColWidth="9.140625" defaultRowHeight="12.75" x14ac:dyDescent="0.2"/>
  <cols>
    <col min="1" max="1" width="1.140625" style="70" customWidth="1"/>
    <col min="2" max="2" width="2.28515625" style="70" customWidth="1"/>
    <col min="3" max="3" width="1" style="70" customWidth="1"/>
    <col min="4" max="4" width="26.42578125" style="70" customWidth="1"/>
    <col min="5" max="19" width="7.140625" style="127" customWidth="1"/>
    <col min="20" max="24" width="7.140625" style="70" customWidth="1"/>
    <col min="25" max="25" width="7.28515625" style="70" bestFit="1" customWidth="1"/>
    <col min="26" max="31" width="7.28515625" style="70" customWidth="1"/>
    <col min="32" max="33" width="7" style="70" customWidth="1"/>
    <col min="34" max="34" width="7.28515625" style="70" customWidth="1"/>
    <col min="35" max="16384" width="9.140625" style="70"/>
  </cols>
  <sheetData>
    <row r="1" spans="1:34" ht="15" x14ac:dyDescent="0.25">
      <c r="A1" s="2081" t="s">
        <v>641</v>
      </c>
      <c r="E1" s="70"/>
      <c r="F1" s="70"/>
      <c r="G1" s="70"/>
      <c r="H1" s="70"/>
      <c r="I1" s="70"/>
      <c r="J1" s="70"/>
      <c r="K1" s="70"/>
      <c r="L1" s="70"/>
      <c r="M1" s="70"/>
      <c r="N1" s="70"/>
      <c r="O1" s="70"/>
      <c r="P1" s="70"/>
      <c r="Q1" s="70"/>
      <c r="R1" s="70"/>
      <c r="S1" s="70"/>
      <c r="Z1" s="1635"/>
      <c r="AA1" s="1635"/>
      <c r="AB1" s="1635"/>
      <c r="AC1" s="1635"/>
      <c r="AD1" s="1635"/>
      <c r="AE1" s="1635"/>
    </row>
    <row r="2" spans="1:34" s="25" customFormat="1" ht="27" customHeight="1" x14ac:dyDescent="0.25">
      <c r="A2" s="1956"/>
      <c r="B2" s="1956" t="s">
        <v>1105</v>
      </c>
      <c r="C2" s="1956"/>
      <c r="D2" s="1956"/>
      <c r="E2" s="1956"/>
      <c r="F2" s="1956"/>
      <c r="G2" s="1956"/>
      <c r="H2" s="1956"/>
      <c r="I2" s="1956"/>
      <c r="J2" s="1956"/>
      <c r="K2" s="1956"/>
      <c r="L2" s="1956"/>
      <c r="M2" s="1956"/>
      <c r="N2" s="1956"/>
      <c r="O2" s="1956"/>
      <c r="P2" s="1956"/>
      <c r="Q2" s="1956"/>
      <c r="R2" s="1956"/>
      <c r="S2" s="1956"/>
      <c r="T2" s="1956"/>
      <c r="U2" s="1956"/>
      <c r="V2" s="1956"/>
      <c r="Z2" s="1636"/>
      <c r="AA2" s="1636"/>
      <c r="AB2" s="1636"/>
      <c r="AC2" s="1636"/>
      <c r="AD2" s="1636"/>
      <c r="AE2" s="1636"/>
    </row>
    <row r="3" spans="1:34" s="1636" customFormat="1" ht="6" customHeight="1" thickBot="1" x14ac:dyDescent="0.3">
      <c r="A3" s="70"/>
      <c r="B3" s="70"/>
      <c r="C3" s="70"/>
      <c r="D3" s="70"/>
      <c r="E3" s="70"/>
      <c r="F3" s="70"/>
      <c r="G3" s="70"/>
      <c r="H3" s="70"/>
      <c r="I3" s="70"/>
      <c r="J3" s="70"/>
      <c r="K3" s="70"/>
      <c r="L3" s="70"/>
      <c r="M3" s="70"/>
      <c r="N3" s="70"/>
      <c r="O3" s="70"/>
      <c r="P3" s="70"/>
      <c r="Q3" s="70"/>
      <c r="R3" s="70"/>
      <c r="S3" s="70"/>
      <c r="T3" s="70"/>
      <c r="U3" s="1034"/>
      <c r="V3" s="1034"/>
    </row>
    <row r="4" spans="1:34" s="25" customFormat="1" ht="37.5" customHeight="1" x14ac:dyDescent="0.25">
      <c r="A4" s="128"/>
      <c r="B4" s="30"/>
      <c r="C4" s="30"/>
      <c r="D4" s="129"/>
      <c r="E4" s="3094">
        <v>2016</v>
      </c>
      <c r="F4" s="3095"/>
      <c r="G4" s="3096"/>
      <c r="H4" s="3094">
        <v>2017</v>
      </c>
      <c r="I4" s="3095"/>
      <c r="J4" s="3096"/>
      <c r="K4" s="3094">
        <v>2018</v>
      </c>
      <c r="L4" s="3095"/>
      <c r="M4" s="3096"/>
      <c r="N4" s="3094">
        <v>2019</v>
      </c>
      <c r="O4" s="3095"/>
      <c r="P4" s="3096"/>
      <c r="Q4" s="3095">
        <v>2020</v>
      </c>
      <c r="R4" s="3095"/>
      <c r="S4" s="3096"/>
      <c r="T4" s="3095">
        <v>2021</v>
      </c>
      <c r="U4" s="3095"/>
      <c r="V4" s="3096"/>
      <c r="W4" s="3095" t="s">
        <v>1072</v>
      </c>
      <c r="X4" s="3095"/>
      <c r="Y4" s="3096"/>
      <c r="Z4" s="3095" t="s">
        <v>981</v>
      </c>
      <c r="AA4" s="3095"/>
      <c r="AB4" s="3096"/>
      <c r="AC4" s="3095" t="s">
        <v>1057</v>
      </c>
      <c r="AD4" s="3095"/>
      <c r="AE4" s="3096"/>
      <c r="AF4" s="3095" t="s">
        <v>1245</v>
      </c>
      <c r="AG4" s="3095"/>
      <c r="AH4" s="3096"/>
    </row>
    <row r="5" spans="1:34" s="25" customFormat="1" ht="29.25" customHeight="1" x14ac:dyDescent="0.25">
      <c r="A5" s="130"/>
      <c r="B5" s="937"/>
      <c r="C5" s="938"/>
      <c r="D5" s="2075" t="s">
        <v>366</v>
      </c>
      <c r="E5" s="3305" t="s">
        <v>5</v>
      </c>
      <c r="F5" s="3301" t="s">
        <v>6</v>
      </c>
      <c r="G5" s="3303" t="s">
        <v>4</v>
      </c>
      <c r="H5" s="3305" t="s">
        <v>5</v>
      </c>
      <c r="I5" s="3301" t="s">
        <v>6</v>
      </c>
      <c r="J5" s="3303" t="s">
        <v>4</v>
      </c>
      <c r="K5" s="3305" t="s">
        <v>5</v>
      </c>
      <c r="L5" s="3301" t="s">
        <v>6</v>
      </c>
      <c r="M5" s="3303" t="s">
        <v>4</v>
      </c>
      <c r="N5" s="3305" t="s">
        <v>5</v>
      </c>
      <c r="O5" s="3301" t="s">
        <v>6</v>
      </c>
      <c r="P5" s="3303" t="s">
        <v>4</v>
      </c>
      <c r="Q5" s="3299" t="s">
        <v>5</v>
      </c>
      <c r="R5" s="3301" t="s">
        <v>6</v>
      </c>
      <c r="S5" s="3303" t="s">
        <v>4</v>
      </c>
      <c r="T5" s="3299" t="s">
        <v>5</v>
      </c>
      <c r="U5" s="3301" t="s">
        <v>6</v>
      </c>
      <c r="V5" s="3303" t="s">
        <v>4</v>
      </c>
      <c r="W5" s="3299" t="s">
        <v>5</v>
      </c>
      <c r="X5" s="3301" t="s">
        <v>6</v>
      </c>
      <c r="Y5" s="3303" t="s">
        <v>4</v>
      </c>
      <c r="Z5" s="3299" t="s">
        <v>5</v>
      </c>
      <c r="AA5" s="3301" t="s">
        <v>6</v>
      </c>
      <c r="AB5" s="3303" t="s">
        <v>4</v>
      </c>
      <c r="AC5" s="3299" t="s">
        <v>5</v>
      </c>
      <c r="AD5" s="3301" t="s">
        <v>6</v>
      </c>
      <c r="AE5" s="3303" t="s">
        <v>4</v>
      </c>
      <c r="AF5" s="3299" t="s">
        <v>5</v>
      </c>
      <c r="AG5" s="3301" t="s">
        <v>6</v>
      </c>
      <c r="AH5" s="3303" t="s">
        <v>4</v>
      </c>
    </row>
    <row r="6" spans="1:34" s="25" customFormat="1" ht="29.25" customHeight="1" thickBot="1" x14ac:dyDescent="0.3">
      <c r="A6" s="131"/>
      <c r="B6" s="132" t="s">
        <v>103</v>
      </c>
      <c r="C6" s="132"/>
      <c r="D6" s="133" t="s">
        <v>367</v>
      </c>
      <c r="E6" s="3306"/>
      <c r="F6" s="3302"/>
      <c r="G6" s="3304"/>
      <c r="H6" s="3306"/>
      <c r="I6" s="3302"/>
      <c r="J6" s="3304"/>
      <c r="K6" s="3306"/>
      <c r="L6" s="3302"/>
      <c r="M6" s="3304"/>
      <c r="N6" s="3306"/>
      <c r="O6" s="3302"/>
      <c r="P6" s="3304"/>
      <c r="Q6" s="3300"/>
      <c r="R6" s="3302"/>
      <c r="S6" s="3304"/>
      <c r="T6" s="3300"/>
      <c r="U6" s="3302"/>
      <c r="V6" s="3304"/>
      <c r="W6" s="3300"/>
      <c r="X6" s="3302"/>
      <c r="Y6" s="3304"/>
      <c r="Z6" s="3300"/>
      <c r="AA6" s="3302"/>
      <c r="AB6" s="3304"/>
      <c r="AC6" s="3300"/>
      <c r="AD6" s="3302"/>
      <c r="AE6" s="3304"/>
      <c r="AF6" s="3300"/>
      <c r="AG6" s="3302"/>
      <c r="AH6" s="3304"/>
    </row>
    <row r="7" spans="1:34" s="25" customFormat="1" ht="42.75" customHeight="1" x14ac:dyDescent="0.25">
      <c r="A7" s="134"/>
      <c r="B7" s="939" t="s">
        <v>368</v>
      </c>
      <c r="C7" s="939"/>
      <c r="D7" s="135"/>
      <c r="E7" s="2308">
        <v>2891</v>
      </c>
      <c r="F7" s="2309">
        <v>1369</v>
      </c>
      <c r="G7" s="2310">
        <v>4260</v>
      </c>
      <c r="H7" s="2308">
        <v>2952</v>
      </c>
      <c r="I7" s="2309">
        <v>1479</v>
      </c>
      <c r="J7" s="2310">
        <v>4431</v>
      </c>
      <c r="K7" s="2311">
        <v>2809</v>
      </c>
      <c r="L7" s="2309">
        <v>1530</v>
      </c>
      <c r="M7" s="2310">
        <v>4339</v>
      </c>
      <c r="N7" s="2308">
        <v>2963</v>
      </c>
      <c r="O7" s="2309">
        <v>1678</v>
      </c>
      <c r="P7" s="2310">
        <v>4641</v>
      </c>
      <c r="Q7" s="2308">
        <v>2978</v>
      </c>
      <c r="R7" s="2309">
        <v>1766</v>
      </c>
      <c r="S7" s="2310">
        <v>4744</v>
      </c>
      <c r="T7" s="2308">
        <v>2874</v>
      </c>
      <c r="U7" s="2309">
        <v>1762</v>
      </c>
      <c r="V7" s="2310">
        <v>4636</v>
      </c>
      <c r="W7" s="2308">
        <v>2874</v>
      </c>
      <c r="X7" s="2309">
        <v>1844</v>
      </c>
      <c r="Y7" s="2310">
        <v>4718</v>
      </c>
      <c r="Z7" s="2312">
        <v>2853</v>
      </c>
      <c r="AA7" s="2313">
        <v>1904</v>
      </c>
      <c r="AB7" s="2314">
        <v>4757</v>
      </c>
      <c r="AC7" s="2308">
        <v>2843</v>
      </c>
      <c r="AD7" s="2309">
        <v>1938</v>
      </c>
      <c r="AE7" s="2310">
        <v>4781</v>
      </c>
      <c r="AF7" s="2308">
        <v>2958</v>
      </c>
      <c r="AG7" s="2309">
        <v>2132</v>
      </c>
      <c r="AH7" s="2310">
        <v>5090</v>
      </c>
    </row>
    <row r="8" spans="1:34" s="25" customFormat="1" ht="24.75" customHeight="1" x14ac:dyDescent="0.25">
      <c r="A8" s="134"/>
      <c r="B8" s="940"/>
      <c r="C8" s="941" t="s">
        <v>361</v>
      </c>
      <c r="D8" s="136"/>
      <c r="E8" s="2315"/>
      <c r="F8" s="2316"/>
      <c r="G8" s="2317"/>
      <c r="H8" s="2315"/>
      <c r="I8" s="2316"/>
      <c r="J8" s="2317"/>
      <c r="K8" s="2318"/>
      <c r="L8" s="2316"/>
      <c r="M8" s="2317"/>
      <c r="N8" s="2315"/>
      <c r="O8" s="2316"/>
      <c r="P8" s="2317"/>
      <c r="Q8" s="2315"/>
      <c r="R8" s="2316"/>
      <c r="S8" s="2317"/>
      <c r="T8" s="2315"/>
      <c r="U8" s="2316"/>
      <c r="V8" s="2317"/>
      <c r="W8" s="2315"/>
      <c r="X8" s="2316"/>
      <c r="Y8" s="2317"/>
      <c r="Z8" s="2319"/>
      <c r="AA8" s="2320"/>
      <c r="AB8" s="2321"/>
      <c r="AC8" s="2315"/>
      <c r="AD8" s="2316"/>
      <c r="AE8" s="2317"/>
      <c r="AF8" s="2315"/>
      <c r="AG8" s="2316"/>
      <c r="AH8" s="2317"/>
    </row>
    <row r="9" spans="1:34" s="25" customFormat="1" ht="31.5" customHeight="1" x14ac:dyDescent="0.25">
      <c r="A9" s="137"/>
      <c r="B9" s="64"/>
      <c r="C9" s="64"/>
      <c r="D9" s="138" t="s">
        <v>369</v>
      </c>
      <c r="E9" s="2315">
        <v>68</v>
      </c>
      <c r="F9" s="2316">
        <v>7</v>
      </c>
      <c r="G9" s="2322">
        <v>75</v>
      </c>
      <c r="H9" s="2315">
        <v>69</v>
      </c>
      <c r="I9" s="2316">
        <v>8</v>
      </c>
      <c r="J9" s="2322">
        <v>77</v>
      </c>
      <c r="K9" s="2318">
        <v>72</v>
      </c>
      <c r="L9" s="2316">
        <v>9</v>
      </c>
      <c r="M9" s="2322">
        <v>81</v>
      </c>
      <c r="N9" s="2315">
        <v>72</v>
      </c>
      <c r="O9" s="2316">
        <v>9</v>
      </c>
      <c r="P9" s="2322">
        <v>81</v>
      </c>
      <c r="Q9" s="2315">
        <v>78</v>
      </c>
      <c r="R9" s="2316">
        <v>8</v>
      </c>
      <c r="S9" s="2322">
        <v>86</v>
      </c>
      <c r="T9" s="2315">
        <v>81</v>
      </c>
      <c r="U9" s="2316">
        <v>10</v>
      </c>
      <c r="V9" s="2322">
        <v>91</v>
      </c>
      <c r="W9" s="2315">
        <v>85</v>
      </c>
      <c r="X9" s="2316">
        <v>11</v>
      </c>
      <c r="Y9" s="2322">
        <v>96</v>
      </c>
      <c r="Z9" s="2319">
        <v>85</v>
      </c>
      <c r="AA9" s="2320">
        <v>11</v>
      </c>
      <c r="AB9" s="2323">
        <v>96</v>
      </c>
      <c r="AC9" s="2315">
        <v>85</v>
      </c>
      <c r="AD9" s="2316">
        <v>11</v>
      </c>
      <c r="AE9" s="2322">
        <v>96</v>
      </c>
      <c r="AF9" s="2315">
        <v>77</v>
      </c>
      <c r="AG9" s="2316">
        <v>9</v>
      </c>
      <c r="AH9" s="2322">
        <v>86</v>
      </c>
    </row>
    <row r="10" spans="1:34" s="25" customFormat="1" ht="36" customHeight="1" x14ac:dyDescent="0.25">
      <c r="A10" s="137"/>
      <c r="B10" s="64"/>
      <c r="C10" s="64"/>
      <c r="D10" s="138" t="s">
        <v>370</v>
      </c>
      <c r="E10" s="2315">
        <v>179</v>
      </c>
      <c r="F10" s="2316">
        <v>4</v>
      </c>
      <c r="G10" s="2322">
        <v>183</v>
      </c>
      <c r="H10" s="2315">
        <v>182</v>
      </c>
      <c r="I10" s="2316">
        <v>1</v>
      </c>
      <c r="J10" s="2322">
        <v>183</v>
      </c>
      <c r="K10" s="2318">
        <v>85</v>
      </c>
      <c r="L10" s="2316">
        <v>1</v>
      </c>
      <c r="M10" s="2322">
        <v>86</v>
      </c>
      <c r="N10" s="2315">
        <v>48</v>
      </c>
      <c r="O10" s="2316">
        <v>0</v>
      </c>
      <c r="P10" s="2322">
        <v>48</v>
      </c>
      <c r="Q10" s="2315">
        <v>48</v>
      </c>
      <c r="R10" s="2316">
        <v>0</v>
      </c>
      <c r="S10" s="2322">
        <v>48</v>
      </c>
      <c r="T10" s="2315">
        <v>30</v>
      </c>
      <c r="U10" s="2316">
        <v>0</v>
      </c>
      <c r="V10" s="2322">
        <v>30</v>
      </c>
      <c r="W10" s="2315">
        <v>30</v>
      </c>
      <c r="X10" s="2316">
        <v>0</v>
      </c>
      <c r="Y10" s="2322">
        <v>30</v>
      </c>
      <c r="Z10" s="2319" t="s">
        <v>1269</v>
      </c>
      <c r="AA10" s="2319" t="s">
        <v>1269</v>
      </c>
      <c r="AB10" s="2324" t="s">
        <v>1269</v>
      </c>
      <c r="AC10" s="2319" t="s">
        <v>1269</v>
      </c>
      <c r="AD10" s="2319" t="s">
        <v>1269</v>
      </c>
      <c r="AE10" s="2324" t="s">
        <v>1269</v>
      </c>
      <c r="AF10" s="2319" t="s">
        <v>1269</v>
      </c>
      <c r="AG10" s="2319" t="s">
        <v>1269</v>
      </c>
      <c r="AH10" s="2324" t="s">
        <v>1269</v>
      </c>
    </row>
    <row r="11" spans="1:34" s="25" customFormat="1" ht="64.5" customHeight="1" x14ac:dyDescent="0.25">
      <c r="A11" s="137"/>
      <c r="B11" s="64"/>
      <c r="C11" s="64"/>
      <c r="D11" s="139" t="s">
        <v>371</v>
      </c>
      <c r="E11" s="2325">
        <v>91</v>
      </c>
      <c r="F11" s="2326">
        <v>32</v>
      </c>
      <c r="G11" s="2327">
        <v>123</v>
      </c>
      <c r="H11" s="2325">
        <v>89</v>
      </c>
      <c r="I11" s="2326">
        <v>32</v>
      </c>
      <c r="J11" s="2327">
        <v>121</v>
      </c>
      <c r="K11" s="2328">
        <v>79</v>
      </c>
      <c r="L11" s="2326">
        <v>30</v>
      </c>
      <c r="M11" s="2327">
        <v>109</v>
      </c>
      <c r="N11" s="2325">
        <v>80</v>
      </c>
      <c r="O11" s="2326">
        <v>32</v>
      </c>
      <c r="P11" s="2327">
        <v>112</v>
      </c>
      <c r="Q11" s="2325">
        <v>101</v>
      </c>
      <c r="R11" s="2326">
        <v>60</v>
      </c>
      <c r="S11" s="2327">
        <v>161</v>
      </c>
      <c r="T11" s="2325">
        <v>127</v>
      </c>
      <c r="U11" s="2326">
        <v>61</v>
      </c>
      <c r="V11" s="2327">
        <v>188</v>
      </c>
      <c r="W11" s="2325">
        <v>126</v>
      </c>
      <c r="X11" s="2326">
        <v>63</v>
      </c>
      <c r="Y11" s="2327">
        <v>189</v>
      </c>
      <c r="Z11" s="2319">
        <v>121</v>
      </c>
      <c r="AA11" s="2320">
        <v>65</v>
      </c>
      <c r="AB11" s="2323">
        <v>186</v>
      </c>
      <c r="AC11" s="2325">
        <v>124</v>
      </c>
      <c r="AD11" s="2326">
        <v>70</v>
      </c>
      <c r="AE11" s="2327">
        <v>194</v>
      </c>
      <c r="AF11" s="2325">
        <v>148</v>
      </c>
      <c r="AG11" s="2326">
        <v>91</v>
      </c>
      <c r="AH11" s="2327">
        <v>239</v>
      </c>
    </row>
    <row r="12" spans="1:34" s="25" customFormat="1" ht="39.75" customHeight="1" x14ac:dyDescent="0.25">
      <c r="A12" s="137"/>
      <c r="B12" s="64"/>
      <c r="C12" s="64"/>
      <c r="D12" s="139" t="s">
        <v>372</v>
      </c>
      <c r="E12" s="2329">
        <v>164</v>
      </c>
      <c r="F12" s="2330">
        <v>130</v>
      </c>
      <c r="G12" s="2331">
        <v>294</v>
      </c>
      <c r="H12" s="2329">
        <v>164</v>
      </c>
      <c r="I12" s="2330">
        <v>139</v>
      </c>
      <c r="J12" s="2331">
        <v>303</v>
      </c>
      <c r="K12" s="2332">
        <v>173</v>
      </c>
      <c r="L12" s="2330">
        <v>130</v>
      </c>
      <c r="M12" s="2331">
        <v>303</v>
      </c>
      <c r="N12" s="2329">
        <v>184</v>
      </c>
      <c r="O12" s="2330">
        <v>143</v>
      </c>
      <c r="P12" s="2331">
        <v>327</v>
      </c>
      <c r="Q12" s="2329">
        <v>169</v>
      </c>
      <c r="R12" s="2330">
        <v>136</v>
      </c>
      <c r="S12" s="2331">
        <v>305</v>
      </c>
      <c r="T12" s="2329">
        <v>170</v>
      </c>
      <c r="U12" s="2330">
        <v>127</v>
      </c>
      <c r="V12" s="2331">
        <v>297</v>
      </c>
      <c r="W12" s="2329">
        <v>161</v>
      </c>
      <c r="X12" s="2330">
        <v>127</v>
      </c>
      <c r="Y12" s="2331">
        <v>288</v>
      </c>
      <c r="Z12" s="2333">
        <v>175</v>
      </c>
      <c r="AA12" s="2334">
        <v>141</v>
      </c>
      <c r="AB12" s="2324">
        <v>316</v>
      </c>
      <c r="AC12" s="2329">
        <v>165</v>
      </c>
      <c r="AD12" s="2330">
        <v>132</v>
      </c>
      <c r="AE12" s="2331">
        <v>297</v>
      </c>
      <c r="AF12" s="2329">
        <v>188</v>
      </c>
      <c r="AG12" s="2330">
        <v>163</v>
      </c>
      <c r="AH12" s="2331">
        <v>351</v>
      </c>
    </row>
    <row r="13" spans="1:34" s="25" customFormat="1" ht="60" customHeight="1" x14ac:dyDescent="0.25">
      <c r="A13" s="134"/>
      <c r="B13" s="64"/>
      <c r="C13" s="942"/>
      <c r="D13" s="139" t="s">
        <v>373</v>
      </c>
      <c r="E13" s="2325">
        <v>1630</v>
      </c>
      <c r="F13" s="2326">
        <v>797</v>
      </c>
      <c r="G13" s="2327">
        <v>2427</v>
      </c>
      <c r="H13" s="2325">
        <v>1694</v>
      </c>
      <c r="I13" s="2326">
        <v>888</v>
      </c>
      <c r="J13" s="2327">
        <v>2582</v>
      </c>
      <c r="K13" s="2328">
        <v>1627</v>
      </c>
      <c r="L13" s="2326">
        <v>925</v>
      </c>
      <c r="M13" s="2327">
        <v>2552</v>
      </c>
      <c r="N13" s="2325">
        <v>1785</v>
      </c>
      <c r="O13" s="2326">
        <v>1060</v>
      </c>
      <c r="P13" s="2327">
        <v>2845</v>
      </c>
      <c r="Q13" s="2325">
        <v>1770</v>
      </c>
      <c r="R13" s="2326">
        <v>1105</v>
      </c>
      <c r="S13" s="2327">
        <v>2875</v>
      </c>
      <c r="T13" s="2325">
        <v>1679</v>
      </c>
      <c r="U13" s="2326">
        <v>1114</v>
      </c>
      <c r="V13" s="2327">
        <v>2793</v>
      </c>
      <c r="W13" s="2325">
        <v>1667</v>
      </c>
      <c r="X13" s="2326">
        <v>1154</v>
      </c>
      <c r="Y13" s="2327">
        <v>2821</v>
      </c>
      <c r="Z13" s="2319">
        <v>1666</v>
      </c>
      <c r="AA13" s="2320">
        <v>1185</v>
      </c>
      <c r="AB13" s="2323">
        <v>2851</v>
      </c>
      <c r="AC13" s="2325">
        <v>1651</v>
      </c>
      <c r="AD13" s="2326">
        <v>1199</v>
      </c>
      <c r="AE13" s="2327">
        <v>2850</v>
      </c>
      <c r="AF13" s="2325">
        <v>1661</v>
      </c>
      <c r="AG13" s="2326">
        <v>1251</v>
      </c>
      <c r="AH13" s="2327">
        <v>2912</v>
      </c>
    </row>
    <row r="14" spans="1:34" s="25" customFormat="1" ht="34.5" customHeight="1" thickBot="1" x14ac:dyDescent="0.3">
      <c r="A14" s="131"/>
      <c r="B14" s="140"/>
      <c r="C14" s="140"/>
      <c r="D14" s="141" t="s">
        <v>306</v>
      </c>
      <c r="E14" s="2335">
        <v>230</v>
      </c>
      <c r="F14" s="2336">
        <v>211</v>
      </c>
      <c r="G14" s="2337">
        <v>441</v>
      </c>
      <c r="H14" s="2335">
        <v>218</v>
      </c>
      <c r="I14" s="2336">
        <v>203</v>
      </c>
      <c r="J14" s="2337">
        <v>421</v>
      </c>
      <c r="K14" s="2338">
        <v>226</v>
      </c>
      <c r="L14" s="2336">
        <v>223</v>
      </c>
      <c r="M14" s="2337">
        <v>449</v>
      </c>
      <c r="N14" s="2335">
        <v>232</v>
      </c>
      <c r="O14" s="2336">
        <v>227</v>
      </c>
      <c r="P14" s="2337">
        <v>459</v>
      </c>
      <c r="Q14" s="2335">
        <v>223</v>
      </c>
      <c r="R14" s="2336">
        <v>244</v>
      </c>
      <c r="S14" s="2337">
        <v>467</v>
      </c>
      <c r="T14" s="2335">
        <v>220</v>
      </c>
      <c r="U14" s="2336">
        <v>261</v>
      </c>
      <c r="V14" s="2337">
        <v>481</v>
      </c>
      <c r="W14" s="2335">
        <v>237</v>
      </c>
      <c r="X14" s="2336">
        <v>273</v>
      </c>
      <c r="Y14" s="2337">
        <v>510</v>
      </c>
      <c r="Z14" s="2339">
        <v>239</v>
      </c>
      <c r="AA14" s="2340">
        <v>282</v>
      </c>
      <c r="AB14" s="2341">
        <v>521</v>
      </c>
      <c r="AC14" s="2335">
        <v>239</v>
      </c>
      <c r="AD14" s="2336">
        <v>302</v>
      </c>
      <c r="AE14" s="2337">
        <v>541</v>
      </c>
      <c r="AF14" s="2335">
        <v>240</v>
      </c>
      <c r="AG14" s="2336">
        <v>299</v>
      </c>
      <c r="AH14" s="2337">
        <v>539</v>
      </c>
    </row>
    <row r="15" spans="1:34" s="1636" customFormat="1" ht="6" customHeight="1" x14ac:dyDescent="0.25">
      <c r="A15" s="2253"/>
      <c r="B15" s="2253"/>
      <c r="C15" s="2253"/>
      <c r="D15" s="2253"/>
      <c r="E15" s="2253"/>
      <c r="F15" s="2253"/>
      <c r="G15" s="2253"/>
      <c r="H15" s="2253"/>
      <c r="I15" s="2253"/>
      <c r="J15" s="2253"/>
      <c r="K15" s="2253"/>
      <c r="L15" s="2253"/>
      <c r="M15" s="2253"/>
      <c r="N15" s="2253"/>
      <c r="O15" s="2253"/>
      <c r="P15" s="2253"/>
      <c r="Q15" s="2253"/>
      <c r="R15" s="2253"/>
      <c r="S15" s="2253"/>
      <c r="T15" s="2253"/>
      <c r="U15" s="2253"/>
      <c r="V15" s="2253"/>
      <c r="W15" s="2253"/>
      <c r="X15" s="2253"/>
      <c r="Y15" s="2253"/>
      <c r="Z15" s="2254"/>
      <c r="AA15" s="2254"/>
      <c r="AB15" s="2254"/>
      <c r="AC15" s="2254"/>
      <c r="AD15" s="2254"/>
      <c r="AE15" s="2254"/>
      <c r="AF15" s="2253"/>
      <c r="AG15" s="2253"/>
      <c r="AH15" s="2253"/>
    </row>
    <row r="16" spans="1:34" s="143" customFormat="1" ht="20.25" customHeight="1" x14ac:dyDescent="0.2">
      <c r="A16" s="511" t="s">
        <v>1061</v>
      </c>
      <c r="B16" s="1641"/>
      <c r="C16" s="1641"/>
      <c r="D16" s="1641"/>
      <c r="E16" s="1641"/>
      <c r="F16" s="1641"/>
      <c r="G16" s="1641"/>
      <c r="H16" s="1641"/>
      <c r="I16" s="1641"/>
      <c r="J16" s="1641"/>
      <c r="K16" s="1641"/>
      <c r="L16" s="1641"/>
      <c r="M16" s="1641"/>
      <c r="N16" s="1641"/>
      <c r="O16" s="1641"/>
      <c r="P16" s="1641"/>
      <c r="Q16" s="1641"/>
      <c r="R16" s="1641"/>
      <c r="S16" s="1641"/>
      <c r="T16" s="1641"/>
      <c r="U16" s="1641"/>
      <c r="V16" s="1641"/>
      <c r="W16" s="1641"/>
      <c r="X16" s="1641"/>
      <c r="Y16" s="1641"/>
      <c r="Z16" s="1641"/>
      <c r="AA16" s="1641"/>
      <c r="AB16" s="1641"/>
      <c r="AC16" s="1641"/>
      <c r="AD16" s="1641"/>
      <c r="AE16" s="1641"/>
      <c r="AF16" s="1641"/>
      <c r="AG16" s="1641"/>
      <c r="AH16" s="1641"/>
    </row>
    <row r="17" spans="1:34" s="143" customFormat="1" ht="15.75" x14ac:dyDescent="0.25">
      <c r="A17" s="1544" t="s">
        <v>867</v>
      </c>
      <c r="B17" s="1545"/>
      <c r="C17" s="1546"/>
      <c r="D17" s="1546"/>
      <c r="E17" s="1547"/>
      <c r="F17" s="1547"/>
      <c r="G17" s="1547"/>
      <c r="H17" s="1547"/>
      <c r="I17" s="1547"/>
      <c r="J17" s="1547"/>
      <c r="K17" s="1547"/>
      <c r="L17" s="1547"/>
      <c r="M17" s="1547"/>
      <c r="N17" s="1547"/>
      <c r="O17" s="1547"/>
      <c r="P17" s="1547"/>
      <c r="Q17" s="1547"/>
      <c r="R17" s="1547"/>
      <c r="S17" s="1547"/>
      <c r="T17" s="1547"/>
      <c r="U17" s="1547"/>
      <c r="V17" s="1547"/>
      <c r="W17" s="1547"/>
      <c r="X17" s="1547"/>
      <c r="Y17" s="1547"/>
      <c r="Z17" s="1641"/>
      <c r="AA17" s="1641"/>
      <c r="AB17" s="1641"/>
      <c r="AC17" s="1641"/>
      <c r="AD17" s="1641"/>
      <c r="AE17" s="1641"/>
      <c r="AF17" s="1547"/>
      <c r="AG17" s="1547"/>
      <c r="AH17" s="1547"/>
    </row>
    <row r="18" spans="1:34" s="143" customFormat="1" ht="14.25" x14ac:dyDescent="0.2">
      <c r="A18" s="1548" t="s">
        <v>868</v>
      </c>
      <c r="B18" s="1549"/>
      <c r="C18" s="1546"/>
      <c r="D18" s="1546"/>
      <c r="E18" s="1547"/>
      <c r="F18" s="1547"/>
      <c r="G18" s="1547"/>
      <c r="H18" s="1547"/>
      <c r="I18" s="1547"/>
      <c r="J18" s="1547"/>
      <c r="K18" s="1547"/>
      <c r="L18" s="1547"/>
      <c r="M18" s="1547"/>
      <c r="N18" s="1547"/>
      <c r="O18" s="1547"/>
      <c r="P18" s="1547"/>
      <c r="Q18" s="1547"/>
      <c r="R18" s="1547"/>
      <c r="S18" s="1547"/>
      <c r="T18" s="1547"/>
      <c r="U18" s="1547"/>
      <c r="V18" s="1547"/>
      <c r="W18" s="1547"/>
      <c r="X18" s="1547"/>
      <c r="Y18" s="1547"/>
      <c r="Z18" s="1641"/>
      <c r="AA18" s="1641"/>
      <c r="AB18" s="1641"/>
      <c r="AC18" s="1641"/>
      <c r="AD18" s="1641"/>
      <c r="AE18" s="1641"/>
      <c r="AF18" s="1547"/>
      <c r="AG18" s="1547"/>
      <c r="AH18" s="1547"/>
    </row>
    <row r="19" spans="1:34" s="143" customFormat="1" ht="15.75" customHeight="1" x14ac:dyDescent="0.2">
      <c r="A19" s="1548" t="s">
        <v>996</v>
      </c>
      <c r="B19" s="1549"/>
      <c r="C19" s="1546"/>
      <c r="D19" s="1546"/>
      <c r="E19" s="1547"/>
      <c r="F19" s="1547"/>
      <c r="G19" s="1547"/>
      <c r="H19" s="1547"/>
      <c r="I19" s="1547"/>
      <c r="J19" s="1547"/>
      <c r="K19" s="1547"/>
      <c r="L19" s="1547"/>
      <c r="M19" s="1547"/>
      <c r="N19" s="1547"/>
      <c r="O19" s="1547"/>
      <c r="P19" s="1547"/>
      <c r="Q19" s="1547"/>
      <c r="R19" s="1547"/>
      <c r="S19" s="1547"/>
      <c r="T19" s="1547"/>
      <c r="U19" s="1547"/>
      <c r="V19" s="1547"/>
      <c r="W19" s="1547"/>
      <c r="X19" s="1547"/>
      <c r="Y19" s="1547"/>
      <c r="Z19" s="1641"/>
      <c r="AA19" s="1641"/>
      <c r="AB19" s="1641"/>
      <c r="AC19" s="1641"/>
      <c r="AD19" s="1641"/>
      <c r="AE19" s="1641"/>
      <c r="AF19" s="1547"/>
      <c r="AG19" s="1547"/>
      <c r="AH19" s="1547"/>
    </row>
    <row r="20" spans="1:34" s="41" customFormat="1" ht="19.5" customHeight="1" x14ac:dyDescent="0.2">
      <c r="A20" s="1544" t="s">
        <v>869</v>
      </c>
      <c r="B20" s="1641"/>
      <c r="C20" s="1641"/>
      <c r="D20" s="1641"/>
      <c r="E20" s="1641"/>
      <c r="F20" s="1641"/>
      <c r="G20" s="1641"/>
      <c r="H20" s="1641"/>
      <c r="I20" s="1641"/>
      <c r="J20" s="1641"/>
      <c r="K20" s="1641"/>
      <c r="L20" s="1641"/>
      <c r="M20" s="1641"/>
      <c r="N20" s="1641"/>
      <c r="O20" s="1641"/>
      <c r="P20" s="1641"/>
      <c r="Q20" s="1641"/>
      <c r="R20" s="1641"/>
      <c r="S20" s="1641"/>
      <c r="T20" s="1550"/>
      <c r="U20" s="1550"/>
      <c r="V20" s="1550"/>
      <c r="W20" s="1550"/>
      <c r="X20" s="1550"/>
      <c r="Y20" s="1550"/>
      <c r="Z20" s="1642"/>
      <c r="AA20" s="1642"/>
      <c r="AB20" s="1642"/>
      <c r="AC20" s="1642"/>
      <c r="AD20" s="1642"/>
      <c r="AE20" s="1642"/>
      <c r="AF20" s="1550"/>
      <c r="AG20" s="1550"/>
      <c r="AH20" s="1550"/>
    </row>
    <row r="21" spans="1:34" x14ac:dyDescent="0.2">
      <c r="A21" s="1642"/>
      <c r="B21" s="1642"/>
      <c r="C21" s="1642"/>
      <c r="D21" s="1642"/>
      <c r="E21" s="1642"/>
      <c r="F21" s="1642"/>
      <c r="G21" s="1642"/>
      <c r="H21" s="1642"/>
      <c r="I21" s="1642"/>
      <c r="J21" s="1642"/>
      <c r="K21" s="1642"/>
      <c r="L21" s="1642"/>
      <c r="M21" s="1642"/>
      <c r="N21" s="1642"/>
      <c r="O21" s="1642"/>
      <c r="P21" s="1642"/>
      <c r="Q21" s="1642"/>
      <c r="R21" s="1642"/>
      <c r="S21" s="1642"/>
      <c r="T21" s="1551"/>
      <c r="U21" s="1551"/>
      <c r="V21" s="1551"/>
      <c r="W21" s="1551"/>
      <c r="X21" s="1551"/>
      <c r="Y21" s="1551"/>
      <c r="Z21" s="1643"/>
      <c r="AA21" s="1643"/>
      <c r="AB21" s="1643"/>
      <c r="AC21" s="1643"/>
      <c r="AD21" s="1643"/>
      <c r="AE21" s="1643"/>
      <c r="AF21" s="1551"/>
      <c r="AG21" s="1551"/>
      <c r="AH21" s="1551"/>
    </row>
    <row r="22" spans="1:34" ht="15" x14ac:dyDescent="0.25">
      <c r="A22" s="1643"/>
      <c r="B22" s="1643"/>
      <c r="C22" s="1643"/>
      <c r="D22" s="1643"/>
      <c r="E22" s="1643"/>
      <c r="F22" s="1643"/>
      <c r="G22" s="1643"/>
      <c r="H22" s="1643"/>
      <c r="I22" s="1643"/>
      <c r="J22" s="1643"/>
      <c r="K22" s="1643"/>
      <c r="L22" s="1643"/>
      <c r="M22" s="1643"/>
      <c r="N22" s="1643"/>
      <c r="O22" s="1643"/>
      <c r="P22" s="1643"/>
      <c r="Q22" s="1643"/>
      <c r="R22" s="1643"/>
      <c r="S22" s="1643"/>
      <c r="T22" s="672"/>
      <c r="W22" s="672"/>
      <c r="Z22" s="1635"/>
      <c r="AA22" s="1635"/>
      <c r="AB22" s="1635"/>
      <c r="AC22" s="1635"/>
      <c r="AD22" s="1635"/>
      <c r="AE22" s="1635"/>
    </row>
    <row r="23" spans="1:34" ht="15" x14ac:dyDescent="0.25">
      <c r="D23" s="672"/>
      <c r="E23" s="661"/>
      <c r="F23" s="661"/>
      <c r="G23" s="662"/>
      <c r="H23" s="661"/>
      <c r="I23" s="661"/>
      <c r="J23" s="662"/>
      <c r="K23" s="661"/>
      <c r="L23" s="661"/>
      <c r="M23" s="661"/>
      <c r="N23" s="661"/>
      <c r="O23" s="661"/>
      <c r="P23" s="662"/>
      <c r="Q23" s="661"/>
      <c r="R23" s="662"/>
      <c r="S23" s="661"/>
      <c r="T23" s="672"/>
      <c r="W23" s="672"/>
      <c r="Z23" s="1635"/>
      <c r="AA23" s="1635"/>
      <c r="AB23" s="1635"/>
      <c r="AC23" s="1635"/>
      <c r="AD23" s="1635"/>
      <c r="AE23" s="1635"/>
    </row>
    <row r="24" spans="1:34" ht="15" x14ac:dyDescent="0.25">
      <c r="D24" s="672"/>
      <c r="G24" s="650"/>
      <c r="J24" s="650"/>
      <c r="P24" s="650"/>
      <c r="R24" s="650"/>
      <c r="T24" s="672"/>
      <c r="W24" s="672"/>
      <c r="Z24" s="1635"/>
      <c r="AA24" s="1635"/>
      <c r="AB24" s="1635"/>
      <c r="AC24" s="1635"/>
      <c r="AD24" s="1635"/>
      <c r="AE24" s="1635"/>
    </row>
    <row r="25" spans="1:34" ht="15" x14ac:dyDescent="0.25">
      <c r="D25" s="673"/>
      <c r="E25" s="661"/>
      <c r="F25" s="661"/>
      <c r="G25" s="662"/>
      <c r="H25" s="661"/>
      <c r="I25" s="661"/>
      <c r="J25" s="662"/>
      <c r="K25" s="661"/>
      <c r="L25" s="661"/>
      <c r="M25" s="661"/>
      <c r="N25" s="661"/>
      <c r="O25" s="661"/>
      <c r="P25" s="662"/>
      <c r="Q25" s="661"/>
      <c r="R25" s="662"/>
      <c r="S25" s="661"/>
      <c r="T25" s="673"/>
      <c r="W25" s="673"/>
      <c r="Z25" s="1635"/>
      <c r="AA25" s="1635"/>
      <c r="AB25" s="1635"/>
      <c r="AC25" s="1635"/>
      <c r="AD25" s="1635"/>
      <c r="AE25" s="1635"/>
    </row>
    <row r="26" spans="1:34" ht="15" x14ac:dyDescent="0.25">
      <c r="D26" s="673"/>
      <c r="E26" s="661"/>
      <c r="F26" s="661"/>
      <c r="G26" s="662"/>
      <c r="H26" s="661"/>
      <c r="I26" s="661"/>
      <c r="J26" s="662"/>
      <c r="K26" s="661"/>
      <c r="L26" s="661"/>
      <c r="M26" s="661"/>
      <c r="N26" s="661"/>
      <c r="O26" s="661"/>
      <c r="P26" s="662"/>
      <c r="Q26" s="661"/>
      <c r="R26" s="662"/>
      <c r="S26" s="661"/>
      <c r="T26" s="673"/>
      <c r="W26" s="673"/>
      <c r="Z26" s="1635"/>
      <c r="AA26" s="1635"/>
      <c r="AB26" s="1635"/>
      <c r="AC26" s="1635"/>
      <c r="AD26" s="1635"/>
      <c r="AE26" s="1635"/>
    </row>
    <row r="27" spans="1:34" ht="15" x14ac:dyDescent="0.25">
      <c r="D27" s="672"/>
      <c r="E27" s="661"/>
      <c r="F27" s="661"/>
      <c r="G27" s="662"/>
      <c r="H27" s="661"/>
      <c r="I27" s="661"/>
      <c r="J27" s="662"/>
      <c r="K27" s="661"/>
      <c r="L27" s="661"/>
      <c r="M27" s="661"/>
      <c r="N27" s="661"/>
      <c r="O27" s="661"/>
      <c r="P27" s="662"/>
      <c r="Q27" s="661"/>
      <c r="R27" s="662"/>
      <c r="S27" s="661"/>
      <c r="T27" s="672"/>
      <c r="W27" s="672"/>
      <c r="Z27" s="1635"/>
      <c r="AA27" s="1635"/>
      <c r="AB27" s="1635"/>
      <c r="AC27" s="1635"/>
      <c r="AD27" s="1635"/>
      <c r="AE27" s="1635"/>
    </row>
    <row r="28" spans="1:34" ht="15" x14ac:dyDescent="0.25">
      <c r="D28" s="671"/>
      <c r="E28" s="652"/>
      <c r="F28" s="652"/>
      <c r="G28" s="653"/>
      <c r="H28" s="652"/>
      <c r="I28" s="652"/>
      <c r="J28" s="653"/>
      <c r="K28" s="652"/>
      <c r="L28" s="652"/>
      <c r="M28" s="652"/>
      <c r="N28" s="652"/>
      <c r="O28" s="652"/>
      <c r="P28" s="653"/>
      <c r="Q28" s="652"/>
      <c r="R28" s="653"/>
      <c r="S28" s="652"/>
      <c r="T28" s="671"/>
      <c r="W28" s="671"/>
      <c r="Z28" s="1635"/>
      <c r="AA28" s="1635"/>
      <c r="AB28" s="1635"/>
      <c r="AC28" s="1635"/>
      <c r="AD28" s="1635"/>
      <c r="AE28" s="1635"/>
    </row>
    <row r="29" spans="1:34" ht="15" x14ac:dyDescent="0.25">
      <c r="D29" s="673"/>
      <c r="E29" s="661"/>
      <c r="F29" s="661"/>
      <c r="G29" s="662"/>
      <c r="H29" s="661"/>
      <c r="I29" s="661"/>
      <c r="J29" s="662"/>
      <c r="K29" s="661"/>
      <c r="L29" s="661"/>
      <c r="M29" s="661"/>
      <c r="N29" s="661"/>
      <c r="O29" s="661"/>
      <c r="P29" s="662"/>
      <c r="Q29" s="660"/>
      <c r="R29" s="662"/>
      <c r="S29" s="661"/>
      <c r="T29" s="672"/>
      <c r="W29" s="672"/>
      <c r="Z29" s="1635"/>
      <c r="AA29" s="1635"/>
      <c r="AB29" s="1635"/>
      <c r="AC29" s="1635"/>
      <c r="AD29" s="1635"/>
      <c r="AE29" s="1635"/>
    </row>
    <row r="30" spans="1:34" ht="15" x14ac:dyDescent="0.25">
      <c r="D30" s="671"/>
      <c r="E30" s="652"/>
      <c r="F30" s="652"/>
      <c r="G30" s="662"/>
      <c r="H30" s="652"/>
      <c r="I30" s="652"/>
      <c r="J30" s="662"/>
      <c r="K30" s="652"/>
      <c r="L30" s="652"/>
      <c r="M30" s="652"/>
      <c r="N30" s="652"/>
      <c r="O30" s="652"/>
      <c r="P30" s="662"/>
      <c r="Q30" s="652"/>
      <c r="R30" s="653"/>
      <c r="S30" s="652"/>
      <c r="T30" s="672"/>
      <c r="W30" s="672"/>
      <c r="Z30" s="1635"/>
      <c r="AA30" s="1635"/>
      <c r="AB30" s="1635"/>
      <c r="AC30" s="1635"/>
      <c r="AD30" s="1635"/>
      <c r="AE30" s="1635"/>
    </row>
    <row r="31" spans="1:34" ht="15" x14ac:dyDescent="0.25">
      <c r="D31" s="657"/>
      <c r="G31" s="650"/>
      <c r="J31" s="650"/>
      <c r="P31" s="650"/>
      <c r="R31" s="650"/>
      <c r="S31" s="658"/>
      <c r="T31" s="671"/>
      <c r="W31" s="671"/>
      <c r="Z31" s="1635"/>
      <c r="AA31" s="1635"/>
      <c r="AB31" s="1635"/>
      <c r="AC31" s="1635"/>
      <c r="AD31" s="1635"/>
      <c r="AE31" s="1635"/>
    </row>
    <row r="32" spans="1:34" ht="15" x14ac:dyDescent="0.25">
      <c r="D32" s="673"/>
      <c r="E32" s="661"/>
      <c r="F32" s="661"/>
      <c r="G32" s="662"/>
      <c r="H32" s="661"/>
      <c r="I32" s="661"/>
      <c r="J32" s="662"/>
      <c r="K32" s="661"/>
      <c r="L32" s="661"/>
      <c r="M32" s="661"/>
      <c r="N32" s="661"/>
      <c r="O32" s="661"/>
      <c r="P32" s="662"/>
      <c r="Q32" s="661"/>
      <c r="R32" s="662"/>
      <c r="S32" s="661"/>
      <c r="T32" s="673"/>
      <c r="W32" s="673"/>
      <c r="Z32" s="1635"/>
      <c r="AA32" s="1635"/>
      <c r="AB32" s="1635"/>
      <c r="AC32" s="1635"/>
      <c r="AD32" s="1635"/>
      <c r="AE32" s="1635"/>
    </row>
    <row r="33" spans="1:34" ht="15" x14ac:dyDescent="0.25">
      <c r="D33" s="657"/>
      <c r="G33" s="650"/>
      <c r="J33" s="650"/>
      <c r="P33" s="650"/>
      <c r="Q33" s="661"/>
      <c r="R33" s="662"/>
      <c r="S33" s="661"/>
      <c r="T33" s="673"/>
      <c r="W33" s="673"/>
      <c r="Z33" s="1635"/>
      <c r="AA33" s="1635"/>
      <c r="AB33" s="1635"/>
      <c r="AC33" s="1635"/>
      <c r="AD33" s="1635"/>
      <c r="AE33" s="1635"/>
    </row>
    <row r="34" spans="1:34" ht="15" x14ac:dyDescent="0.25">
      <c r="D34" s="657"/>
      <c r="E34" s="661"/>
      <c r="F34" s="661"/>
      <c r="G34" s="662"/>
      <c r="H34" s="661"/>
      <c r="I34" s="661"/>
      <c r="J34" s="662"/>
      <c r="K34" s="661"/>
      <c r="L34" s="661"/>
      <c r="M34" s="661"/>
      <c r="N34" s="661"/>
      <c r="O34" s="661"/>
      <c r="P34" s="662"/>
      <c r="Q34" s="661"/>
      <c r="R34" s="662"/>
      <c r="S34" s="661"/>
      <c r="T34" s="673"/>
      <c r="W34" s="673"/>
      <c r="Z34" s="1635"/>
      <c r="AA34" s="1635"/>
      <c r="AB34" s="1635"/>
      <c r="AC34" s="1635"/>
      <c r="AD34" s="1635"/>
      <c r="AE34" s="1635"/>
    </row>
    <row r="35" spans="1:34" ht="15" x14ac:dyDescent="0.25">
      <c r="E35" s="654"/>
      <c r="F35" s="654"/>
      <c r="G35" s="655"/>
      <c r="H35" s="654"/>
      <c r="I35" s="654"/>
      <c r="J35" s="655"/>
      <c r="K35" s="654"/>
      <c r="L35" s="654"/>
      <c r="M35" s="654"/>
      <c r="N35" s="654"/>
      <c r="O35" s="654"/>
      <c r="P35" s="655"/>
      <c r="Q35" s="661"/>
      <c r="R35" s="662"/>
      <c r="S35" s="661"/>
      <c r="T35" s="673"/>
      <c r="W35" s="673"/>
      <c r="Z35" s="1635"/>
      <c r="AA35" s="1635"/>
      <c r="AB35" s="1635"/>
      <c r="AC35" s="1635"/>
      <c r="AD35" s="1635"/>
      <c r="AE35" s="1635"/>
    </row>
    <row r="36" spans="1:34" ht="15" x14ac:dyDescent="0.25">
      <c r="D36" s="673"/>
      <c r="E36" s="667"/>
      <c r="F36" s="667"/>
      <c r="G36" s="662"/>
      <c r="H36" s="667"/>
      <c r="I36" s="667"/>
      <c r="J36" s="662"/>
      <c r="K36" s="661"/>
      <c r="L36" s="667"/>
      <c r="M36" s="661"/>
      <c r="N36" s="667"/>
      <c r="O36" s="667"/>
      <c r="P36" s="662"/>
      <c r="Q36" s="662"/>
      <c r="R36" s="662"/>
      <c r="S36" s="661"/>
      <c r="T36" s="673"/>
      <c r="W36" s="673"/>
      <c r="Z36" s="1635"/>
      <c r="AA36" s="1635"/>
      <c r="AB36" s="1635"/>
      <c r="AC36" s="1635"/>
      <c r="AD36" s="1635"/>
      <c r="AE36" s="1635"/>
    </row>
    <row r="37" spans="1:34" ht="15" x14ac:dyDescent="0.25">
      <c r="D37" s="659"/>
      <c r="E37" s="666"/>
      <c r="F37" s="666"/>
      <c r="G37" s="653"/>
      <c r="H37" s="666"/>
      <c r="I37" s="666"/>
      <c r="J37" s="653"/>
      <c r="K37" s="652"/>
      <c r="L37" s="666"/>
      <c r="M37" s="652"/>
      <c r="N37" s="666"/>
      <c r="O37" s="666"/>
      <c r="P37" s="653"/>
      <c r="Q37" s="653"/>
      <c r="R37" s="653"/>
      <c r="S37" s="652"/>
      <c r="T37" s="672"/>
      <c r="W37" s="672"/>
      <c r="Z37" s="1635"/>
      <c r="AA37" s="1635"/>
      <c r="AB37" s="1635"/>
      <c r="AC37" s="1635"/>
      <c r="AD37" s="1635"/>
      <c r="AE37" s="1635"/>
    </row>
    <row r="38" spans="1:34" ht="15" x14ac:dyDescent="0.25">
      <c r="D38" s="657"/>
      <c r="E38" s="665"/>
      <c r="F38" s="665"/>
      <c r="G38" s="653"/>
      <c r="H38" s="665"/>
      <c r="I38" s="665"/>
      <c r="J38" s="653"/>
      <c r="L38" s="665"/>
      <c r="N38" s="665"/>
      <c r="O38" s="665"/>
      <c r="P38" s="653"/>
      <c r="Q38" s="650"/>
      <c r="R38" s="650"/>
      <c r="T38" s="672"/>
      <c r="W38" s="672"/>
      <c r="Z38" s="1635"/>
      <c r="AA38" s="1635"/>
      <c r="AB38" s="1635"/>
      <c r="AC38" s="1635"/>
      <c r="AD38" s="1635"/>
      <c r="AE38" s="1635"/>
    </row>
    <row r="39" spans="1:34" ht="15" x14ac:dyDescent="0.25">
      <c r="D39" s="673"/>
      <c r="E39" s="667"/>
      <c r="F39" s="667"/>
      <c r="G39" s="661"/>
      <c r="H39" s="667"/>
      <c r="I39" s="667"/>
      <c r="J39" s="661"/>
      <c r="K39" s="661"/>
      <c r="L39" s="667"/>
      <c r="M39" s="661"/>
      <c r="N39" s="667"/>
      <c r="O39" s="667"/>
      <c r="P39" s="661"/>
      <c r="Q39" s="667"/>
      <c r="R39" s="662"/>
      <c r="S39" s="661"/>
      <c r="T39" s="673"/>
      <c r="U39" s="669"/>
      <c r="V39" s="669"/>
      <c r="W39" s="673"/>
      <c r="X39" s="669"/>
      <c r="Y39" s="669"/>
      <c r="Z39" s="1635"/>
      <c r="AA39" s="1635"/>
      <c r="AB39" s="1635"/>
      <c r="AC39" s="1635"/>
      <c r="AD39" s="1635"/>
      <c r="AE39" s="1635"/>
    </row>
    <row r="40" spans="1:34" x14ac:dyDescent="0.2">
      <c r="D40" s="673"/>
      <c r="E40" s="667"/>
      <c r="F40" s="667"/>
      <c r="G40" s="661"/>
      <c r="H40" s="667"/>
      <c r="I40" s="667"/>
      <c r="J40" s="661"/>
      <c r="K40" s="661"/>
      <c r="L40" s="667"/>
      <c r="M40" s="661"/>
      <c r="N40" s="667"/>
      <c r="O40" s="667"/>
      <c r="P40" s="661"/>
      <c r="Q40" s="667"/>
      <c r="R40" s="662"/>
      <c r="S40" s="661"/>
      <c r="T40" s="673"/>
      <c r="U40" s="674"/>
      <c r="V40" s="674"/>
      <c r="W40" s="673"/>
      <c r="X40" s="674"/>
      <c r="Y40" s="674"/>
      <c r="Z40" s="1640"/>
      <c r="AA40" s="1640"/>
      <c r="AB40" s="1637"/>
      <c r="AC40" s="1640"/>
      <c r="AD40" s="1640"/>
      <c r="AE40" s="1640"/>
      <c r="AF40" s="674"/>
      <c r="AG40" s="674"/>
      <c r="AH40" s="656"/>
    </row>
    <row r="41" spans="1:34" x14ac:dyDescent="0.2">
      <c r="D41" s="671"/>
      <c r="E41" s="666"/>
      <c r="F41" s="666"/>
      <c r="G41" s="652"/>
      <c r="H41" s="666"/>
      <c r="I41" s="666"/>
      <c r="J41" s="652"/>
      <c r="K41" s="652"/>
      <c r="L41" s="666"/>
      <c r="M41" s="652"/>
      <c r="N41" s="666"/>
      <c r="O41" s="666"/>
      <c r="P41" s="652"/>
      <c r="Q41" s="666"/>
      <c r="R41" s="653"/>
      <c r="S41" s="652"/>
      <c r="T41" s="671"/>
      <c r="U41" s="670"/>
      <c r="V41" s="670"/>
      <c r="W41" s="671"/>
      <c r="X41" s="670"/>
      <c r="Y41" s="670"/>
      <c r="Z41" s="1639"/>
      <c r="AA41" s="1639"/>
      <c r="AB41" s="1638"/>
      <c r="AC41" s="1639"/>
      <c r="AD41" s="1639"/>
      <c r="AE41" s="1639"/>
      <c r="AF41" s="670"/>
      <c r="AG41" s="670"/>
      <c r="AH41" s="659"/>
    </row>
    <row r="42" spans="1:34" ht="15" x14ac:dyDescent="0.25">
      <c r="D42" s="657"/>
      <c r="E42" s="667"/>
      <c r="F42" s="667"/>
      <c r="G42" s="661"/>
      <c r="H42" s="667"/>
      <c r="I42" s="667"/>
      <c r="J42" s="661"/>
      <c r="K42" s="661"/>
      <c r="L42" s="667"/>
      <c r="M42" s="661"/>
      <c r="N42" s="667"/>
      <c r="O42" s="667"/>
      <c r="P42" s="661"/>
      <c r="Q42" s="667"/>
      <c r="R42" s="662"/>
      <c r="S42" s="661"/>
      <c r="T42" s="673"/>
      <c r="W42" s="673"/>
      <c r="Z42" s="1635"/>
      <c r="AA42" s="1635"/>
      <c r="AB42" s="1635"/>
      <c r="AC42" s="1635"/>
      <c r="AD42" s="1635"/>
      <c r="AE42" s="1635"/>
    </row>
    <row r="43" spans="1:34" ht="15" x14ac:dyDescent="0.25">
      <c r="D43" s="659"/>
      <c r="E43" s="666"/>
      <c r="F43" s="666"/>
      <c r="G43" s="652"/>
      <c r="H43" s="666"/>
      <c r="I43" s="666"/>
      <c r="J43" s="652"/>
      <c r="K43" s="652"/>
      <c r="L43" s="666"/>
      <c r="M43" s="652"/>
      <c r="N43" s="666"/>
      <c r="O43" s="666"/>
      <c r="P43" s="652"/>
      <c r="Q43" s="666"/>
      <c r="R43" s="653"/>
      <c r="S43" s="652"/>
      <c r="T43" s="671"/>
      <c r="W43" s="671"/>
      <c r="Z43" s="1635"/>
      <c r="AA43" s="1635"/>
      <c r="AB43" s="1635"/>
      <c r="AC43" s="1635"/>
      <c r="AD43" s="1635"/>
      <c r="AE43" s="1635"/>
    </row>
    <row r="44" spans="1:34" ht="15" x14ac:dyDescent="0.25">
      <c r="D44" s="673"/>
      <c r="E44" s="667"/>
      <c r="F44" s="667"/>
      <c r="G44" s="661"/>
      <c r="H44" s="667"/>
      <c r="I44" s="667"/>
      <c r="J44" s="661"/>
      <c r="K44" s="661"/>
      <c r="L44" s="667"/>
      <c r="M44" s="661"/>
      <c r="N44" s="667"/>
      <c r="O44" s="667"/>
      <c r="P44" s="661"/>
      <c r="Q44" s="667"/>
      <c r="R44" s="662"/>
      <c r="S44" s="661"/>
      <c r="T44" s="673"/>
      <c r="W44" s="673"/>
      <c r="Z44" s="1635"/>
      <c r="AA44" s="1635"/>
      <c r="AB44" s="1635"/>
      <c r="AC44" s="1635"/>
      <c r="AD44" s="1635"/>
      <c r="AE44" s="1635"/>
    </row>
    <row r="45" spans="1:34" ht="15" x14ac:dyDescent="0.25">
      <c r="D45" s="675"/>
      <c r="E45" s="664"/>
      <c r="F45" s="664"/>
      <c r="G45" s="654"/>
      <c r="H45" s="664"/>
      <c r="I45" s="664"/>
      <c r="J45" s="654"/>
      <c r="K45" s="654"/>
      <c r="L45" s="664"/>
      <c r="M45" s="654"/>
      <c r="N45" s="664"/>
      <c r="O45" s="664"/>
      <c r="P45" s="654"/>
      <c r="Q45" s="664"/>
      <c r="R45" s="655"/>
      <c r="S45" s="654"/>
      <c r="T45" s="675"/>
      <c r="W45" s="675"/>
      <c r="Z45" s="1635"/>
      <c r="AA45" s="1635"/>
      <c r="AB45" s="1635"/>
      <c r="AC45" s="1635"/>
      <c r="AD45" s="1635"/>
      <c r="AE45" s="1635"/>
    </row>
    <row r="46" spans="1:34" ht="15" x14ac:dyDescent="0.25">
      <c r="D46" s="673"/>
      <c r="E46" s="667"/>
      <c r="F46" s="667"/>
      <c r="G46" s="661"/>
      <c r="H46" s="667"/>
      <c r="I46" s="667"/>
      <c r="J46" s="661"/>
      <c r="K46" s="661"/>
      <c r="L46" s="667"/>
      <c r="M46" s="661"/>
      <c r="N46" s="667"/>
      <c r="O46" s="667"/>
      <c r="P46" s="661"/>
      <c r="Q46" s="667"/>
      <c r="R46" s="662"/>
      <c r="S46" s="661"/>
      <c r="T46" s="673"/>
      <c r="U46" s="669"/>
      <c r="V46" s="669"/>
      <c r="W46" s="673"/>
      <c r="X46" s="669"/>
      <c r="Y46" s="669"/>
      <c r="Z46" s="1635"/>
      <c r="AA46" s="1635"/>
      <c r="AB46" s="1635"/>
      <c r="AC46" s="1635"/>
      <c r="AD46" s="1635"/>
      <c r="AE46" s="1635"/>
    </row>
    <row r="47" spans="1:34" ht="15" x14ac:dyDescent="0.25">
      <c r="D47" s="672"/>
      <c r="E47" s="665"/>
      <c r="F47" s="665"/>
      <c r="H47" s="665"/>
      <c r="I47" s="665"/>
      <c r="L47" s="665"/>
      <c r="N47" s="665"/>
      <c r="O47" s="665"/>
      <c r="Q47" s="665"/>
      <c r="R47" s="650"/>
      <c r="T47" s="672"/>
      <c r="W47" s="672"/>
      <c r="Z47" s="1635"/>
      <c r="AA47" s="1635"/>
      <c r="AB47" s="1635"/>
      <c r="AC47" s="1635"/>
      <c r="AD47" s="1635"/>
      <c r="AE47" s="1635"/>
    </row>
    <row r="48" spans="1:34" ht="15" x14ac:dyDescent="0.25">
      <c r="A48" s="676"/>
      <c r="B48" s="674"/>
      <c r="C48" s="674"/>
      <c r="D48" s="673"/>
      <c r="E48" s="667"/>
      <c r="F48" s="667"/>
      <c r="G48" s="661"/>
      <c r="H48" s="667"/>
      <c r="I48" s="667"/>
      <c r="J48" s="661"/>
      <c r="K48" s="661"/>
      <c r="L48" s="667"/>
      <c r="M48" s="661"/>
      <c r="N48" s="667"/>
      <c r="O48" s="667"/>
      <c r="P48" s="661"/>
      <c r="Q48" s="667"/>
      <c r="R48" s="662"/>
      <c r="S48" s="661"/>
      <c r="T48" s="673"/>
      <c r="U48" s="668"/>
      <c r="V48" s="656"/>
      <c r="W48" s="673"/>
      <c r="X48" s="668"/>
      <c r="Y48" s="656"/>
      <c r="Z48" s="1635"/>
      <c r="AA48" s="1635"/>
      <c r="AB48" s="1635"/>
      <c r="AC48" s="1635"/>
      <c r="AD48" s="1635"/>
      <c r="AE48" s="1635"/>
    </row>
    <row r="49" spans="1:31" ht="15" x14ac:dyDescent="0.25">
      <c r="A49" s="651"/>
      <c r="B49" s="670"/>
      <c r="C49" s="670"/>
      <c r="D49" s="671"/>
      <c r="E49" s="666"/>
      <c r="F49" s="666"/>
      <c r="G49" s="652"/>
      <c r="H49" s="666"/>
      <c r="I49" s="666"/>
      <c r="J49" s="652"/>
      <c r="K49" s="652"/>
      <c r="L49" s="666"/>
      <c r="M49" s="652"/>
      <c r="N49" s="666"/>
      <c r="O49" s="666"/>
      <c r="P49" s="652"/>
      <c r="Q49" s="666"/>
      <c r="R49" s="653"/>
      <c r="S49" s="652"/>
      <c r="T49" s="671"/>
      <c r="U49" s="670"/>
      <c r="V49" s="659"/>
      <c r="W49" s="671"/>
      <c r="X49" s="670"/>
      <c r="Y49" s="659"/>
      <c r="Z49" s="1635"/>
      <c r="AA49" s="1635"/>
      <c r="AB49" s="1635"/>
      <c r="AC49" s="1635"/>
      <c r="AD49" s="1635"/>
      <c r="AE49" s="1635"/>
    </row>
    <row r="50" spans="1:31" x14ac:dyDescent="0.2">
      <c r="D50" s="657"/>
      <c r="E50" s="665"/>
      <c r="F50" s="665"/>
      <c r="H50" s="665"/>
      <c r="I50" s="665"/>
      <c r="L50" s="665"/>
      <c r="N50" s="665"/>
      <c r="O50" s="665"/>
      <c r="Q50" s="665"/>
      <c r="R50" s="650"/>
      <c r="T50" s="672"/>
      <c r="W50" s="672"/>
    </row>
    <row r="51" spans="1:31" x14ac:dyDescent="0.2">
      <c r="D51" s="657"/>
      <c r="E51" s="665"/>
      <c r="F51" s="665"/>
      <c r="H51" s="665"/>
      <c r="I51" s="665"/>
      <c r="L51" s="665"/>
      <c r="N51" s="665"/>
      <c r="O51" s="665"/>
      <c r="Q51" s="665"/>
      <c r="R51" s="650"/>
      <c r="T51" s="672"/>
      <c r="W51" s="672"/>
    </row>
    <row r="52" spans="1:31" x14ac:dyDescent="0.2">
      <c r="D52" s="657"/>
      <c r="E52" s="665"/>
      <c r="F52" s="665"/>
      <c r="H52" s="665"/>
      <c r="I52" s="665"/>
      <c r="L52" s="665"/>
      <c r="N52" s="665"/>
      <c r="O52" s="665"/>
      <c r="Q52" s="665"/>
      <c r="R52" s="650"/>
      <c r="T52" s="672"/>
      <c r="W52" s="672"/>
    </row>
    <row r="53" spans="1:31" x14ac:dyDescent="0.2">
      <c r="D53" s="657"/>
      <c r="E53" s="665"/>
      <c r="F53" s="665"/>
      <c r="H53" s="665"/>
      <c r="I53" s="665"/>
      <c r="L53" s="665"/>
      <c r="N53" s="665"/>
      <c r="O53" s="665"/>
      <c r="Q53" s="665"/>
      <c r="R53" s="650"/>
      <c r="T53" s="672"/>
      <c r="W53" s="672"/>
    </row>
    <row r="54" spans="1:31" x14ac:dyDescent="0.2">
      <c r="D54" s="657"/>
      <c r="E54" s="665"/>
      <c r="F54" s="665"/>
      <c r="H54" s="665"/>
      <c r="I54" s="665"/>
      <c r="L54" s="665"/>
      <c r="N54" s="665"/>
      <c r="O54" s="665"/>
      <c r="Q54" s="665"/>
      <c r="R54" s="650"/>
      <c r="T54" s="672"/>
      <c r="W54" s="672"/>
    </row>
    <row r="55" spans="1:31" x14ac:dyDescent="0.2">
      <c r="D55" s="657"/>
      <c r="E55" s="665"/>
      <c r="F55" s="665"/>
      <c r="H55" s="665"/>
      <c r="I55" s="665"/>
      <c r="L55" s="665"/>
      <c r="N55" s="665"/>
      <c r="O55" s="665"/>
      <c r="Q55" s="665"/>
      <c r="R55" s="650"/>
      <c r="T55" s="672"/>
      <c r="W55" s="672"/>
    </row>
    <row r="56" spans="1:31" x14ac:dyDescent="0.2">
      <c r="D56" s="657"/>
      <c r="E56" s="665"/>
      <c r="F56" s="665"/>
      <c r="H56" s="665"/>
      <c r="I56" s="665"/>
      <c r="L56" s="665"/>
      <c r="N56" s="665"/>
      <c r="O56" s="665"/>
      <c r="Q56" s="665"/>
      <c r="R56" s="650"/>
      <c r="T56" s="672"/>
      <c r="W56" s="672"/>
    </row>
    <row r="57" spans="1:31" x14ac:dyDescent="0.2">
      <c r="D57" s="657"/>
      <c r="E57" s="665"/>
      <c r="F57" s="665"/>
      <c r="H57" s="665"/>
      <c r="I57" s="665"/>
      <c r="L57" s="665"/>
      <c r="N57" s="665"/>
      <c r="O57" s="665"/>
      <c r="Q57" s="665"/>
      <c r="R57" s="650"/>
      <c r="T57" s="672"/>
      <c r="W57" s="672"/>
    </row>
    <row r="58" spans="1:31" x14ac:dyDescent="0.2">
      <c r="D58" s="657"/>
      <c r="E58" s="665"/>
      <c r="F58" s="665"/>
      <c r="H58" s="665"/>
      <c r="I58" s="665"/>
      <c r="L58" s="665"/>
      <c r="N58" s="665"/>
      <c r="O58" s="665"/>
      <c r="Q58" s="665"/>
      <c r="R58" s="650"/>
      <c r="T58" s="672"/>
      <c r="W58" s="672"/>
    </row>
    <row r="59" spans="1:31" x14ac:dyDescent="0.2">
      <c r="D59" s="657"/>
      <c r="E59" s="665"/>
      <c r="F59" s="665"/>
      <c r="H59" s="665"/>
      <c r="I59" s="665"/>
      <c r="L59" s="665"/>
      <c r="N59" s="665"/>
      <c r="O59" s="665"/>
      <c r="Q59" s="665"/>
      <c r="R59" s="650"/>
      <c r="T59" s="672"/>
      <c r="W59" s="672"/>
    </row>
    <row r="60" spans="1:31" x14ac:dyDescent="0.2">
      <c r="D60" s="657"/>
      <c r="E60" s="665"/>
      <c r="F60" s="665"/>
      <c r="H60" s="665"/>
      <c r="I60" s="665"/>
      <c r="L60" s="665"/>
      <c r="N60" s="665"/>
      <c r="O60" s="665"/>
      <c r="Q60" s="665"/>
      <c r="R60" s="650"/>
      <c r="T60" s="672"/>
      <c r="W60" s="672"/>
    </row>
    <row r="61" spans="1:31" x14ac:dyDescent="0.2">
      <c r="D61" s="657"/>
      <c r="E61" s="665"/>
      <c r="F61" s="665"/>
      <c r="H61" s="665"/>
      <c r="I61" s="665"/>
      <c r="L61" s="665"/>
      <c r="N61" s="665"/>
      <c r="O61" s="665"/>
      <c r="Q61" s="665"/>
      <c r="R61" s="650"/>
      <c r="T61" s="672"/>
      <c r="W61" s="672"/>
    </row>
    <row r="62" spans="1:31" x14ac:dyDescent="0.2">
      <c r="D62" s="657"/>
      <c r="E62" s="665"/>
      <c r="F62" s="665"/>
      <c r="H62" s="665"/>
      <c r="I62" s="665"/>
      <c r="L62" s="665"/>
      <c r="N62" s="665"/>
      <c r="O62" s="665"/>
      <c r="Q62" s="665"/>
      <c r="R62" s="650"/>
      <c r="T62" s="672"/>
      <c r="W62" s="672"/>
    </row>
    <row r="63" spans="1:31" x14ac:dyDescent="0.2">
      <c r="D63" s="657"/>
      <c r="E63" s="665"/>
      <c r="F63" s="665"/>
      <c r="H63" s="665"/>
      <c r="I63" s="665"/>
      <c r="L63" s="665"/>
      <c r="N63" s="665"/>
      <c r="O63" s="665"/>
      <c r="Q63" s="665"/>
      <c r="R63" s="650"/>
      <c r="T63" s="672"/>
      <c r="W63" s="672"/>
    </row>
    <row r="64" spans="1:31" x14ac:dyDescent="0.2">
      <c r="D64" s="657"/>
      <c r="E64" s="665"/>
      <c r="F64" s="665"/>
      <c r="H64" s="665"/>
      <c r="I64" s="665"/>
      <c r="L64" s="665"/>
      <c r="N64" s="665"/>
      <c r="O64" s="665"/>
      <c r="Q64" s="665"/>
      <c r="R64" s="650"/>
      <c r="T64" s="672"/>
      <c r="W64" s="672"/>
    </row>
    <row r="65" spans="4:23" x14ac:dyDescent="0.2">
      <c r="D65" s="657"/>
      <c r="E65" s="665"/>
      <c r="F65" s="665"/>
      <c r="H65" s="665"/>
      <c r="I65" s="665"/>
      <c r="L65" s="665"/>
      <c r="N65" s="665"/>
      <c r="O65" s="665"/>
      <c r="Q65" s="665"/>
      <c r="R65" s="650"/>
      <c r="T65" s="672"/>
      <c r="W65" s="672"/>
    </row>
    <row r="66" spans="4:23" x14ac:dyDescent="0.2">
      <c r="D66" s="657"/>
      <c r="E66" s="665"/>
      <c r="F66" s="665"/>
      <c r="H66" s="665"/>
      <c r="I66" s="665"/>
      <c r="L66" s="665"/>
      <c r="N66" s="665"/>
      <c r="O66" s="665"/>
      <c r="Q66" s="665"/>
      <c r="R66" s="650"/>
      <c r="T66" s="672"/>
      <c r="W66" s="672"/>
    </row>
    <row r="67" spans="4:23" x14ac:dyDescent="0.2">
      <c r="D67" s="657"/>
      <c r="E67" s="665"/>
      <c r="F67" s="665"/>
      <c r="H67" s="665"/>
      <c r="I67" s="665"/>
      <c r="L67" s="665"/>
      <c r="N67" s="665"/>
      <c r="O67" s="665"/>
      <c r="Q67" s="665"/>
      <c r="R67" s="650"/>
      <c r="T67" s="672"/>
      <c r="W67" s="672"/>
    </row>
    <row r="68" spans="4:23" x14ac:dyDescent="0.2">
      <c r="D68" s="657"/>
      <c r="E68" s="665"/>
      <c r="F68" s="665"/>
      <c r="H68" s="665"/>
      <c r="I68" s="665"/>
      <c r="L68" s="665"/>
      <c r="N68" s="665"/>
      <c r="O68" s="665"/>
      <c r="Q68" s="665"/>
      <c r="R68" s="650"/>
      <c r="T68" s="672"/>
      <c r="W68" s="672"/>
    </row>
    <row r="69" spans="4:23" x14ac:dyDescent="0.2">
      <c r="D69" s="657"/>
      <c r="E69" s="665"/>
      <c r="F69" s="665"/>
      <c r="H69" s="665"/>
      <c r="I69" s="665"/>
      <c r="L69" s="665"/>
      <c r="N69" s="665"/>
      <c r="O69" s="665"/>
      <c r="Q69" s="665"/>
      <c r="R69" s="650"/>
      <c r="T69" s="672"/>
      <c r="W69" s="672"/>
    </row>
    <row r="70" spans="4:23" x14ac:dyDescent="0.2">
      <c r="D70" s="657"/>
      <c r="E70" s="665"/>
      <c r="F70" s="665"/>
      <c r="H70" s="665"/>
      <c r="I70" s="665"/>
      <c r="L70" s="665"/>
      <c r="N70" s="665"/>
      <c r="O70" s="665"/>
      <c r="Q70" s="665"/>
      <c r="R70" s="650"/>
      <c r="T70" s="672"/>
      <c r="W70" s="672"/>
    </row>
    <row r="71" spans="4:23" x14ac:dyDescent="0.2">
      <c r="D71" s="657"/>
      <c r="E71" s="665"/>
      <c r="F71" s="665"/>
      <c r="H71" s="665"/>
      <c r="I71" s="665"/>
      <c r="L71" s="665"/>
      <c r="N71" s="665"/>
      <c r="O71" s="665"/>
      <c r="Q71" s="665"/>
      <c r="R71" s="650"/>
      <c r="T71" s="672"/>
      <c r="W71" s="672"/>
    </row>
    <row r="72" spans="4:23" x14ac:dyDescent="0.2">
      <c r="D72" s="657"/>
      <c r="E72" s="665"/>
      <c r="F72" s="665"/>
      <c r="H72" s="665"/>
      <c r="I72" s="665"/>
      <c r="L72" s="665"/>
      <c r="N72" s="665"/>
      <c r="O72" s="665"/>
      <c r="Q72" s="665"/>
      <c r="R72" s="650"/>
      <c r="T72" s="672"/>
      <c r="W72" s="672"/>
    </row>
    <row r="73" spans="4:23" x14ac:dyDescent="0.2">
      <c r="D73" s="657"/>
      <c r="E73" s="665"/>
      <c r="F73" s="665"/>
      <c r="H73" s="665"/>
      <c r="I73" s="665"/>
      <c r="L73" s="665"/>
      <c r="N73" s="665"/>
      <c r="O73" s="665"/>
      <c r="Q73" s="665"/>
      <c r="R73" s="650"/>
      <c r="T73" s="672"/>
      <c r="W73" s="672"/>
    </row>
    <row r="74" spans="4:23" x14ac:dyDescent="0.2">
      <c r="D74" s="657"/>
      <c r="E74" s="665"/>
      <c r="F74" s="665"/>
      <c r="H74" s="665"/>
      <c r="I74" s="665"/>
      <c r="L74" s="665"/>
      <c r="N74" s="665"/>
      <c r="O74" s="665"/>
      <c r="Q74" s="665"/>
      <c r="R74" s="650"/>
      <c r="T74" s="672"/>
      <c r="W74" s="672"/>
    </row>
    <row r="75" spans="4:23" x14ac:dyDescent="0.2">
      <c r="D75" s="657"/>
      <c r="E75" s="665"/>
      <c r="F75" s="665"/>
      <c r="H75" s="665"/>
      <c r="I75" s="665"/>
      <c r="L75" s="665"/>
      <c r="N75" s="665"/>
      <c r="O75" s="665"/>
      <c r="Q75" s="665"/>
      <c r="R75" s="650"/>
      <c r="T75" s="672"/>
      <c r="W75" s="672"/>
    </row>
    <row r="76" spans="4:23" x14ac:dyDescent="0.2">
      <c r="D76" s="657"/>
      <c r="E76" s="665"/>
      <c r="F76" s="665"/>
      <c r="H76" s="665"/>
      <c r="I76" s="665"/>
      <c r="L76" s="665"/>
      <c r="N76" s="665"/>
      <c r="O76" s="665"/>
      <c r="Q76" s="665"/>
      <c r="R76" s="650"/>
      <c r="T76" s="672"/>
      <c r="W76" s="672"/>
    </row>
    <row r="77" spans="4:23" x14ac:dyDescent="0.2">
      <c r="D77" s="657"/>
      <c r="E77" s="665"/>
      <c r="F77" s="665"/>
      <c r="H77" s="665"/>
      <c r="I77" s="665"/>
      <c r="L77" s="665"/>
      <c r="N77" s="665"/>
      <c r="O77" s="665"/>
      <c r="Q77" s="665"/>
      <c r="R77" s="650"/>
      <c r="T77" s="672"/>
      <c r="W77" s="672"/>
    </row>
    <row r="78" spans="4:23" x14ac:dyDescent="0.2">
      <c r="D78" s="657"/>
      <c r="E78" s="665"/>
      <c r="F78" s="665"/>
      <c r="H78" s="665"/>
      <c r="I78" s="665"/>
      <c r="L78" s="665"/>
      <c r="N78" s="665"/>
      <c r="O78" s="665"/>
      <c r="Q78" s="665"/>
      <c r="R78" s="650"/>
      <c r="T78" s="672"/>
      <c r="W78" s="672"/>
    </row>
    <row r="79" spans="4:23" x14ac:dyDescent="0.2">
      <c r="D79" s="657"/>
      <c r="E79" s="665"/>
      <c r="F79" s="665"/>
      <c r="H79" s="665"/>
      <c r="I79" s="665"/>
      <c r="L79" s="665"/>
      <c r="N79" s="665"/>
      <c r="O79" s="665"/>
      <c r="Q79" s="665"/>
      <c r="R79" s="650"/>
      <c r="T79" s="672"/>
      <c r="W79" s="672"/>
    </row>
    <row r="80" spans="4:23" x14ac:dyDescent="0.2">
      <c r="D80" s="657"/>
      <c r="E80" s="665"/>
      <c r="F80" s="665"/>
      <c r="H80" s="665"/>
      <c r="I80" s="665"/>
      <c r="L80" s="665"/>
      <c r="N80" s="665"/>
      <c r="O80" s="665"/>
      <c r="Q80" s="665"/>
      <c r="R80" s="650"/>
      <c r="T80" s="672"/>
      <c r="W80" s="672"/>
    </row>
    <row r="81" spans="4:23" x14ac:dyDescent="0.2">
      <c r="D81" s="657"/>
      <c r="E81" s="665"/>
      <c r="F81" s="665"/>
      <c r="H81" s="665"/>
      <c r="I81" s="665"/>
      <c r="L81" s="665"/>
      <c r="N81" s="665"/>
      <c r="O81" s="665"/>
      <c r="Q81" s="665"/>
      <c r="R81" s="650"/>
      <c r="T81" s="672"/>
      <c r="W81" s="672"/>
    </row>
    <row r="82" spans="4:23" x14ac:dyDescent="0.2">
      <c r="D82" s="657"/>
      <c r="E82" s="665"/>
      <c r="F82" s="665"/>
      <c r="H82" s="665"/>
      <c r="I82" s="665"/>
      <c r="L82" s="665"/>
      <c r="N82" s="665"/>
      <c r="O82" s="665"/>
      <c r="Q82" s="665"/>
      <c r="R82" s="650"/>
      <c r="T82" s="672"/>
      <c r="W82" s="672"/>
    </row>
    <row r="83" spans="4:23" x14ac:dyDescent="0.2">
      <c r="D83" s="657"/>
      <c r="E83" s="665"/>
      <c r="F83" s="665"/>
      <c r="H83" s="665"/>
      <c r="I83" s="665"/>
      <c r="L83" s="665"/>
      <c r="N83" s="665"/>
      <c r="O83" s="665"/>
      <c r="Q83" s="665"/>
      <c r="R83" s="650"/>
      <c r="T83" s="672"/>
      <c r="W83" s="672"/>
    </row>
    <row r="84" spans="4:23" x14ac:dyDescent="0.2">
      <c r="D84" s="657"/>
      <c r="E84" s="665"/>
      <c r="F84" s="665"/>
      <c r="H84" s="665"/>
      <c r="I84" s="665"/>
      <c r="L84" s="665"/>
      <c r="N84" s="665"/>
      <c r="O84" s="665"/>
      <c r="Q84" s="665"/>
      <c r="R84" s="650"/>
      <c r="T84" s="672"/>
      <c r="W84" s="672"/>
    </row>
    <row r="85" spans="4:23" x14ac:dyDescent="0.2">
      <c r="D85" s="657"/>
      <c r="E85" s="665"/>
      <c r="F85" s="665"/>
      <c r="H85" s="665"/>
      <c r="I85" s="665"/>
      <c r="L85" s="665"/>
      <c r="N85" s="665"/>
      <c r="O85" s="665"/>
      <c r="Q85" s="665"/>
      <c r="R85" s="650"/>
      <c r="T85" s="672"/>
      <c r="W85" s="672"/>
    </row>
    <row r="86" spans="4:23" x14ac:dyDescent="0.2">
      <c r="D86" s="657"/>
      <c r="E86" s="665"/>
      <c r="F86" s="665"/>
      <c r="H86" s="665"/>
      <c r="I86" s="665"/>
      <c r="L86" s="665"/>
      <c r="N86" s="665"/>
      <c r="O86" s="665"/>
      <c r="Q86" s="665"/>
      <c r="R86" s="650"/>
      <c r="T86" s="672"/>
      <c r="W86" s="672"/>
    </row>
    <row r="87" spans="4:23" x14ac:dyDescent="0.2">
      <c r="D87" s="657"/>
      <c r="E87" s="665"/>
      <c r="F87" s="665"/>
      <c r="H87" s="665"/>
      <c r="I87" s="665"/>
      <c r="L87" s="666"/>
      <c r="N87" s="665"/>
      <c r="O87" s="665"/>
      <c r="Q87" s="665"/>
      <c r="R87" s="650"/>
      <c r="T87" s="672"/>
      <c r="W87" s="672"/>
    </row>
    <row r="88" spans="4:23" x14ac:dyDescent="0.2">
      <c r="D88" s="657"/>
      <c r="E88" s="665"/>
      <c r="F88" s="665"/>
      <c r="H88" s="665"/>
      <c r="I88" s="665"/>
      <c r="N88" s="665"/>
      <c r="O88" s="665"/>
      <c r="Q88" s="665"/>
      <c r="R88" s="650"/>
      <c r="T88" s="672"/>
      <c r="W88" s="672"/>
    </row>
    <row r="89" spans="4:23" x14ac:dyDescent="0.2">
      <c r="E89" s="665"/>
      <c r="F89" s="665"/>
      <c r="H89" s="665"/>
      <c r="I89" s="665"/>
      <c r="N89" s="665"/>
      <c r="O89" s="665"/>
      <c r="Q89" s="665"/>
      <c r="R89" s="650"/>
      <c r="T89" s="672"/>
      <c r="W89" s="672"/>
    </row>
    <row r="90" spans="4:23" x14ac:dyDescent="0.2">
      <c r="E90" s="665"/>
      <c r="F90" s="665"/>
      <c r="H90" s="665"/>
      <c r="I90" s="665"/>
      <c r="N90" s="665"/>
      <c r="O90" s="665"/>
      <c r="Q90" s="665"/>
      <c r="R90" s="650"/>
      <c r="T90" s="672"/>
      <c r="W90" s="672"/>
    </row>
    <row r="91" spans="4:23" x14ac:dyDescent="0.2">
      <c r="E91" s="665"/>
      <c r="F91" s="665"/>
      <c r="H91" s="665"/>
      <c r="I91" s="665"/>
      <c r="N91" s="665"/>
      <c r="O91" s="665"/>
      <c r="Q91" s="665"/>
      <c r="R91" s="650"/>
      <c r="T91" s="672"/>
      <c r="W91" s="672"/>
    </row>
    <row r="92" spans="4:23" x14ac:dyDescent="0.2">
      <c r="E92" s="665"/>
      <c r="F92" s="665"/>
      <c r="H92" s="665"/>
      <c r="I92" s="665"/>
      <c r="N92" s="665"/>
      <c r="O92" s="665"/>
      <c r="Q92" s="665"/>
      <c r="R92" s="650"/>
      <c r="T92" s="672"/>
      <c r="W92" s="672"/>
    </row>
    <row r="93" spans="4:23" x14ac:dyDescent="0.2">
      <c r="E93" s="665"/>
      <c r="F93" s="665"/>
      <c r="H93" s="665"/>
      <c r="I93" s="665"/>
      <c r="N93" s="665"/>
      <c r="O93" s="665"/>
      <c r="Q93" s="665"/>
      <c r="R93" s="650"/>
      <c r="T93" s="672"/>
      <c r="W93" s="672"/>
    </row>
    <row r="94" spans="4:23" x14ac:dyDescent="0.2">
      <c r="E94" s="665"/>
      <c r="F94" s="665"/>
      <c r="H94" s="665"/>
      <c r="I94" s="665"/>
      <c r="N94" s="665"/>
      <c r="O94" s="665"/>
      <c r="Q94" s="665"/>
      <c r="R94" s="650"/>
      <c r="T94" s="672"/>
      <c r="W94" s="672"/>
    </row>
    <row r="95" spans="4:23" x14ac:dyDescent="0.2">
      <c r="E95" s="665"/>
      <c r="F95" s="665"/>
      <c r="H95" s="665"/>
      <c r="I95" s="665"/>
      <c r="N95" s="665"/>
      <c r="O95" s="665"/>
      <c r="Q95" s="665"/>
      <c r="R95" s="650"/>
      <c r="T95" s="672"/>
      <c r="W95" s="672"/>
    </row>
    <row r="96" spans="4:23" x14ac:dyDescent="0.2">
      <c r="E96" s="665"/>
      <c r="F96" s="665"/>
      <c r="H96" s="665"/>
      <c r="I96" s="665"/>
      <c r="N96" s="665"/>
      <c r="O96" s="665"/>
      <c r="Q96" s="665"/>
      <c r="R96" s="650"/>
      <c r="T96" s="672"/>
      <c r="W96" s="672"/>
    </row>
    <row r="97" spans="5:23" x14ac:dyDescent="0.2">
      <c r="E97" s="665"/>
      <c r="F97" s="665"/>
      <c r="H97" s="665"/>
      <c r="I97" s="665"/>
      <c r="N97" s="665"/>
      <c r="O97" s="665"/>
      <c r="Q97" s="665"/>
      <c r="R97" s="650"/>
      <c r="T97" s="672"/>
      <c r="W97" s="672"/>
    </row>
    <row r="98" spans="5:23" x14ac:dyDescent="0.2">
      <c r="E98" s="665"/>
      <c r="F98" s="665"/>
      <c r="H98" s="665"/>
      <c r="I98" s="665"/>
      <c r="N98" s="665"/>
      <c r="O98" s="665"/>
      <c r="Q98" s="665"/>
      <c r="R98" s="650"/>
      <c r="T98" s="672"/>
      <c r="W98" s="672"/>
    </row>
    <row r="99" spans="5:23" x14ac:dyDescent="0.2">
      <c r="E99" s="665"/>
      <c r="F99" s="665"/>
      <c r="H99" s="665"/>
      <c r="I99" s="665"/>
      <c r="N99" s="665"/>
      <c r="O99" s="665"/>
      <c r="Q99" s="665"/>
      <c r="R99" s="650"/>
      <c r="T99" s="672"/>
      <c r="W99" s="672"/>
    </row>
    <row r="100" spans="5:23" x14ac:dyDescent="0.2">
      <c r="E100" s="665"/>
      <c r="F100" s="665"/>
      <c r="H100" s="665"/>
      <c r="I100" s="665"/>
      <c r="N100" s="665"/>
      <c r="O100" s="665"/>
      <c r="Q100" s="665"/>
      <c r="R100" s="650"/>
      <c r="T100" s="672"/>
      <c r="W100" s="672"/>
    </row>
    <row r="101" spans="5:23" x14ac:dyDescent="0.2">
      <c r="E101" s="665"/>
      <c r="F101" s="665"/>
      <c r="H101" s="665"/>
      <c r="I101" s="665"/>
      <c r="N101" s="665"/>
      <c r="O101" s="665"/>
      <c r="Q101" s="665"/>
      <c r="R101" s="650"/>
      <c r="T101" s="672"/>
      <c r="W101" s="672"/>
    </row>
    <row r="102" spans="5:23" x14ac:dyDescent="0.2">
      <c r="E102" s="665"/>
      <c r="F102" s="665"/>
      <c r="H102" s="665"/>
      <c r="I102" s="665"/>
      <c r="N102" s="665"/>
      <c r="O102" s="665"/>
      <c r="Q102" s="665"/>
      <c r="R102" s="650"/>
      <c r="T102" s="672"/>
      <c r="W102" s="672"/>
    </row>
    <row r="103" spans="5:23" x14ac:dyDescent="0.2">
      <c r="E103" s="665"/>
      <c r="F103" s="665"/>
      <c r="H103" s="665"/>
      <c r="I103" s="665"/>
      <c r="N103" s="665"/>
      <c r="O103" s="665"/>
      <c r="Q103" s="665"/>
      <c r="R103" s="650"/>
      <c r="T103" s="672"/>
      <c r="W103" s="672"/>
    </row>
    <row r="104" spans="5:23" x14ac:dyDescent="0.2">
      <c r="E104" s="665"/>
      <c r="F104" s="665"/>
      <c r="H104" s="665"/>
      <c r="I104" s="665"/>
      <c r="N104" s="665"/>
      <c r="O104" s="665"/>
      <c r="Q104" s="665"/>
      <c r="R104" s="650"/>
      <c r="T104" s="672"/>
      <c r="W104" s="672"/>
    </row>
    <row r="105" spans="5:23" x14ac:dyDescent="0.2">
      <c r="E105" s="665"/>
      <c r="F105" s="665"/>
      <c r="H105" s="665"/>
      <c r="I105" s="665"/>
      <c r="N105" s="665"/>
      <c r="O105" s="665"/>
      <c r="Q105" s="665"/>
      <c r="R105" s="650"/>
      <c r="T105" s="672"/>
      <c r="W105" s="672"/>
    </row>
    <row r="106" spans="5:23" x14ac:dyDescent="0.2">
      <c r="E106" s="665"/>
      <c r="F106" s="665"/>
      <c r="H106" s="665"/>
      <c r="I106" s="665"/>
      <c r="N106" s="665"/>
      <c r="O106" s="665"/>
      <c r="Q106" s="665"/>
      <c r="R106" s="650"/>
      <c r="T106" s="672"/>
      <c r="W106" s="672"/>
    </row>
    <row r="107" spans="5:23" x14ac:dyDescent="0.2">
      <c r="E107" s="665"/>
      <c r="F107" s="665"/>
      <c r="H107" s="665"/>
      <c r="I107" s="665"/>
      <c r="N107" s="665"/>
      <c r="O107" s="665"/>
      <c r="Q107" s="665"/>
      <c r="R107" s="650"/>
      <c r="T107" s="672"/>
      <c r="W107" s="672"/>
    </row>
    <row r="108" spans="5:23" x14ac:dyDescent="0.2">
      <c r="E108" s="665"/>
      <c r="F108" s="665"/>
      <c r="H108" s="665"/>
      <c r="I108" s="665"/>
      <c r="N108" s="665"/>
      <c r="O108" s="665"/>
      <c r="Q108" s="665"/>
      <c r="R108" s="650"/>
      <c r="T108" s="672"/>
      <c r="W108" s="672"/>
    </row>
    <row r="109" spans="5:23" x14ac:dyDescent="0.2">
      <c r="E109" s="665"/>
      <c r="F109" s="665"/>
      <c r="H109" s="665"/>
      <c r="I109" s="665"/>
      <c r="N109" s="665"/>
      <c r="O109" s="665"/>
      <c r="Q109" s="665"/>
      <c r="R109" s="650"/>
      <c r="T109" s="672"/>
      <c r="W109" s="672"/>
    </row>
    <row r="110" spans="5:23" x14ac:dyDescent="0.2">
      <c r="E110" s="665"/>
      <c r="F110" s="665"/>
      <c r="H110" s="665"/>
      <c r="I110" s="665"/>
      <c r="N110" s="665"/>
      <c r="O110" s="665"/>
      <c r="Q110" s="665"/>
      <c r="R110" s="650"/>
      <c r="T110" s="672"/>
      <c r="W110" s="672"/>
    </row>
    <row r="111" spans="5:23" x14ac:dyDescent="0.2">
      <c r="E111" s="665"/>
      <c r="F111" s="665"/>
      <c r="H111" s="665"/>
      <c r="I111" s="665"/>
      <c r="N111" s="665"/>
      <c r="O111" s="665"/>
      <c r="Q111" s="665"/>
      <c r="R111" s="650"/>
      <c r="T111" s="672"/>
      <c r="W111" s="672"/>
    </row>
    <row r="112" spans="5:23" x14ac:dyDescent="0.2">
      <c r="E112" s="665"/>
      <c r="F112" s="665"/>
      <c r="H112" s="665"/>
      <c r="I112" s="665"/>
      <c r="N112" s="665"/>
      <c r="O112" s="665"/>
      <c r="Q112" s="665"/>
      <c r="R112" s="650"/>
      <c r="T112" s="672"/>
      <c r="W112" s="672"/>
    </row>
    <row r="113" spans="5:23" x14ac:dyDescent="0.2">
      <c r="E113" s="665"/>
      <c r="F113" s="665"/>
      <c r="H113" s="665"/>
      <c r="I113" s="665"/>
      <c r="N113" s="665"/>
      <c r="O113" s="665"/>
      <c r="Q113" s="665"/>
      <c r="R113" s="650"/>
      <c r="T113" s="672"/>
      <c r="W113" s="672"/>
    </row>
    <row r="114" spans="5:23" x14ac:dyDescent="0.2">
      <c r="E114" s="665"/>
      <c r="F114" s="665"/>
      <c r="H114" s="665"/>
      <c r="I114" s="665"/>
      <c r="N114" s="665"/>
      <c r="O114" s="665"/>
      <c r="Q114" s="665"/>
      <c r="R114" s="650"/>
      <c r="T114" s="672"/>
      <c r="W114" s="672"/>
    </row>
    <row r="115" spans="5:23" x14ac:dyDescent="0.2">
      <c r="E115" s="665"/>
      <c r="F115" s="665"/>
      <c r="H115" s="665"/>
      <c r="I115" s="665"/>
      <c r="N115" s="665"/>
      <c r="O115" s="665"/>
      <c r="Q115" s="665"/>
      <c r="R115" s="650"/>
      <c r="T115" s="672"/>
      <c r="W115" s="672"/>
    </row>
    <row r="116" spans="5:23" x14ac:dyDescent="0.2">
      <c r="E116" s="665"/>
      <c r="F116" s="665"/>
      <c r="H116" s="665"/>
      <c r="I116" s="665"/>
      <c r="N116" s="665"/>
      <c r="O116" s="665"/>
      <c r="Q116" s="665"/>
      <c r="R116" s="650"/>
      <c r="T116" s="672"/>
      <c r="W116" s="672"/>
    </row>
    <row r="117" spans="5:23" x14ac:dyDescent="0.2">
      <c r="E117" s="665"/>
      <c r="H117" s="665"/>
      <c r="N117" s="665"/>
      <c r="Q117" s="665"/>
      <c r="R117" s="650"/>
      <c r="T117" s="672"/>
      <c r="W117" s="672"/>
    </row>
    <row r="118" spans="5:23" x14ac:dyDescent="0.2">
      <c r="E118" s="665"/>
      <c r="H118" s="665"/>
      <c r="N118" s="665"/>
      <c r="Q118" s="665"/>
      <c r="R118" s="650"/>
      <c r="T118" s="672"/>
      <c r="W118" s="672"/>
    </row>
    <row r="119" spans="5:23" x14ac:dyDescent="0.2">
      <c r="E119" s="665"/>
      <c r="H119" s="665"/>
      <c r="N119" s="665"/>
      <c r="Q119" s="665"/>
      <c r="R119" s="650"/>
      <c r="T119" s="672"/>
      <c r="W119" s="672"/>
    </row>
    <row r="120" spans="5:23" x14ac:dyDescent="0.2">
      <c r="E120" s="665"/>
      <c r="H120" s="665"/>
      <c r="N120" s="665"/>
      <c r="Q120" s="665"/>
      <c r="R120" s="650"/>
      <c r="T120" s="672"/>
      <c r="W120" s="672"/>
    </row>
    <row r="121" spans="5:23" x14ac:dyDescent="0.2">
      <c r="E121" s="665"/>
      <c r="H121" s="665"/>
      <c r="N121" s="665"/>
      <c r="Q121" s="665"/>
      <c r="R121" s="650"/>
      <c r="T121" s="671"/>
      <c r="W121" s="671"/>
    </row>
    <row r="122" spans="5:23" x14ac:dyDescent="0.2">
      <c r="E122" s="665"/>
      <c r="H122" s="665"/>
      <c r="N122" s="665"/>
      <c r="Q122" s="665"/>
      <c r="R122" s="650"/>
    </row>
    <row r="123" spans="5:23" x14ac:dyDescent="0.2">
      <c r="E123" s="665"/>
      <c r="H123" s="665"/>
      <c r="N123" s="665"/>
      <c r="Q123" s="665"/>
      <c r="R123" s="650"/>
    </row>
    <row r="124" spans="5:23" x14ac:dyDescent="0.2">
      <c r="E124" s="665"/>
      <c r="H124" s="665"/>
      <c r="N124" s="665"/>
      <c r="Q124" s="665"/>
      <c r="R124" s="650"/>
    </row>
    <row r="125" spans="5:23" x14ac:dyDescent="0.2">
      <c r="E125" s="665"/>
      <c r="H125" s="665"/>
      <c r="N125" s="665"/>
      <c r="Q125" s="665"/>
      <c r="R125" s="650"/>
    </row>
    <row r="126" spans="5:23" x14ac:dyDescent="0.2">
      <c r="E126" s="665"/>
      <c r="H126" s="665"/>
      <c r="N126" s="665"/>
      <c r="Q126" s="665"/>
      <c r="R126" s="650"/>
    </row>
    <row r="127" spans="5:23" x14ac:dyDescent="0.2">
      <c r="E127" s="665"/>
      <c r="H127" s="665"/>
      <c r="N127" s="665"/>
      <c r="Q127" s="665"/>
      <c r="R127" s="650"/>
    </row>
    <row r="128" spans="5:23" x14ac:dyDescent="0.2">
      <c r="E128" s="665"/>
      <c r="H128" s="665"/>
      <c r="N128" s="665"/>
      <c r="Q128" s="665"/>
      <c r="R128" s="650"/>
    </row>
    <row r="129" spans="5:18" x14ac:dyDescent="0.2">
      <c r="E129" s="665"/>
      <c r="H129" s="665"/>
      <c r="N129" s="665"/>
      <c r="Q129" s="665"/>
      <c r="R129" s="650"/>
    </row>
    <row r="130" spans="5:18" x14ac:dyDescent="0.2">
      <c r="E130" s="665"/>
      <c r="H130" s="665"/>
      <c r="N130" s="665"/>
      <c r="Q130" s="665"/>
      <c r="R130" s="650"/>
    </row>
    <row r="131" spans="5:18" x14ac:dyDescent="0.2">
      <c r="E131" s="665"/>
      <c r="H131" s="665"/>
      <c r="N131" s="665"/>
      <c r="Q131" s="665"/>
      <c r="R131" s="650"/>
    </row>
    <row r="132" spans="5:18" x14ac:dyDescent="0.2">
      <c r="E132" s="665"/>
      <c r="H132" s="665"/>
      <c r="N132" s="665"/>
      <c r="Q132" s="665"/>
      <c r="R132" s="650"/>
    </row>
    <row r="133" spans="5:18" x14ac:dyDescent="0.2">
      <c r="E133" s="665"/>
      <c r="H133" s="665"/>
      <c r="N133" s="665"/>
      <c r="Q133" s="665"/>
      <c r="R133" s="650"/>
    </row>
    <row r="134" spans="5:18" x14ac:dyDescent="0.2">
      <c r="E134" s="665"/>
      <c r="H134" s="665"/>
      <c r="N134" s="665"/>
      <c r="Q134" s="665"/>
      <c r="R134" s="650"/>
    </row>
    <row r="135" spans="5:18" x14ac:dyDescent="0.2">
      <c r="E135" s="665"/>
      <c r="H135" s="665"/>
      <c r="N135" s="665"/>
      <c r="Q135" s="665"/>
      <c r="R135" s="650"/>
    </row>
    <row r="136" spans="5:18" x14ac:dyDescent="0.2">
      <c r="E136" s="665"/>
      <c r="H136" s="665"/>
      <c r="N136" s="665"/>
      <c r="Q136" s="665"/>
      <c r="R136" s="650"/>
    </row>
    <row r="137" spans="5:18" x14ac:dyDescent="0.2">
      <c r="E137" s="665"/>
      <c r="H137" s="665"/>
      <c r="N137" s="665"/>
      <c r="Q137" s="665"/>
      <c r="R137" s="650"/>
    </row>
    <row r="138" spans="5:18" x14ac:dyDescent="0.2">
      <c r="E138" s="665"/>
      <c r="H138" s="665"/>
      <c r="N138" s="665"/>
      <c r="Q138" s="665"/>
      <c r="R138" s="650"/>
    </row>
    <row r="139" spans="5:18" x14ac:dyDescent="0.2">
      <c r="E139" s="665"/>
      <c r="H139" s="665"/>
      <c r="N139" s="665"/>
      <c r="Q139" s="665"/>
      <c r="R139" s="650"/>
    </row>
    <row r="140" spans="5:18" x14ac:dyDescent="0.2">
      <c r="E140" s="665"/>
      <c r="H140" s="665"/>
      <c r="N140" s="665"/>
      <c r="Q140" s="665"/>
      <c r="R140" s="650"/>
    </row>
    <row r="141" spans="5:18" x14ac:dyDescent="0.2">
      <c r="E141" s="666"/>
      <c r="H141" s="666"/>
      <c r="N141" s="666"/>
      <c r="Q141" s="665"/>
      <c r="R141" s="650"/>
    </row>
    <row r="142" spans="5:18" x14ac:dyDescent="0.2">
      <c r="Q142" s="665"/>
      <c r="R142" s="650"/>
    </row>
    <row r="143" spans="5:18" x14ac:dyDescent="0.2">
      <c r="Q143" s="665"/>
      <c r="R143" s="650"/>
    </row>
    <row r="144" spans="5:18" x14ac:dyDescent="0.2">
      <c r="Q144" s="665"/>
      <c r="R144" s="650"/>
    </row>
    <row r="145" spans="17:18" x14ac:dyDescent="0.2">
      <c r="Q145" s="665"/>
      <c r="R145" s="650"/>
    </row>
    <row r="146" spans="17:18" x14ac:dyDescent="0.2">
      <c r="Q146" s="665"/>
      <c r="R146" s="650"/>
    </row>
    <row r="147" spans="17:18" x14ac:dyDescent="0.2">
      <c r="Q147" s="665"/>
      <c r="R147" s="650"/>
    </row>
    <row r="148" spans="17:18" x14ac:dyDescent="0.2">
      <c r="Q148" s="665"/>
      <c r="R148" s="650"/>
    </row>
    <row r="149" spans="17:18" x14ac:dyDescent="0.2">
      <c r="Q149" s="665"/>
      <c r="R149" s="650"/>
    </row>
    <row r="150" spans="17:18" x14ac:dyDescent="0.2">
      <c r="Q150" s="665"/>
      <c r="R150" s="650"/>
    </row>
    <row r="151" spans="17:18" x14ac:dyDescent="0.2">
      <c r="Q151" s="665"/>
      <c r="R151" s="650"/>
    </row>
    <row r="152" spans="17:18" x14ac:dyDescent="0.2">
      <c r="Q152" s="665"/>
      <c r="R152" s="650"/>
    </row>
    <row r="153" spans="17:18" x14ac:dyDescent="0.2">
      <c r="Q153" s="665"/>
      <c r="R153" s="650"/>
    </row>
    <row r="154" spans="17:18" x14ac:dyDescent="0.2">
      <c r="Q154" s="665"/>
      <c r="R154" s="650"/>
    </row>
    <row r="155" spans="17:18" x14ac:dyDescent="0.2">
      <c r="Q155" s="665"/>
      <c r="R155" s="650"/>
    </row>
    <row r="156" spans="17:18" x14ac:dyDescent="0.2">
      <c r="Q156" s="665"/>
      <c r="R156" s="650"/>
    </row>
    <row r="157" spans="17:18" x14ac:dyDescent="0.2">
      <c r="Q157" s="665"/>
      <c r="R157" s="650"/>
    </row>
    <row r="158" spans="17:18" x14ac:dyDescent="0.2">
      <c r="Q158" s="665"/>
      <c r="R158" s="650"/>
    </row>
    <row r="159" spans="17:18" x14ac:dyDescent="0.2">
      <c r="Q159" s="665"/>
      <c r="R159" s="650"/>
    </row>
    <row r="160" spans="17:18" x14ac:dyDescent="0.2">
      <c r="Q160" s="665"/>
      <c r="R160" s="650"/>
    </row>
    <row r="161" spans="17:18" x14ac:dyDescent="0.2">
      <c r="Q161" s="665"/>
      <c r="R161" s="650"/>
    </row>
    <row r="162" spans="17:18" x14ac:dyDescent="0.2">
      <c r="Q162" s="665"/>
      <c r="R162" s="650"/>
    </row>
    <row r="163" spans="17:18" x14ac:dyDescent="0.2">
      <c r="Q163" s="665"/>
      <c r="R163" s="650"/>
    </row>
    <row r="164" spans="17:18" x14ac:dyDescent="0.2">
      <c r="Q164" s="665"/>
      <c r="R164" s="650"/>
    </row>
    <row r="165" spans="17:18" x14ac:dyDescent="0.2">
      <c r="Q165" s="665"/>
      <c r="R165" s="650"/>
    </row>
    <row r="166" spans="17:18" x14ac:dyDescent="0.2">
      <c r="Q166" s="665"/>
      <c r="R166" s="650"/>
    </row>
    <row r="167" spans="17:18" x14ac:dyDescent="0.2">
      <c r="Q167" s="665"/>
      <c r="R167" s="650"/>
    </row>
    <row r="168" spans="17:18" x14ac:dyDescent="0.2">
      <c r="Q168" s="665"/>
      <c r="R168" s="650"/>
    </row>
    <row r="169" spans="17:18" x14ac:dyDescent="0.2">
      <c r="Q169" s="665"/>
      <c r="R169" s="650"/>
    </row>
    <row r="170" spans="17:18" x14ac:dyDescent="0.2">
      <c r="Q170" s="665"/>
      <c r="R170" s="650"/>
    </row>
    <row r="171" spans="17:18" x14ac:dyDescent="0.2">
      <c r="Q171" s="665"/>
      <c r="R171" s="650"/>
    </row>
    <row r="172" spans="17:18" x14ac:dyDescent="0.2">
      <c r="Q172" s="665"/>
      <c r="R172" s="650"/>
    </row>
    <row r="173" spans="17:18" x14ac:dyDescent="0.2">
      <c r="Q173" s="665"/>
      <c r="R173" s="650"/>
    </row>
    <row r="174" spans="17:18" x14ac:dyDescent="0.2">
      <c r="Q174" s="665"/>
      <c r="R174" s="650"/>
    </row>
    <row r="175" spans="17:18" x14ac:dyDescent="0.2">
      <c r="Q175" s="665"/>
      <c r="R175" s="650"/>
    </row>
    <row r="176" spans="17:18" x14ac:dyDescent="0.2">
      <c r="Q176" s="665"/>
      <c r="R176" s="650"/>
    </row>
    <row r="177" spans="17:18" x14ac:dyDescent="0.2">
      <c r="Q177" s="665"/>
      <c r="R177" s="650"/>
    </row>
    <row r="178" spans="17:18" x14ac:dyDescent="0.2">
      <c r="Q178" s="665"/>
      <c r="R178" s="650"/>
    </row>
    <row r="179" spans="17:18" x14ac:dyDescent="0.2">
      <c r="Q179" s="665"/>
      <c r="R179" s="650"/>
    </row>
    <row r="180" spans="17:18" x14ac:dyDescent="0.2">
      <c r="Q180" s="665"/>
      <c r="R180" s="650"/>
    </row>
    <row r="181" spans="17:18" x14ac:dyDescent="0.2">
      <c r="Q181" s="665"/>
      <c r="R181" s="650"/>
    </row>
    <row r="182" spans="17:18" x14ac:dyDescent="0.2">
      <c r="Q182" s="665"/>
      <c r="R182" s="650"/>
    </row>
    <row r="183" spans="17:18" x14ac:dyDescent="0.2">
      <c r="Q183" s="665"/>
      <c r="R183" s="650"/>
    </row>
    <row r="184" spans="17:18" x14ac:dyDescent="0.2">
      <c r="Q184" s="665"/>
      <c r="R184" s="650"/>
    </row>
    <row r="185" spans="17:18" x14ac:dyDescent="0.2">
      <c r="Q185" s="665"/>
      <c r="R185" s="650"/>
    </row>
    <row r="186" spans="17:18" x14ac:dyDescent="0.2">
      <c r="Q186" s="665"/>
      <c r="R186" s="650"/>
    </row>
    <row r="187" spans="17:18" x14ac:dyDescent="0.2">
      <c r="Q187" s="665"/>
      <c r="R187" s="650"/>
    </row>
    <row r="188" spans="17:18" x14ac:dyDescent="0.2">
      <c r="Q188" s="665"/>
      <c r="R188" s="650"/>
    </row>
    <row r="189" spans="17:18" x14ac:dyDescent="0.2">
      <c r="Q189" s="665"/>
      <c r="R189" s="650"/>
    </row>
    <row r="190" spans="17:18" x14ac:dyDescent="0.2">
      <c r="Q190" s="665"/>
      <c r="R190" s="650"/>
    </row>
    <row r="191" spans="17:18" x14ac:dyDescent="0.2">
      <c r="Q191" s="665"/>
      <c r="R191" s="650"/>
    </row>
    <row r="192" spans="17:18" x14ac:dyDescent="0.2">
      <c r="Q192" s="665"/>
      <c r="R192" s="650"/>
    </row>
    <row r="193" spans="17:18" x14ac:dyDescent="0.2">
      <c r="Q193" s="665"/>
      <c r="R193" s="650"/>
    </row>
    <row r="194" spans="17:18" x14ac:dyDescent="0.2">
      <c r="Q194" s="665"/>
      <c r="R194" s="650"/>
    </row>
    <row r="195" spans="17:18" x14ac:dyDescent="0.2">
      <c r="Q195" s="665"/>
      <c r="R195" s="650"/>
    </row>
    <row r="196" spans="17:18" x14ac:dyDescent="0.2">
      <c r="Q196" s="665"/>
      <c r="R196" s="650"/>
    </row>
    <row r="197" spans="17:18" x14ac:dyDescent="0.2">
      <c r="Q197" s="665"/>
      <c r="R197" s="650"/>
    </row>
    <row r="198" spans="17:18" x14ac:dyDescent="0.2">
      <c r="Q198" s="665"/>
      <c r="R198" s="650"/>
    </row>
    <row r="199" spans="17:18" x14ac:dyDescent="0.2">
      <c r="Q199" s="665"/>
      <c r="R199" s="650"/>
    </row>
    <row r="200" spans="17:18" x14ac:dyDescent="0.2">
      <c r="Q200" s="665"/>
      <c r="R200" s="650"/>
    </row>
    <row r="201" spans="17:18" x14ac:dyDescent="0.2">
      <c r="Q201" s="665"/>
      <c r="R201" s="650"/>
    </row>
    <row r="202" spans="17:18" x14ac:dyDescent="0.2">
      <c r="Q202" s="665"/>
      <c r="R202" s="650"/>
    </row>
    <row r="203" spans="17:18" x14ac:dyDescent="0.2">
      <c r="Q203" s="665"/>
      <c r="R203" s="650"/>
    </row>
    <row r="204" spans="17:18" x14ac:dyDescent="0.2">
      <c r="Q204" s="665"/>
      <c r="R204" s="650"/>
    </row>
    <row r="205" spans="17:18" x14ac:dyDescent="0.2">
      <c r="Q205" s="665"/>
      <c r="R205" s="650"/>
    </row>
    <row r="206" spans="17:18" x14ac:dyDescent="0.2">
      <c r="Q206" s="665"/>
      <c r="R206" s="650"/>
    </row>
    <row r="207" spans="17:18" x14ac:dyDescent="0.2">
      <c r="Q207" s="665"/>
      <c r="R207" s="650"/>
    </row>
    <row r="208" spans="17:18" x14ac:dyDescent="0.2">
      <c r="Q208" s="665"/>
      <c r="R208" s="650"/>
    </row>
    <row r="209" spans="17:18" x14ac:dyDescent="0.2">
      <c r="Q209" s="665"/>
      <c r="R209" s="650"/>
    </row>
    <row r="210" spans="17:18" x14ac:dyDescent="0.2">
      <c r="Q210" s="665"/>
      <c r="R210" s="650"/>
    </row>
    <row r="211" spans="17:18" x14ac:dyDescent="0.2">
      <c r="Q211" s="665"/>
      <c r="R211" s="650"/>
    </row>
    <row r="212" spans="17:18" x14ac:dyDescent="0.2">
      <c r="Q212" s="665"/>
      <c r="R212" s="650"/>
    </row>
    <row r="213" spans="17:18" x14ac:dyDescent="0.2">
      <c r="Q213" s="665"/>
      <c r="R213" s="650"/>
    </row>
    <row r="214" spans="17:18" x14ac:dyDescent="0.2">
      <c r="Q214" s="665"/>
      <c r="R214" s="650"/>
    </row>
    <row r="215" spans="17:18" x14ac:dyDescent="0.2">
      <c r="Q215" s="665"/>
      <c r="R215" s="650"/>
    </row>
    <row r="216" spans="17:18" x14ac:dyDescent="0.2">
      <c r="Q216" s="665"/>
      <c r="R216" s="650"/>
    </row>
    <row r="217" spans="17:18" x14ac:dyDescent="0.2">
      <c r="Q217" s="665"/>
      <c r="R217" s="650"/>
    </row>
    <row r="218" spans="17:18" x14ac:dyDescent="0.2">
      <c r="Q218" s="665"/>
      <c r="R218" s="650"/>
    </row>
    <row r="219" spans="17:18" x14ac:dyDescent="0.2">
      <c r="Q219" s="665"/>
      <c r="R219" s="650"/>
    </row>
    <row r="220" spans="17:18" x14ac:dyDescent="0.2">
      <c r="Q220" s="665"/>
      <c r="R220" s="650"/>
    </row>
    <row r="221" spans="17:18" x14ac:dyDescent="0.2">
      <c r="Q221" s="665"/>
      <c r="R221" s="650"/>
    </row>
    <row r="222" spans="17:18" x14ac:dyDescent="0.2">
      <c r="Q222" s="665"/>
      <c r="R222" s="650"/>
    </row>
    <row r="223" spans="17:18" x14ac:dyDescent="0.2">
      <c r="Q223" s="665"/>
      <c r="R223" s="650"/>
    </row>
    <row r="224" spans="17:18" x14ac:dyDescent="0.2">
      <c r="Q224" s="665"/>
      <c r="R224" s="650"/>
    </row>
    <row r="225" spans="17:18" x14ac:dyDescent="0.2">
      <c r="Q225" s="665"/>
      <c r="R225" s="650"/>
    </row>
    <row r="226" spans="17:18" x14ac:dyDescent="0.2">
      <c r="Q226" s="665"/>
      <c r="R226" s="650"/>
    </row>
    <row r="227" spans="17:18" x14ac:dyDescent="0.2">
      <c r="Q227" s="665"/>
      <c r="R227" s="650"/>
    </row>
    <row r="228" spans="17:18" x14ac:dyDescent="0.2">
      <c r="Q228" s="665"/>
      <c r="R228" s="650"/>
    </row>
    <row r="229" spans="17:18" x14ac:dyDescent="0.2">
      <c r="Q229" s="665"/>
      <c r="R229" s="650"/>
    </row>
    <row r="230" spans="17:18" x14ac:dyDescent="0.2">
      <c r="Q230" s="665"/>
      <c r="R230" s="650"/>
    </row>
    <row r="231" spans="17:18" x14ac:dyDescent="0.2">
      <c r="Q231" s="665"/>
      <c r="R231" s="650"/>
    </row>
    <row r="232" spans="17:18" x14ac:dyDescent="0.2">
      <c r="Q232" s="665"/>
      <c r="R232" s="650"/>
    </row>
    <row r="233" spans="17:18" x14ac:dyDescent="0.2">
      <c r="Q233" s="665"/>
      <c r="R233" s="650"/>
    </row>
    <row r="234" spans="17:18" x14ac:dyDescent="0.2">
      <c r="Q234" s="665"/>
      <c r="R234" s="650"/>
    </row>
    <row r="235" spans="17:18" x14ac:dyDescent="0.2">
      <c r="Q235" s="665"/>
      <c r="R235" s="650"/>
    </row>
    <row r="236" spans="17:18" x14ac:dyDescent="0.2">
      <c r="Q236" s="665"/>
      <c r="R236" s="650"/>
    </row>
    <row r="237" spans="17:18" x14ac:dyDescent="0.2">
      <c r="Q237" s="665"/>
      <c r="R237" s="650"/>
    </row>
    <row r="238" spans="17:18" x14ac:dyDescent="0.2">
      <c r="Q238" s="665"/>
      <c r="R238" s="650"/>
    </row>
    <row r="239" spans="17:18" x14ac:dyDescent="0.2">
      <c r="Q239" s="666"/>
      <c r="R239" s="650"/>
    </row>
    <row r="240" spans="17:18" x14ac:dyDescent="0.2">
      <c r="R240" s="650"/>
    </row>
    <row r="241" spans="18:18" x14ac:dyDescent="0.2">
      <c r="R241" s="650"/>
    </row>
    <row r="242" spans="18:18" x14ac:dyDescent="0.2">
      <c r="R242" s="650"/>
    </row>
    <row r="243" spans="18:18" x14ac:dyDescent="0.2">
      <c r="R243" s="650"/>
    </row>
    <row r="244" spans="18:18" x14ac:dyDescent="0.2">
      <c r="R244" s="650"/>
    </row>
    <row r="245" spans="18:18" x14ac:dyDescent="0.2">
      <c r="R245" s="650"/>
    </row>
    <row r="246" spans="18:18" x14ac:dyDescent="0.2">
      <c r="R246" s="650"/>
    </row>
    <row r="247" spans="18:18" x14ac:dyDescent="0.2">
      <c r="R247" s="650"/>
    </row>
    <row r="248" spans="18:18" x14ac:dyDescent="0.2">
      <c r="R248" s="650"/>
    </row>
    <row r="249" spans="18:18" x14ac:dyDescent="0.2">
      <c r="R249" s="650"/>
    </row>
    <row r="250" spans="18:18" x14ac:dyDescent="0.2">
      <c r="R250" s="650"/>
    </row>
    <row r="251" spans="18:18" x14ac:dyDescent="0.2">
      <c r="R251" s="650"/>
    </row>
    <row r="252" spans="18:18" x14ac:dyDescent="0.2">
      <c r="R252" s="650"/>
    </row>
    <row r="253" spans="18:18" x14ac:dyDescent="0.2">
      <c r="R253" s="650"/>
    </row>
    <row r="254" spans="18:18" x14ac:dyDescent="0.2">
      <c r="R254" s="650"/>
    </row>
    <row r="255" spans="18:18" x14ac:dyDescent="0.2">
      <c r="R255" s="650"/>
    </row>
    <row r="256" spans="18:18" x14ac:dyDescent="0.2">
      <c r="R256" s="650"/>
    </row>
    <row r="257" spans="18:18" x14ac:dyDescent="0.2">
      <c r="R257" s="650"/>
    </row>
    <row r="258" spans="18:18" x14ac:dyDescent="0.2">
      <c r="R258" s="650"/>
    </row>
    <row r="259" spans="18:18" x14ac:dyDescent="0.2">
      <c r="R259" s="650"/>
    </row>
    <row r="260" spans="18:18" x14ac:dyDescent="0.2">
      <c r="R260" s="650"/>
    </row>
    <row r="261" spans="18:18" x14ac:dyDescent="0.2">
      <c r="R261" s="650"/>
    </row>
    <row r="262" spans="18:18" x14ac:dyDescent="0.2">
      <c r="R262" s="650"/>
    </row>
    <row r="263" spans="18:18" x14ac:dyDescent="0.2">
      <c r="R263" s="650"/>
    </row>
    <row r="264" spans="18:18" x14ac:dyDescent="0.2">
      <c r="R264" s="650"/>
    </row>
    <row r="265" spans="18:18" x14ac:dyDescent="0.2">
      <c r="R265" s="650"/>
    </row>
    <row r="266" spans="18:18" x14ac:dyDescent="0.2">
      <c r="R266" s="650"/>
    </row>
    <row r="267" spans="18:18" x14ac:dyDescent="0.2">
      <c r="R267" s="650"/>
    </row>
    <row r="268" spans="18:18" x14ac:dyDescent="0.2">
      <c r="R268" s="650"/>
    </row>
    <row r="269" spans="18:18" x14ac:dyDescent="0.2">
      <c r="R269" s="650"/>
    </row>
    <row r="270" spans="18:18" x14ac:dyDescent="0.2">
      <c r="R270" s="650"/>
    </row>
    <row r="271" spans="18:18" x14ac:dyDescent="0.2">
      <c r="R271" s="650"/>
    </row>
    <row r="272" spans="18:18" x14ac:dyDescent="0.2">
      <c r="R272" s="650"/>
    </row>
    <row r="273" spans="18:18" x14ac:dyDescent="0.2">
      <c r="R273" s="650"/>
    </row>
    <row r="274" spans="18:18" x14ac:dyDescent="0.2">
      <c r="R274" s="650"/>
    </row>
    <row r="275" spans="18:18" x14ac:dyDescent="0.2">
      <c r="R275" s="650"/>
    </row>
    <row r="276" spans="18:18" x14ac:dyDescent="0.2">
      <c r="R276" s="650"/>
    </row>
    <row r="277" spans="18:18" x14ac:dyDescent="0.2">
      <c r="R277" s="650"/>
    </row>
    <row r="278" spans="18:18" x14ac:dyDescent="0.2">
      <c r="R278" s="650"/>
    </row>
    <row r="279" spans="18:18" x14ac:dyDescent="0.2">
      <c r="R279" s="650"/>
    </row>
    <row r="280" spans="18:18" x14ac:dyDescent="0.2">
      <c r="R280" s="650"/>
    </row>
    <row r="281" spans="18:18" x14ac:dyDescent="0.2">
      <c r="R281" s="650"/>
    </row>
    <row r="282" spans="18:18" x14ac:dyDescent="0.2">
      <c r="R282" s="650"/>
    </row>
    <row r="283" spans="18:18" x14ac:dyDescent="0.2">
      <c r="R283" s="650"/>
    </row>
    <row r="284" spans="18:18" x14ac:dyDescent="0.2">
      <c r="R284" s="650"/>
    </row>
    <row r="285" spans="18:18" x14ac:dyDescent="0.2">
      <c r="R285" s="650"/>
    </row>
    <row r="286" spans="18:18" x14ac:dyDescent="0.2">
      <c r="R286" s="650"/>
    </row>
    <row r="287" spans="18:18" x14ac:dyDescent="0.2">
      <c r="R287" s="650"/>
    </row>
    <row r="288" spans="18:18" x14ac:dyDescent="0.2">
      <c r="R288" s="650"/>
    </row>
    <row r="289" spans="18:18" x14ac:dyDescent="0.2">
      <c r="R289" s="650"/>
    </row>
    <row r="290" spans="18:18" x14ac:dyDescent="0.2">
      <c r="R290" s="650"/>
    </row>
    <row r="291" spans="18:18" x14ac:dyDescent="0.2">
      <c r="R291" s="650"/>
    </row>
    <row r="292" spans="18:18" x14ac:dyDescent="0.2">
      <c r="R292" s="650"/>
    </row>
    <row r="293" spans="18:18" x14ac:dyDescent="0.2">
      <c r="R293" s="650"/>
    </row>
    <row r="294" spans="18:18" x14ac:dyDescent="0.2">
      <c r="R294" s="650"/>
    </row>
    <row r="295" spans="18:18" x14ac:dyDescent="0.2">
      <c r="R295" s="650"/>
    </row>
    <row r="296" spans="18:18" x14ac:dyDescent="0.2">
      <c r="R296" s="650"/>
    </row>
    <row r="297" spans="18:18" x14ac:dyDescent="0.2">
      <c r="R297" s="650"/>
    </row>
    <row r="298" spans="18:18" x14ac:dyDescent="0.2">
      <c r="R298" s="650"/>
    </row>
    <row r="299" spans="18:18" x14ac:dyDescent="0.2">
      <c r="R299" s="650"/>
    </row>
    <row r="300" spans="18:18" x14ac:dyDescent="0.2">
      <c r="R300" s="650"/>
    </row>
    <row r="301" spans="18:18" x14ac:dyDescent="0.2">
      <c r="R301" s="650"/>
    </row>
    <row r="302" spans="18:18" x14ac:dyDescent="0.2">
      <c r="R302" s="650"/>
    </row>
    <row r="303" spans="18:18" x14ac:dyDescent="0.2">
      <c r="R303" s="650"/>
    </row>
    <row r="304" spans="18:18" x14ac:dyDescent="0.2">
      <c r="R304" s="650"/>
    </row>
    <row r="305" spans="18:18" x14ac:dyDescent="0.2">
      <c r="R305" s="650"/>
    </row>
    <row r="306" spans="18:18" x14ac:dyDescent="0.2">
      <c r="R306" s="650"/>
    </row>
    <row r="307" spans="18:18" x14ac:dyDescent="0.2">
      <c r="R307" s="650"/>
    </row>
    <row r="308" spans="18:18" x14ac:dyDescent="0.2">
      <c r="R308" s="650"/>
    </row>
    <row r="309" spans="18:18" x14ac:dyDescent="0.2">
      <c r="R309" s="650"/>
    </row>
    <row r="310" spans="18:18" x14ac:dyDescent="0.2">
      <c r="R310" s="650"/>
    </row>
    <row r="311" spans="18:18" x14ac:dyDescent="0.2">
      <c r="R311" s="650"/>
    </row>
    <row r="312" spans="18:18" x14ac:dyDescent="0.2">
      <c r="R312" s="650"/>
    </row>
    <row r="313" spans="18:18" x14ac:dyDescent="0.2">
      <c r="R313" s="650"/>
    </row>
    <row r="314" spans="18:18" x14ac:dyDescent="0.2">
      <c r="R314" s="650"/>
    </row>
    <row r="315" spans="18:18" x14ac:dyDescent="0.2">
      <c r="R315" s="650"/>
    </row>
    <row r="316" spans="18:18" x14ac:dyDescent="0.2">
      <c r="R316" s="650"/>
    </row>
    <row r="317" spans="18:18" x14ac:dyDescent="0.2">
      <c r="R317" s="650"/>
    </row>
    <row r="318" spans="18:18" x14ac:dyDescent="0.2">
      <c r="R318" s="650"/>
    </row>
    <row r="319" spans="18:18" x14ac:dyDescent="0.2">
      <c r="R319" s="650"/>
    </row>
    <row r="320" spans="18:18" x14ac:dyDescent="0.2">
      <c r="R320" s="650"/>
    </row>
    <row r="321" spans="18:18" x14ac:dyDescent="0.2">
      <c r="R321" s="650"/>
    </row>
    <row r="322" spans="18:18" x14ac:dyDescent="0.2">
      <c r="R322" s="650"/>
    </row>
    <row r="323" spans="18:18" x14ac:dyDescent="0.2">
      <c r="R323" s="650"/>
    </row>
    <row r="324" spans="18:18" x14ac:dyDescent="0.2">
      <c r="R324" s="650"/>
    </row>
    <row r="325" spans="18:18" x14ac:dyDescent="0.2">
      <c r="R325" s="650"/>
    </row>
    <row r="326" spans="18:18" x14ac:dyDescent="0.2">
      <c r="R326" s="650"/>
    </row>
    <row r="327" spans="18:18" x14ac:dyDescent="0.2">
      <c r="R327" s="650"/>
    </row>
    <row r="328" spans="18:18" x14ac:dyDescent="0.2">
      <c r="R328" s="650"/>
    </row>
    <row r="329" spans="18:18" x14ac:dyDescent="0.2">
      <c r="R329" s="650"/>
    </row>
    <row r="330" spans="18:18" x14ac:dyDescent="0.2">
      <c r="R330" s="650"/>
    </row>
    <row r="331" spans="18:18" x14ac:dyDescent="0.2">
      <c r="R331" s="650"/>
    </row>
    <row r="332" spans="18:18" x14ac:dyDescent="0.2">
      <c r="R332" s="650"/>
    </row>
    <row r="333" spans="18:18" x14ac:dyDescent="0.2">
      <c r="R333" s="650"/>
    </row>
    <row r="334" spans="18:18" x14ac:dyDescent="0.2">
      <c r="R334" s="650"/>
    </row>
    <row r="335" spans="18:18" x14ac:dyDescent="0.2">
      <c r="R335" s="650"/>
    </row>
    <row r="336" spans="18:18" x14ac:dyDescent="0.2">
      <c r="R336" s="650"/>
    </row>
    <row r="337" spans="18:18" x14ac:dyDescent="0.2">
      <c r="R337" s="650"/>
    </row>
    <row r="338" spans="18:18" x14ac:dyDescent="0.2">
      <c r="R338" s="650"/>
    </row>
    <row r="339" spans="18:18" x14ac:dyDescent="0.2">
      <c r="R339" s="650"/>
    </row>
    <row r="340" spans="18:18" x14ac:dyDescent="0.2">
      <c r="R340" s="650"/>
    </row>
    <row r="341" spans="18:18" x14ac:dyDescent="0.2">
      <c r="R341" s="650"/>
    </row>
    <row r="342" spans="18:18" x14ac:dyDescent="0.2">
      <c r="R342" s="650"/>
    </row>
    <row r="343" spans="18:18" x14ac:dyDescent="0.2">
      <c r="R343" s="650"/>
    </row>
    <row r="344" spans="18:18" x14ac:dyDescent="0.2">
      <c r="R344" s="650"/>
    </row>
    <row r="345" spans="18:18" x14ac:dyDescent="0.2">
      <c r="R345" s="650"/>
    </row>
    <row r="346" spans="18:18" x14ac:dyDescent="0.2">
      <c r="R346" s="650"/>
    </row>
    <row r="347" spans="18:18" x14ac:dyDescent="0.2">
      <c r="R347" s="650"/>
    </row>
    <row r="348" spans="18:18" x14ac:dyDescent="0.2">
      <c r="R348" s="650"/>
    </row>
    <row r="349" spans="18:18" x14ac:dyDescent="0.2">
      <c r="R349" s="650"/>
    </row>
    <row r="350" spans="18:18" x14ac:dyDescent="0.2">
      <c r="R350" s="650"/>
    </row>
    <row r="351" spans="18:18" x14ac:dyDescent="0.2">
      <c r="R351" s="650"/>
    </row>
    <row r="352" spans="18:18" x14ac:dyDescent="0.2">
      <c r="R352" s="650"/>
    </row>
    <row r="353" spans="18:18" x14ac:dyDescent="0.2">
      <c r="R353" s="650"/>
    </row>
    <row r="354" spans="18:18" x14ac:dyDescent="0.2">
      <c r="R354" s="650"/>
    </row>
    <row r="355" spans="18:18" x14ac:dyDescent="0.2">
      <c r="R355" s="650"/>
    </row>
    <row r="356" spans="18:18" x14ac:dyDescent="0.2">
      <c r="R356" s="650"/>
    </row>
    <row r="357" spans="18:18" x14ac:dyDescent="0.2">
      <c r="R357" s="650"/>
    </row>
    <row r="358" spans="18:18" x14ac:dyDescent="0.2">
      <c r="R358" s="650"/>
    </row>
    <row r="359" spans="18:18" x14ac:dyDescent="0.2">
      <c r="R359" s="650"/>
    </row>
    <row r="360" spans="18:18" x14ac:dyDescent="0.2">
      <c r="R360" s="650"/>
    </row>
    <row r="361" spans="18:18" x14ac:dyDescent="0.2">
      <c r="R361" s="650"/>
    </row>
    <row r="362" spans="18:18" x14ac:dyDescent="0.2">
      <c r="R362" s="650"/>
    </row>
    <row r="363" spans="18:18" x14ac:dyDescent="0.2">
      <c r="R363" s="650"/>
    </row>
    <row r="364" spans="18:18" x14ac:dyDescent="0.2">
      <c r="R364" s="650"/>
    </row>
    <row r="365" spans="18:18" x14ac:dyDescent="0.2">
      <c r="R365" s="650"/>
    </row>
    <row r="366" spans="18:18" x14ac:dyDescent="0.2">
      <c r="R366" s="650"/>
    </row>
    <row r="367" spans="18:18" x14ac:dyDescent="0.2">
      <c r="R367" s="650"/>
    </row>
    <row r="368" spans="18:18" x14ac:dyDescent="0.2">
      <c r="R368" s="650"/>
    </row>
    <row r="369" spans="18:18" x14ac:dyDescent="0.2">
      <c r="R369" s="650"/>
    </row>
    <row r="370" spans="18:18" x14ac:dyDescent="0.2">
      <c r="R370" s="650"/>
    </row>
    <row r="371" spans="18:18" x14ac:dyDescent="0.2">
      <c r="R371" s="650"/>
    </row>
    <row r="372" spans="18:18" x14ac:dyDescent="0.2">
      <c r="R372" s="650"/>
    </row>
    <row r="373" spans="18:18" x14ac:dyDescent="0.2">
      <c r="R373" s="650"/>
    </row>
    <row r="374" spans="18:18" x14ac:dyDescent="0.2">
      <c r="R374" s="650"/>
    </row>
    <row r="375" spans="18:18" x14ac:dyDescent="0.2">
      <c r="R375" s="650"/>
    </row>
    <row r="376" spans="18:18" x14ac:dyDescent="0.2">
      <c r="R376" s="650"/>
    </row>
    <row r="377" spans="18:18" x14ac:dyDescent="0.2">
      <c r="R377" s="650"/>
    </row>
    <row r="378" spans="18:18" x14ac:dyDescent="0.2">
      <c r="R378" s="650"/>
    </row>
    <row r="379" spans="18:18" x14ac:dyDescent="0.2">
      <c r="R379" s="650"/>
    </row>
    <row r="380" spans="18:18" x14ac:dyDescent="0.2">
      <c r="R380" s="650"/>
    </row>
    <row r="381" spans="18:18" x14ac:dyDescent="0.2">
      <c r="R381" s="650"/>
    </row>
    <row r="382" spans="18:18" x14ac:dyDescent="0.2">
      <c r="R382" s="650"/>
    </row>
    <row r="383" spans="18:18" x14ac:dyDescent="0.2">
      <c r="R383" s="650"/>
    </row>
    <row r="384" spans="18:18" x14ac:dyDescent="0.2">
      <c r="R384" s="650"/>
    </row>
    <row r="385" spans="18:18" x14ac:dyDescent="0.2">
      <c r="R385" s="650"/>
    </row>
    <row r="386" spans="18:18" x14ac:dyDescent="0.2">
      <c r="R386" s="650"/>
    </row>
    <row r="387" spans="18:18" x14ac:dyDescent="0.2">
      <c r="R387" s="650"/>
    </row>
    <row r="388" spans="18:18" x14ac:dyDescent="0.2">
      <c r="R388" s="650"/>
    </row>
    <row r="389" spans="18:18" x14ac:dyDescent="0.2">
      <c r="R389" s="650"/>
    </row>
    <row r="390" spans="18:18" x14ac:dyDescent="0.2">
      <c r="R390" s="650"/>
    </row>
    <row r="391" spans="18:18" x14ac:dyDescent="0.2">
      <c r="R391" s="650"/>
    </row>
    <row r="392" spans="18:18" x14ac:dyDescent="0.2">
      <c r="R392" s="650"/>
    </row>
    <row r="393" spans="18:18" x14ac:dyDescent="0.2">
      <c r="R393" s="650"/>
    </row>
    <row r="394" spans="18:18" x14ac:dyDescent="0.2">
      <c r="R394" s="650"/>
    </row>
    <row r="395" spans="18:18" x14ac:dyDescent="0.2">
      <c r="R395" s="650"/>
    </row>
    <row r="396" spans="18:18" x14ac:dyDescent="0.2">
      <c r="R396" s="650"/>
    </row>
    <row r="397" spans="18:18" x14ac:dyDescent="0.2">
      <c r="R397" s="650"/>
    </row>
    <row r="398" spans="18:18" x14ac:dyDescent="0.2">
      <c r="R398" s="650"/>
    </row>
    <row r="399" spans="18:18" x14ac:dyDescent="0.2">
      <c r="R399" s="650"/>
    </row>
    <row r="400" spans="18:18" x14ac:dyDescent="0.2">
      <c r="R400" s="650"/>
    </row>
    <row r="401" spans="18:18" x14ac:dyDescent="0.2">
      <c r="R401" s="650"/>
    </row>
    <row r="402" spans="18:18" x14ac:dyDescent="0.2">
      <c r="R402" s="650"/>
    </row>
    <row r="403" spans="18:18" x14ac:dyDescent="0.2">
      <c r="R403" s="650"/>
    </row>
    <row r="404" spans="18:18" x14ac:dyDescent="0.2">
      <c r="R404" s="650"/>
    </row>
    <row r="405" spans="18:18" x14ac:dyDescent="0.2">
      <c r="R405" s="650"/>
    </row>
    <row r="406" spans="18:18" x14ac:dyDescent="0.2">
      <c r="R406" s="650"/>
    </row>
    <row r="407" spans="18:18" x14ac:dyDescent="0.2">
      <c r="R407" s="650"/>
    </row>
    <row r="408" spans="18:18" x14ac:dyDescent="0.2">
      <c r="R408" s="650"/>
    </row>
    <row r="409" spans="18:18" x14ac:dyDescent="0.2">
      <c r="R409" s="650"/>
    </row>
    <row r="410" spans="18:18" x14ac:dyDescent="0.2">
      <c r="R410" s="650"/>
    </row>
    <row r="411" spans="18:18" x14ac:dyDescent="0.2">
      <c r="R411" s="650"/>
    </row>
    <row r="412" spans="18:18" x14ac:dyDescent="0.2">
      <c r="R412" s="650"/>
    </row>
    <row r="413" spans="18:18" x14ac:dyDescent="0.2">
      <c r="R413" s="650"/>
    </row>
    <row r="414" spans="18:18" x14ac:dyDescent="0.2">
      <c r="R414" s="650"/>
    </row>
    <row r="415" spans="18:18" x14ac:dyDescent="0.2">
      <c r="R415" s="650"/>
    </row>
    <row r="416" spans="18:18" x14ac:dyDescent="0.2">
      <c r="R416" s="650"/>
    </row>
    <row r="417" spans="18:18" x14ac:dyDescent="0.2">
      <c r="R417" s="650"/>
    </row>
    <row r="418" spans="18:18" x14ac:dyDescent="0.2">
      <c r="R418" s="650"/>
    </row>
    <row r="419" spans="18:18" x14ac:dyDescent="0.2">
      <c r="R419" s="650"/>
    </row>
    <row r="420" spans="18:18" x14ac:dyDescent="0.2">
      <c r="R420" s="650"/>
    </row>
    <row r="421" spans="18:18" x14ac:dyDescent="0.2">
      <c r="R421" s="650"/>
    </row>
    <row r="422" spans="18:18" x14ac:dyDescent="0.2">
      <c r="R422" s="650"/>
    </row>
    <row r="423" spans="18:18" x14ac:dyDescent="0.2">
      <c r="R423" s="650"/>
    </row>
    <row r="424" spans="18:18" x14ac:dyDescent="0.2">
      <c r="R424" s="650"/>
    </row>
    <row r="425" spans="18:18" x14ac:dyDescent="0.2">
      <c r="R425" s="650"/>
    </row>
    <row r="426" spans="18:18" x14ac:dyDescent="0.2">
      <c r="R426" s="650"/>
    </row>
    <row r="427" spans="18:18" x14ac:dyDescent="0.2">
      <c r="R427" s="650"/>
    </row>
    <row r="428" spans="18:18" x14ac:dyDescent="0.2">
      <c r="R428" s="650"/>
    </row>
    <row r="429" spans="18:18" x14ac:dyDescent="0.2">
      <c r="R429" s="650"/>
    </row>
    <row r="430" spans="18:18" x14ac:dyDescent="0.2">
      <c r="R430" s="650"/>
    </row>
    <row r="431" spans="18:18" x14ac:dyDescent="0.2">
      <c r="R431" s="650"/>
    </row>
    <row r="432" spans="18:18" x14ac:dyDescent="0.2">
      <c r="R432" s="650"/>
    </row>
    <row r="433" spans="18:18" x14ac:dyDescent="0.2">
      <c r="R433" s="650"/>
    </row>
    <row r="434" spans="18:18" x14ac:dyDescent="0.2">
      <c r="R434" s="650"/>
    </row>
    <row r="435" spans="18:18" x14ac:dyDescent="0.2">
      <c r="R435" s="650"/>
    </row>
    <row r="436" spans="18:18" x14ac:dyDescent="0.2">
      <c r="R436" s="650"/>
    </row>
    <row r="437" spans="18:18" x14ac:dyDescent="0.2">
      <c r="R437" s="650"/>
    </row>
    <row r="438" spans="18:18" x14ac:dyDescent="0.2">
      <c r="R438" s="650"/>
    </row>
    <row r="439" spans="18:18" x14ac:dyDescent="0.2">
      <c r="R439" s="650"/>
    </row>
    <row r="440" spans="18:18" x14ac:dyDescent="0.2">
      <c r="R440" s="650"/>
    </row>
    <row r="441" spans="18:18" x14ac:dyDescent="0.2">
      <c r="R441" s="650"/>
    </row>
    <row r="442" spans="18:18" x14ac:dyDescent="0.2">
      <c r="R442" s="650"/>
    </row>
    <row r="443" spans="18:18" x14ac:dyDescent="0.2">
      <c r="R443" s="650"/>
    </row>
    <row r="444" spans="18:18" x14ac:dyDescent="0.2">
      <c r="R444" s="650"/>
    </row>
    <row r="445" spans="18:18" x14ac:dyDescent="0.2">
      <c r="R445" s="650"/>
    </row>
    <row r="446" spans="18:18" x14ac:dyDescent="0.2">
      <c r="R446" s="650"/>
    </row>
    <row r="447" spans="18:18" x14ac:dyDescent="0.2">
      <c r="R447" s="650"/>
    </row>
    <row r="448" spans="18:18" x14ac:dyDescent="0.2">
      <c r="R448" s="650"/>
    </row>
    <row r="449" spans="18:18" x14ac:dyDescent="0.2">
      <c r="R449" s="650"/>
    </row>
    <row r="450" spans="18:18" x14ac:dyDescent="0.2">
      <c r="R450" s="650"/>
    </row>
    <row r="451" spans="18:18" x14ac:dyDescent="0.2">
      <c r="R451" s="650"/>
    </row>
    <row r="452" spans="18:18" x14ac:dyDescent="0.2">
      <c r="R452" s="650"/>
    </row>
    <row r="453" spans="18:18" x14ac:dyDescent="0.2">
      <c r="R453" s="650"/>
    </row>
    <row r="454" spans="18:18" x14ac:dyDescent="0.2">
      <c r="R454" s="650"/>
    </row>
    <row r="455" spans="18:18" x14ac:dyDescent="0.2">
      <c r="R455" s="650"/>
    </row>
    <row r="456" spans="18:18" x14ac:dyDescent="0.2">
      <c r="R456" s="650"/>
    </row>
    <row r="457" spans="18:18" x14ac:dyDescent="0.2">
      <c r="R457" s="650"/>
    </row>
    <row r="458" spans="18:18" x14ac:dyDescent="0.2">
      <c r="R458" s="650"/>
    </row>
    <row r="459" spans="18:18" x14ac:dyDescent="0.2">
      <c r="R459" s="650"/>
    </row>
    <row r="460" spans="18:18" x14ac:dyDescent="0.2">
      <c r="R460" s="650"/>
    </row>
    <row r="461" spans="18:18" x14ac:dyDescent="0.2">
      <c r="R461" s="650"/>
    </row>
    <row r="462" spans="18:18" x14ac:dyDescent="0.2">
      <c r="R462" s="650"/>
    </row>
    <row r="463" spans="18:18" x14ac:dyDescent="0.2">
      <c r="R463" s="650"/>
    </row>
    <row r="464" spans="18:18" x14ac:dyDescent="0.2">
      <c r="R464" s="650"/>
    </row>
    <row r="465" spans="18:18" x14ac:dyDescent="0.2">
      <c r="R465" s="650"/>
    </row>
    <row r="466" spans="18:18" x14ac:dyDescent="0.2">
      <c r="R466" s="650"/>
    </row>
    <row r="467" spans="18:18" x14ac:dyDescent="0.2">
      <c r="R467" s="650"/>
    </row>
    <row r="468" spans="18:18" x14ac:dyDescent="0.2">
      <c r="R468" s="650"/>
    </row>
    <row r="469" spans="18:18" x14ac:dyDescent="0.2">
      <c r="R469" s="650"/>
    </row>
    <row r="470" spans="18:18" x14ac:dyDescent="0.2">
      <c r="R470" s="650"/>
    </row>
    <row r="471" spans="18:18" x14ac:dyDescent="0.2">
      <c r="R471" s="650"/>
    </row>
    <row r="472" spans="18:18" x14ac:dyDescent="0.2">
      <c r="R472" s="650"/>
    </row>
    <row r="473" spans="18:18" x14ac:dyDescent="0.2">
      <c r="R473" s="650"/>
    </row>
    <row r="474" spans="18:18" x14ac:dyDescent="0.2">
      <c r="R474" s="650"/>
    </row>
    <row r="475" spans="18:18" x14ac:dyDescent="0.2">
      <c r="R475" s="650"/>
    </row>
    <row r="476" spans="18:18" x14ac:dyDescent="0.2">
      <c r="R476" s="650"/>
    </row>
    <row r="477" spans="18:18" x14ac:dyDescent="0.2">
      <c r="R477" s="650"/>
    </row>
    <row r="478" spans="18:18" x14ac:dyDescent="0.2">
      <c r="R478" s="650"/>
    </row>
    <row r="479" spans="18:18" x14ac:dyDescent="0.2">
      <c r="R479" s="650"/>
    </row>
    <row r="480" spans="18:18" x14ac:dyDescent="0.2">
      <c r="R480" s="650"/>
    </row>
    <row r="481" spans="18:18" x14ac:dyDescent="0.2">
      <c r="R481" s="650"/>
    </row>
    <row r="482" spans="18:18" x14ac:dyDescent="0.2">
      <c r="R482" s="650"/>
    </row>
    <row r="483" spans="18:18" x14ac:dyDescent="0.2">
      <c r="R483" s="650"/>
    </row>
    <row r="484" spans="18:18" x14ac:dyDescent="0.2">
      <c r="R484" s="650"/>
    </row>
    <row r="485" spans="18:18" x14ac:dyDescent="0.2">
      <c r="R485" s="650"/>
    </row>
    <row r="486" spans="18:18" x14ac:dyDescent="0.2">
      <c r="R486" s="650"/>
    </row>
    <row r="487" spans="18:18" x14ac:dyDescent="0.2">
      <c r="R487" s="650"/>
    </row>
    <row r="488" spans="18:18" x14ac:dyDescent="0.2">
      <c r="R488" s="650"/>
    </row>
    <row r="489" spans="18:18" x14ac:dyDescent="0.2">
      <c r="R489" s="650"/>
    </row>
    <row r="490" spans="18:18" x14ac:dyDescent="0.2">
      <c r="R490" s="650"/>
    </row>
    <row r="491" spans="18:18" x14ac:dyDescent="0.2">
      <c r="R491" s="650"/>
    </row>
    <row r="492" spans="18:18" x14ac:dyDescent="0.2">
      <c r="R492" s="650"/>
    </row>
    <row r="493" spans="18:18" x14ac:dyDescent="0.2">
      <c r="R493" s="650"/>
    </row>
    <row r="494" spans="18:18" x14ac:dyDescent="0.2">
      <c r="R494" s="650"/>
    </row>
    <row r="495" spans="18:18" x14ac:dyDescent="0.2">
      <c r="R495" s="650"/>
    </row>
    <row r="496" spans="18:18" x14ac:dyDescent="0.2">
      <c r="R496" s="650"/>
    </row>
    <row r="497" spans="18:18" x14ac:dyDescent="0.2">
      <c r="R497" s="650"/>
    </row>
    <row r="498" spans="18:18" x14ac:dyDescent="0.2">
      <c r="R498" s="650"/>
    </row>
    <row r="499" spans="18:18" x14ac:dyDescent="0.2">
      <c r="R499" s="650"/>
    </row>
    <row r="500" spans="18:18" x14ac:dyDescent="0.2">
      <c r="R500" s="650"/>
    </row>
    <row r="501" spans="18:18" x14ac:dyDescent="0.2">
      <c r="R501" s="650"/>
    </row>
    <row r="502" spans="18:18" x14ac:dyDescent="0.2">
      <c r="R502" s="650"/>
    </row>
    <row r="503" spans="18:18" x14ac:dyDescent="0.2">
      <c r="R503" s="650"/>
    </row>
    <row r="504" spans="18:18" x14ac:dyDescent="0.2">
      <c r="R504" s="650"/>
    </row>
    <row r="505" spans="18:18" x14ac:dyDescent="0.2">
      <c r="R505" s="650"/>
    </row>
    <row r="506" spans="18:18" x14ac:dyDescent="0.2">
      <c r="R506" s="650"/>
    </row>
    <row r="507" spans="18:18" x14ac:dyDescent="0.2">
      <c r="R507" s="650"/>
    </row>
    <row r="508" spans="18:18" x14ac:dyDescent="0.2">
      <c r="R508" s="650"/>
    </row>
    <row r="509" spans="18:18" x14ac:dyDescent="0.2">
      <c r="R509" s="650"/>
    </row>
    <row r="510" spans="18:18" x14ac:dyDescent="0.2">
      <c r="R510" s="650"/>
    </row>
    <row r="511" spans="18:18" x14ac:dyDescent="0.2">
      <c r="R511" s="650"/>
    </row>
    <row r="512" spans="18:18" x14ac:dyDescent="0.2">
      <c r="R512" s="650"/>
    </row>
    <row r="513" spans="18:18" x14ac:dyDescent="0.2">
      <c r="R513" s="650"/>
    </row>
    <row r="514" spans="18:18" x14ac:dyDescent="0.2">
      <c r="R514" s="650"/>
    </row>
    <row r="515" spans="18:18" x14ac:dyDescent="0.2">
      <c r="R515" s="650"/>
    </row>
    <row r="516" spans="18:18" x14ac:dyDescent="0.2">
      <c r="R516" s="650"/>
    </row>
    <row r="517" spans="18:18" x14ac:dyDescent="0.2">
      <c r="R517" s="650"/>
    </row>
    <row r="518" spans="18:18" x14ac:dyDescent="0.2">
      <c r="R518" s="650"/>
    </row>
    <row r="519" spans="18:18" x14ac:dyDescent="0.2">
      <c r="R519" s="650"/>
    </row>
    <row r="520" spans="18:18" x14ac:dyDescent="0.2">
      <c r="R520" s="650"/>
    </row>
    <row r="521" spans="18:18" x14ac:dyDescent="0.2">
      <c r="R521" s="650"/>
    </row>
    <row r="522" spans="18:18" x14ac:dyDescent="0.2">
      <c r="R522" s="650"/>
    </row>
    <row r="523" spans="18:18" x14ac:dyDescent="0.2">
      <c r="R523" s="650"/>
    </row>
    <row r="524" spans="18:18" x14ac:dyDescent="0.2">
      <c r="R524" s="650"/>
    </row>
    <row r="525" spans="18:18" x14ac:dyDescent="0.2">
      <c r="R525" s="650"/>
    </row>
    <row r="526" spans="18:18" x14ac:dyDescent="0.2">
      <c r="R526" s="650"/>
    </row>
    <row r="527" spans="18:18" x14ac:dyDescent="0.2">
      <c r="R527" s="650"/>
    </row>
    <row r="528" spans="18:18" x14ac:dyDescent="0.2">
      <c r="R528" s="650"/>
    </row>
    <row r="529" spans="18:18" x14ac:dyDescent="0.2">
      <c r="R529" s="650"/>
    </row>
    <row r="530" spans="18:18" x14ac:dyDescent="0.2">
      <c r="R530" s="650"/>
    </row>
    <row r="531" spans="18:18" x14ac:dyDescent="0.2">
      <c r="R531" s="650"/>
    </row>
    <row r="532" spans="18:18" x14ac:dyDescent="0.2">
      <c r="R532" s="650"/>
    </row>
    <row r="533" spans="18:18" x14ac:dyDescent="0.2">
      <c r="R533" s="650"/>
    </row>
    <row r="534" spans="18:18" x14ac:dyDescent="0.2">
      <c r="R534" s="650"/>
    </row>
    <row r="535" spans="18:18" x14ac:dyDescent="0.2">
      <c r="R535" s="650"/>
    </row>
    <row r="536" spans="18:18" x14ac:dyDescent="0.2">
      <c r="R536" s="650"/>
    </row>
    <row r="537" spans="18:18" x14ac:dyDescent="0.2">
      <c r="R537" s="650"/>
    </row>
    <row r="538" spans="18:18" x14ac:dyDescent="0.2">
      <c r="R538" s="650"/>
    </row>
    <row r="539" spans="18:18" x14ac:dyDescent="0.2">
      <c r="R539" s="650"/>
    </row>
    <row r="540" spans="18:18" x14ac:dyDescent="0.2">
      <c r="R540" s="650"/>
    </row>
    <row r="541" spans="18:18" x14ac:dyDescent="0.2">
      <c r="R541" s="650"/>
    </row>
    <row r="542" spans="18:18" x14ac:dyDescent="0.2">
      <c r="R542" s="650"/>
    </row>
    <row r="543" spans="18:18" x14ac:dyDescent="0.2">
      <c r="R543" s="650"/>
    </row>
    <row r="544" spans="18:18" x14ac:dyDescent="0.2">
      <c r="R544" s="650"/>
    </row>
    <row r="545" spans="18:18" x14ac:dyDescent="0.2">
      <c r="R545" s="650"/>
    </row>
    <row r="546" spans="18:18" x14ac:dyDescent="0.2">
      <c r="R546" s="650"/>
    </row>
    <row r="547" spans="18:18" x14ac:dyDescent="0.2">
      <c r="R547" s="650"/>
    </row>
    <row r="548" spans="18:18" x14ac:dyDescent="0.2">
      <c r="R548" s="650"/>
    </row>
    <row r="549" spans="18:18" x14ac:dyDescent="0.2">
      <c r="R549" s="650"/>
    </row>
    <row r="550" spans="18:18" x14ac:dyDescent="0.2">
      <c r="R550" s="650"/>
    </row>
    <row r="551" spans="18:18" x14ac:dyDescent="0.2">
      <c r="R551" s="650"/>
    </row>
    <row r="552" spans="18:18" x14ac:dyDescent="0.2">
      <c r="R552" s="650"/>
    </row>
    <row r="553" spans="18:18" x14ac:dyDescent="0.2">
      <c r="R553" s="650"/>
    </row>
    <row r="554" spans="18:18" x14ac:dyDescent="0.2">
      <c r="R554" s="650"/>
    </row>
    <row r="555" spans="18:18" x14ac:dyDescent="0.2">
      <c r="R555" s="650"/>
    </row>
    <row r="556" spans="18:18" x14ac:dyDescent="0.2">
      <c r="R556" s="650"/>
    </row>
    <row r="557" spans="18:18" x14ac:dyDescent="0.2">
      <c r="R557" s="650"/>
    </row>
    <row r="558" spans="18:18" x14ac:dyDescent="0.2">
      <c r="R558" s="650"/>
    </row>
    <row r="559" spans="18:18" x14ac:dyDescent="0.2">
      <c r="R559" s="650"/>
    </row>
    <row r="560" spans="18:18" x14ac:dyDescent="0.2">
      <c r="R560" s="650"/>
    </row>
    <row r="561" spans="18:18" x14ac:dyDescent="0.2">
      <c r="R561" s="650"/>
    </row>
    <row r="562" spans="18:18" x14ac:dyDescent="0.2">
      <c r="R562" s="650"/>
    </row>
    <row r="563" spans="18:18" x14ac:dyDescent="0.2">
      <c r="R563" s="650"/>
    </row>
    <row r="564" spans="18:18" x14ac:dyDescent="0.2">
      <c r="R564" s="650"/>
    </row>
    <row r="565" spans="18:18" x14ac:dyDescent="0.2">
      <c r="R565" s="650"/>
    </row>
    <row r="566" spans="18:18" x14ac:dyDescent="0.2">
      <c r="R566" s="650"/>
    </row>
    <row r="567" spans="18:18" x14ac:dyDescent="0.2">
      <c r="R567" s="650"/>
    </row>
    <row r="568" spans="18:18" x14ac:dyDescent="0.2">
      <c r="R568" s="650"/>
    </row>
    <row r="569" spans="18:18" x14ac:dyDescent="0.2">
      <c r="R569" s="650"/>
    </row>
    <row r="570" spans="18:18" x14ac:dyDescent="0.2">
      <c r="R570" s="650"/>
    </row>
    <row r="571" spans="18:18" x14ac:dyDescent="0.2">
      <c r="R571" s="650"/>
    </row>
    <row r="572" spans="18:18" x14ac:dyDescent="0.2">
      <c r="R572" s="650"/>
    </row>
    <row r="573" spans="18:18" x14ac:dyDescent="0.2">
      <c r="R573" s="650"/>
    </row>
    <row r="574" spans="18:18" x14ac:dyDescent="0.2">
      <c r="R574" s="650"/>
    </row>
    <row r="575" spans="18:18" x14ac:dyDescent="0.2">
      <c r="R575" s="650"/>
    </row>
    <row r="576" spans="18:18" x14ac:dyDescent="0.2">
      <c r="R576" s="650"/>
    </row>
    <row r="577" spans="18:18" x14ac:dyDescent="0.2">
      <c r="R577" s="650"/>
    </row>
    <row r="578" spans="18:18" x14ac:dyDescent="0.2">
      <c r="R578" s="650"/>
    </row>
    <row r="579" spans="18:18" x14ac:dyDescent="0.2">
      <c r="R579" s="650"/>
    </row>
    <row r="580" spans="18:18" x14ac:dyDescent="0.2">
      <c r="R580" s="650"/>
    </row>
    <row r="581" spans="18:18" x14ac:dyDescent="0.2">
      <c r="R581" s="650"/>
    </row>
    <row r="582" spans="18:18" x14ac:dyDescent="0.2">
      <c r="R582" s="650"/>
    </row>
    <row r="583" spans="18:18" x14ac:dyDescent="0.2">
      <c r="R583" s="650"/>
    </row>
    <row r="584" spans="18:18" x14ac:dyDescent="0.2">
      <c r="R584" s="650"/>
    </row>
    <row r="585" spans="18:18" x14ac:dyDescent="0.2">
      <c r="R585" s="650"/>
    </row>
    <row r="586" spans="18:18" x14ac:dyDescent="0.2">
      <c r="R586" s="650"/>
    </row>
    <row r="587" spans="18:18" x14ac:dyDescent="0.2">
      <c r="R587" s="650"/>
    </row>
    <row r="588" spans="18:18" x14ac:dyDescent="0.2">
      <c r="R588" s="650"/>
    </row>
    <row r="589" spans="18:18" x14ac:dyDescent="0.2">
      <c r="R589" s="650"/>
    </row>
    <row r="590" spans="18:18" x14ac:dyDescent="0.2">
      <c r="R590" s="650"/>
    </row>
    <row r="591" spans="18:18" x14ac:dyDescent="0.2">
      <c r="R591" s="650"/>
    </row>
    <row r="592" spans="18:18" x14ac:dyDescent="0.2">
      <c r="R592" s="650"/>
    </row>
    <row r="593" spans="18:18" x14ac:dyDescent="0.2">
      <c r="R593" s="650"/>
    </row>
    <row r="594" spans="18:18" x14ac:dyDescent="0.2">
      <c r="R594" s="650"/>
    </row>
    <row r="595" spans="18:18" x14ac:dyDescent="0.2">
      <c r="R595" s="650"/>
    </row>
    <row r="596" spans="18:18" x14ac:dyDescent="0.2">
      <c r="R596" s="650"/>
    </row>
    <row r="597" spans="18:18" x14ac:dyDescent="0.2">
      <c r="R597" s="650"/>
    </row>
    <row r="598" spans="18:18" x14ac:dyDescent="0.2">
      <c r="R598" s="650"/>
    </row>
    <row r="599" spans="18:18" x14ac:dyDescent="0.2">
      <c r="R599" s="650"/>
    </row>
    <row r="600" spans="18:18" x14ac:dyDescent="0.2">
      <c r="R600" s="650"/>
    </row>
    <row r="601" spans="18:18" x14ac:dyDescent="0.2">
      <c r="R601" s="650"/>
    </row>
    <row r="602" spans="18:18" x14ac:dyDescent="0.2">
      <c r="R602" s="650"/>
    </row>
    <row r="603" spans="18:18" x14ac:dyDescent="0.2">
      <c r="R603" s="650"/>
    </row>
    <row r="604" spans="18:18" x14ac:dyDescent="0.2">
      <c r="R604" s="650"/>
    </row>
    <row r="605" spans="18:18" x14ac:dyDescent="0.2">
      <c r="R605" s="650"/>
    </row>
    <row r="606" spans="18:18" x14ac:dyDescent="0.2">
      <c r="R606" s="650"/>
    </row>
    <row r="607" spans="18:18" x14ac:dyDescent="0.2">
      <c r="R607" s="650"/>
    </row>
    <row r="608" spans="18:18" x14ac:dyDescent="0.2">
      <c r="R608" s="650"/>
    </row>
    <row r="609" spans="18:18" x14ac:dyDescent="0.2">
      <c r="R609" s="650"/>
    </row>
    <row r="610" spans="18:18" x14ac:dyDescent="0.2">
      <c r="R610" s="650"/>
    </row>
    <row r="611" spans="18:18" x14ac:dyDescent="0.2">
      <c r="R611" s="650"/>
    </row>
    <row r="612" spans="18:18" x14ac:dyDescent="0.2">
      <c r="R612" s="650"/>
    </row>
    <row r="613" spans="18:18" x14ac:dyDescent="0.2">
      <c r="R613" s="650"/>
    </row>
    <row r="614" spans="18:18" x14ac:dyDescent="0.2">
      <c r="R614" s="650"/>
    </row>
    <row r="615" spans="18:18" x14ac:dyDescent="0.2">
      <c r="R615" s="650"/>
    </row>
    <row r="616" spans="18:18" x14ac:dyDescent="0.2">
      <c r="R616" s="650"/>
    </row>
    <row r="617" spans="18:18" x14ac:dyDescent="0.2">
      <c r="R617" s="650"/>
    </row>
    <row r="618" spans="18:18" x14ac:dyDescent="0.2">
      <c r="R618" s="650"/>
    </row>
    <row r="619" spans="18:18" x14ac:dyDescent="0.2">
      <c r="R619" s="650"/>
    </row>
    <row r="620" spans="18:18" x14ac:dyDescent="0.2">
      <c r="R620" s="650"/>
    </row>
    <row r="621" spans="18:18" x14ac:dyDescent="0.2">
      <c r="R621" s="650"/>
    </row>
    <row r="622" spans="18:18" x14ac:dyDescent="0.2">
      <c r="R622" s="650"/>
    </row>
    <row r="623" spans="18:18" x14ac:dyDescent="0.2">
      <c r="R623" s="650"/>
    </row>
    <row r="624" spans="18:18" x14ac:dyDescent="0.2">
      <c r="R624" s="650"/>
    </row>
    <row r="625" spans="18:18" x14ac:dyDescent="0.2">
      <c r="R625" s="650"/>
    </row>
    <row r="626" spans="18:18" x14ac:dyDescent="0.2">
      <c r="R626" s="650"/>
    </row>
    <row r="627" spans="18:18" x14ac:dyDescent="0.2">
      <c r="R627" s="650"/>
    </row>
    <row r="628" spans="18:18" x14ac:dyDescent="0.2">
      <c r="R628" s="650"/>
    </row>
    <row r="629" spans="18:18" x14ac:dyDescent="0.2">
      <c r="R629" s="650"/>
    </row>
    <row r="630" spans="18:18" x14ac:dyDescent="0.2">
      <c r="R630" s="650"/>
    </row>
    <row r="631" spans="18:18" x14ac:dyDescent="0.2">
      <c r="R631" s="650"/>
    </row>
    <row r="632" spans="18:18" x14ac:dyDescent="0.2">
      <c r="R632" s="650"/>
    </row>
    <row r="633" spans="18:18" x14ac:dyDescent="0.2">
      <c r="R633" s="650"/>
    </row>
    <row r="634" spans="18:18" x14ac:dyDescent="0.2">
      <c r="R634" s="650"/>
    </row>
    <row r="635" spans="18:18" x14ac:dyDescent="0.2">
      <c r="R635" s="650"/>
    </row>
    <row r="636" spans="18:18" x14ac:dyDescent="0.2">
      <c r="R636" s="650"/>
    </row>
    <row r="637" spans="18:18" x14ac:dyDescent="0.2">
      <c r="R637" s="650"/>
    </row>
    <row r="638" spans="18:18" x14ac:dyDescent="0.2">
      <c r="R638" s="650"/>
    </row>
    <row r="639" spans="18:18" x14ac:dyDescent="0.2">
      <c r="R639" s="650"/>
    </row>
    <row r="640" spans="18:18" x14ac:dyDescent="0.2">
      <c r="R640" s="650"/>
    </row>
    <row r="641" spans="18:18" x14ac:dyDescent="0.2">
      <c r="R641" s="650"/>
    </row>
    <row r="642" spans="18:18" x14ac:dyDescent="0.2">
      <c r="R642" s="650"/>
    </row>
    <row r="643" spans="18:18" x14ac:dyDescent="0.2">
      <c r="R643" s="650"/>
    </row>
    <row r="644" spans="18:18" x14ac:dyDescent="0.2">
      <c r="R644" s="650"/>
    </row>
    <row r="645" spans="18:18" x14ac:dyDescent="0.2">
      <c r="R645" s="650"/>
    </row>
    <row r="646" spans="18:18" x14ac:dyDescent="0.2">
      <c r="R646" s="650"/>
    </row>
    <row r="647" spans="18:18" x14ac:dyDescent="0.2">
      <c r="R647" s="650"/>
    </row>
    <row r="648" spans="18:18" x14ac:dyDescent="0.2">
      <c r="R648" s="650"/>
    </row>
    <row r="649" spans="18:18" x14ac:dyDescent="0.2">
      <c r="R649" s="650"/>
    </row>
    <row r="650" spans="18:18" x14ac:dyDescent="0.2">
      <c r="R650" s="650"/>
    </row>
    <row r="651" spans="18:18" x14ac:dyDescent="0.2">
      <c r="R651" s="650"/>
    </row>
    <row r="652" spans="18:18" x14ac:dyDescent="0.2">
      <c r="R652" s="650"/>
    </row>
    <row r="653" spans="18:18" x14ac:dyDescent="0.2">
      <c r="R653" s="650"/>
    </row>
    <row r="654" spans="18:18" x14ac:dyDescent="0.2">
      <c r="R654" s="650"/>
    </row>
    <row r="655" spans="18:18" x14ac:dyDescent="0.2">
      <c r="R655" s="650"/>
    </row>
    <row r="656" spans="18:18" x14ac:dyDescent="0.2">
      <c r="R656" s="650"/>
    </row>
    <row r="657" spans="18:18" x14ac:dyDescent="0.2">
      <c r="R657" s="650"/>
    </row>
    <row r="658" spans="18:18" x14ac:dyDescent="0.2">
      <c r="R658" s="650"/>
    </row>
    <row r="659" spans="18:18" x14ac:dyDescent="0.2">
      <c r="R659" s="650"/>
    </row>
    <row r="660" spans="18:18" x14ac:dyDescent="0.2">
      <c r="R660" s="650"/>
    </row>
    <row r="661" spans="18:18" x14ac:dyDescent="0.2">
      <c r="R661" s="650"/>
    </row>
    <row r="662" spans="18:18" x14ac:dyDescent="0.2">
      <c r="R662" s="650"/>
    </row>
    <row r="663" spans="18:18" x14ac:dyDescent="0.2">
      <c r="R663" s="650"/>
    </row>
    <row r="664" spans="18:18" x14ac:dyDescent="0.2">
      <c r="R664" s="650"/>
    </row>
    <row r="665" spans="18:18" x14ac:dyDescent="0.2">
      <c r="R665" s="650"/>
    </row>
    <row r="666" spans="18:18" x14ac:dyDescent="0.2">
      <c r="R666" s="650"/>
    </row>
    <row r="667" spans="18:18" x14ac:dyDescent="0.2">
      <c r="R667" s="650"/>
    </row>
    <row r="668" spans="18:18" x14ac:dyDescent="0.2">
      <c r="R668" s="650"/>
    </row>
    <row r="669" spans="18:18" x14ac:dyDescent="0.2">
      <c r="R669" s="650"/>
    </row>
    <row r="670" spans="18:18" x14ac:dyDescent="0.2">
      <c r="R670" s="650"/>
    </row>
    <row r="671" spans="18:18" x14ac:dyDescent="0.2">
      <c r="R671" s="650"/>
    </row>
    <row r="672" spans="18:18" x14ac:dyDescent="0.2">
      <c r="R672" s="650"/>
    </row>
    <row r="673" spans="18:18" x14ac:dyDescent="0.2">
      <c r="R673" s="650"/>
    </row>
    <row r="674" spans="18:18" x14ac:dyDescent="0.2">
      <c r="R674" s="650"/>
    </row>
    <row r="675" spans="18:18" x14ac:dyDescent="0.2">
      <c r="R675" s="650"/>
    </row>
    <row r="676" spans="18:18" x14ac:dyDescent="0.2">
      <c r="R676" s="650"/>
    </row>
    <row r="677" spans="18:18" x14ac:dyDescent="0.2">
      <c r="R677" s="650"/>
    </row>
    <row r="678" spans="18:18" x14ac:dyDescent="0.2">
      <c r="R678" s="650"/>
    </row>
    <row r="679" spans="18:18" x14ac:dyDescent="0.2">
      <c r="R679" s="650"/>
    </row>
    <row r="680" spans="18:18" x14ac:dyDescent="0.2">
      <c r="R680" s="650"/>
    </row>
    <row r="681" spans="18:18" x14ac:dyDescent="0.2">
      <c r="R681" s="650"/>
    </row>
    <row r="682" spans="18:18" x14ac:dyDescent="0.2">
      <c r="R682" s="650"/>
    </row>
    <row r="683" spans="18:18" x14ac:dyDescent="0.2">
      <c r="R683" s="650"/>
    </row>
    <row r="684" spans="18:18" x14ac:dyDescent="0.2">
      <c r="R684" s="650"/>
    </row>
    <row r="685" spans="18:18" x14ac:dyDescent="0.2">
      <c r="R685" s="650"/>
    </row>
    <row r="686" spans="18:18" x14ac:dyDescent="0.2">
      <c r="R686" s="650"/>
    </row>
    <row r="687" spans="18:18" x14ac:dyDescent="0.2">
      <c r="R687" s="650"/>
    </row>
    <row r="688" spans="18:18" x14ac:dyDescent="0.2">
      <c r="R688" s="650"/>
    </row>
    <row r="689" spans="18:18" x14ac:dyDescent="0.2">
      <c r="R689" s="650"/>
    </row>
    <row r="690" spans="18:18" x14ac:dyDescent="0.2">
      <c r="R690" s="650"/>
    </row>
    <row r="691" spans="18:18" x14ac:dyDescent="0.2">
      <c r="R691" s="650"/>
    </row>
    <row r="692" spans="18:18" x14ac:dyDescent="0.2">
      <c r="R692" s="650"/>
    </row>
    <row r="693" spans="18:18" x14ac:dyDescent="0.2">
      <c r="R693" s="650"/>
    </row>
    <row r="694" spans="18:18" x14ac:dyDescent="0.2">
      <c r="R694" s="650"/>
    </row>
    <row r="695" spans="18:18" x14ac:dyDescent="0.2">
      <c r="R695" s="650"/>
    </row>
    <row r="696" spans="18:18" x14ac:dyDescent="0.2">
      <c r="R696" s="650"/>
    </row>
    <row r="697" spans="18:18" x14ac:dyDescent="0.2">
      <c r="R697" s="650"/>
    </row>
    <row r="698" spans="18:18" x14ac:dyDescent="0.2">
      <c r="R698" s="650"/>
    </row>
    <row r="699" spans="18:18" x14ac:dyDescent="0.2">
      <c r="R699" s="650"/>
    </row>
    <row r="700" spans="18:18" x14ac:dyDescent="0.2">
      <c r="R700" s="650"/>
    </row>
    <row r="701" spans="18:18" x14ac:dyDescent="0.2">
      <c r="R701" s="650"/>
    </row>
    <row r="702" spans="18:18" x14ac:dyDescent="0.2">
      <c r="R702" s="650"/>
    </row>
    <row r="703" spans="18:18" x14ac:dyDescent="0.2">
      <c r="R703" s="650"/>
    </row>
    <row r="704" spans="18:18" x14ac:dyDescent="0.2">
      <c r="R704" s="650"/>
    </row>
    <row r="705" spans="5:18" x14ac:dyDescent="0.2">
      <c r="R705" s="650"/>
    </row>
    <row r="706" spans="5:18" x14ac:dyDescent="0.2">
      <c r="R706" s="650"/>
    </row>
    <row r="707" spans="5:18" x14ac:dyDescent="0.2">
      <c r="R707" s="650"/>
    </row>
    <row r="708" spans="5:18" x14ac:dyDescent="0.2">
      <c r="R708" s="650"/>
    </row>
    <row r="709" spans="5:18" x14ac:dyDescent="0.2">
      <c r="R709" s="650"/>
    </row>
    <row r="710" spans="5:18" x14ac:dyDescent="0.2">
      <c r="R710" s="650"/>
    </row>
    <row r="711" spans="5:18" x14ac:dyDescent="0.2">
      <c r="R711" s="650"/>
    </row>
    <row r="712" spans="5:18" x14ac:dyDescent="0.2">
      <c r="R712" s="650"/>
    </row>
    <row r="713" spans="5:18" x14ac:dyDescent="0.2">
      <c r="R713" s="650"/>
    </row>
    <row r="714" spans="5:18" x14ac:dyDescent="0.2">
      <c r="R714" s="650"/>
    </row>
    <row r="715" spans="5:18" x14ac:dyDescent="0.2">
      <c r="R715" s="650"/>
    </row>
    <row r="716" spans="5:18" x14ac:dyDescent="0.2">
      <c r="R716" s="650"/>
    </row>
    <row r="717" spans="5:18" x14ac:dyDescent="0.2">
      <c r="R717" s="650"/>
    </row>
    <row r="718" spans="5:18" x14ac:dyDescent="0.2">
      <c r="R718" s="650"/>
    </row>
    <row r="719" spans="5:18" x14ac:dyDescent="0.2">
      <c r="E719" s="652"/>
      <c r="F719" s="652"/>
      <c r="G719" s="652"/>
      <c r="H719" s="652"/>
      <c r="I719" s="652"/>
      <c r="J719" s="652"/>
      <c r="K719" s="652"/>
      <c r="L719" s="652"/>
      <c r="M719" s="652"/>
      <c r="N719" s="652"/>
      <c r="O719" s="652"/>
      <c r="P719" s="652"/>
      <c r="Q719" s="652"/>
      <c r="R719" s="653"/>
    </row>
  </sheetData>
  <mergeCells count="40">
    <mergeCell ref="W4:Y4"/>
    <mergeCell ref="X5:X6"/>
    <mergeCell ref="Y5:Y6"/>
    <mergeCell ref="Q5:Q6"/>
    <mergeCell ref="R5:R6"/>
    <mergeCell ref="W5:W6"/>
    <mergeCell ref="S5:S6"/>
    <mergeCell ref="T5:T6"/>
    <mergeCell ref="U5:U6"/>
    <mergeCell ref="V5:V6"/>
    <mergeCell ref="Q4:S4"/>
    <mergeCell ref="T4:V4"/>
    <mergeCell ref="E4:G4"/>
    <mergeCell ref="E5:E6"/>
    <mergeCell ref="F5:F6"/>
    <mergeCell ref="G5:G6"/>
    <mergeCell ref="N4:P4"/>
    <mergeCell ref="K4:M4"/>
    <mergeCell ref="H4:J4"/>
    <mergeCell ref="H5:H6"/>
    <mergeCell ref="I5:I6"/>
    <mergeCell ref="J5:J6"/>
    <mergeCell ref="P5:P6"/>
    <mergeCell ref="K5:K6"/>
    <mergeCell ref="L5:L6"/>
    <mergeCell ref="M5:M6"/>
    <mergeCell ref="N5:N6"/>
    <mergeCell ref="O5:O6"/>
    <mergeCell ref="Z4:AB4"/>
    <mergeCell ref="Z5:Z6"/>
    <mergeCell ref="AA5:AA6"/>
    <mergeCell ref="AB5:AB6"/>
    <mergeCell ref="AF4:AH4"/>
    <mergeCell ref="AF5:AF6"/>
    <mergeCell ref="AG5:AG6"/>
    <mergeCell ref="AH5:AH6"/>
    <mergeCell ref="AC4:AE4"/>
    <mergeCell ref="AC5:AC6"/>
    <mergeCell ref="AD5:AD6"/>
    <mergeCell ref="AE5:AE6"/>
  </mergeCells>
  <hyperlinks>
    <hyperlink ref="A1" location="contents!B1" display="Back to table of content" xr:uid="{A860B5F8-0025-4DB5-9409-F50CB03178A9}"/>
  </hyperlinks>
  <pageMargins left="0.25" right="0" top="0.74803149606299202" bottom="0.35433070866141703" header="0.31496062992126" footer="0.31496062992126"/>
  <pageSetup paperSize="9" scale="57"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8D456-0D0F-453C-A3C7-74D78856E37A}">
  <sheetPr>
    <pageSetUpPr fitToPage="1"/>
  </sheetPr>
  <dimension ref="A1:Z21"/>
  <sheetViews>
    <sheetView workbookViewId="0"/>
  </sheetViews>
  <sheetFormatPr defaultColWidth="9.140625" defaultRowHeight="12.75" x14ac:dyDescent="0.2"/>
  <cols>
    <col min="1" max="1" width="2.5703125" style="41" customWidth="1"/>
    <col min="2" max="3" width="4.7109375" style="41" customWidth="1"/>
    <col min="4" max="4" width="38.85546875" style="41" customWidth="1"/>
    <col min="5" max="14" width="13.28515625" style="41" customWidth="1"/>
    <col min="15" max="16384" width="9.140625" style="41"/>
  </cols>
  <sheetData>
    <row r="1" spans="1:17" ht="15" x14ac:dyDescent="0.25">
      <c r="A1" s="307" t="s">
        <v>641</v>
      </c>
    </row>
    <row r="2" spans="1:17" s="51" customFormat="1" ht="27.75" customHeight="1" x14ac:dyDescent="0.25">
      <c r="A2" s="1113" t="s">
        <v>1106</v>
      </c>
      <c r="B2" s="1113"/>
      <c r="C2" s="1113"/>
      <c r="D2" s="1113"/>
      <c r="E2" s="1113"/>
      <c r="F2" s="1113"/>
      <c r="G2" s="1113"/>
      <c r="H2" s="1113"/>
      <c r="I2" s="1113"/>
      <c r="J2" s="1113"/>
      <c r="K2" s="1113"/>
      <c r="L2" s="1113"/>
      <c r="M2" s="1113"/>
    </row>
    <row r="3" spans="1:17" ht="18" customHeight="1" thickBot="1" x14ac:dyDescent="0.3">
      <c r="A3" s="68"/>
      <c r="B3" s="25"/>
      <c r="C3" s="25"/>
      <c r="D3" s="25"/>
      <c r="E3" s="25"/>
      <c r="F3" s="25"/>
      <c r="G3" s="25"/>
      <c r="H3" s="25"/>
      <c r="I3" s="25"/>
      <c r="J3" s="25"/>
      <c r="K3" s="25"/>
      <c r="N3" s="943" t="s">
        <v>374</v>
      </c>
    </row>
    <row r="4" spans="1:17" ht="22.5" customHeight="1" x14ac:dyDescent="0.2">
      <c r="A4" s="3307" t="s">
        <v>375</v>
      </c>
      <c r="B4" s="3308"/>
      <c r="C4" s="3308"/>
      <c r="D4" s="3309"/>
      <c r="E4" s="3141">
        <v>2016</v>
      </c>
      <c r="F4" s="3141">
        <v>2017</v>
      </c>
      <c r="G4" s="3141">
        <v>2018</v>
      </c>
      <c r="H4" s="3141">
        <v>2019</v>
      </c>
      <c r="I4" s="3141">
        <v>2020</v>
      </c>
      <c r="J4" s="3141">
        <v>2021</v>
      </c>
      <c r="K4" s="3141" t="s">
        <v>1073</v>
      </c>
      <c r="L4" s="3141" t="s">
        <v>1015</v>
      </c>
      <c r="M4" s="3141" t="s">
        <v>1086</v>
      </c>
      <c r="N4" s="3313" t="s">
        <v>1087</v>
      </c>
    </row>
    <row r="5" spans="1:17" ht="23.25" customHeight="1" thickBot="1" x14ac:dyDescent="0.25">
      <c r="A5" s="3310"/>
      <c r="B5" s="3311"/>
      <c r="C5" s="3311"/>
      <c r="D5" s="3312"/>
      <c r="E5" s="3166"/>
      <c r="F5" s="3166"/>
      <c r="G5" s="3166"/>
      <c r="H5" s="3166"/>
      <c r="I5" s="3166"/>
      <c r="J5" s="3166"/>
      <c r="K5" s="3166"/>
      <c r="L5" s="3166"/>
      <c r="M5" s="3314"/>
      <c r="N5" s="3170"/>
    </row>
    <row r="6" spans="1:17" ht="30.75" customHeight="1" x14ac:dyDescent="0.25">
      <c r="A6" s="144"/>
      <c r="B6" s="68" t="s">
        <v>376</v>
      </c>
      <c r="C6" s="68"/>
      <c r="D6" s="69"/>
      <c r="E6" s="1524">
        <v>27724</v>
      </c>
      <c r="F6" s="1524">
        <v>27328</v>
      </c>
      <c r="G6" s="944">
        <v>27638</v>
      </c>
      <c r="H6" s="1524">
        <v>27959</v>
      </c>
      <c r="I6" s="1524">
        <v>27835</v>
      </c>
      <c r="J6" s="1524">
        <v>27968</v>
      </c>
      <c r="K6" s="1524">
        <v>32256</v>
      </c>
      <c r="L6" s="1524">
        <v>35411</v>
      </c>
      <c r="M6" s="2790">
        <v>35973</v>
      </c>
      <c r="N6" s="2284">
        <v>36943</v>
      </c>
      <c r="O6" s="145"/>
      <c r="P6" s="145"/>
      <c r="Q6" s="145"/>
    </row>
    <row r="7" spans="1:17" s="149" customFormat="1" ht="24" customHeight="1" x14ac:dyDescent="0.25">
      <c r="A7" s="146"/>
      <c r="B7" s="945"/>
      <c r="C7" s="147" t="s">
        <v>361</v>
      </c>
      <c r="D7" s="148"/>
      <c r="E7" s="1525"/>
      <c r="F7" s="1525"/>
      <c r="G7" s="1525"/>
      <c r="H7" s="1525"/>
      <c r="I7" s="1525"/>
      <c r="J7" s="1525"/>
      <c r="K7" s="1525"/>
      <c r="L7" s="1525"/>
      <c r="M7" s="2788"/>
      <c r="N7" s="2285"/>
      <c r="O7" s="145"/>
      <c r="P7" s="145"/>
      <c r="Q7" s="145"/>
    </row>
    <row r="8" spans="1:17" ht="27" customHeight="1" x14ac:dyDescent="0.25">
      <c r="A8" s="144"/>
      <c r="B8" s="25"/>
      <c r="C8" s="25"/>
      <c r="D8" s="69" t="s">
        <v>369</v>
      </c>
      <c r="E8" s="150">
        <v>8093</v>
      </c>
      <c r="F8" s="150">
        <v>8980</v>
      </c>
      <c r="G8" s="150">
        <v>9061</v>
      </c>
      <c r="H8" s="150">
        <v>9150</v>
      </c>
      <c r="I8" s="150">
        <v>7747</v>
      </c>
      <c r="J8" s="2283">
        <v>11899</v>
      </c>
      <c r="K8" s="2283">
        <v>12718</v>
      </c>
      <c r="L8" s="2283">
        <v>15914</v>
      </c>
      <c r="M8" s="2283">
        <v>17502</v>
      </c>
      <c r="N8" s="2286">
        <v>19203</v>
      </c>
      <c r="O8" s="145"/>
      <c r="P8" s="145"/>
      <c r="Q8" s="145"/>
    </row>
    <row r="9" spans="1:17" ht="26.25" customHeight="1" x14ac:dyDescent="0.25">
      <c r="A9" s="144"/>
      <c r="B9" s="25"/>
      <c r="C9" s="25"/>
      <c r="D9" s="69" t="s">
        <v>370</v>
      </c>
      <c r="E9" s="150">
        <v>15728</v>
      </c>
      <c r="F9" s="150">
        <v>11974</v>
      </c>
      <c r="G9" s="150">
        <v>13543</v>
      </c>
      <c r="H9" s="150">
        <v>16295</v>
      </c>
      <c r="I9" s="150">
        <v>17019</v>
      </c>
      <c r="J9" s="2283">
        <v>15472</v>
      </c>
      <c r="K9" s="2283">
        <v>15472</v>
      </c>
      <c r="L9" s="2288" t="s">
        <v>1270</v>
      </c>
      <c r="M9" s="2288" t="s">
        <v>1270</v>
      </c>
      <c r="N9" s="2287" t="s">
        <v>1270</v>
      </c>
      <c r="O9" s="145"/>
      <c r="P9" s="145"/>
      <c r="Q9" s="145"/>
    </row>
    <row r="10" spans="1:17" ht="36.75" customHeight="1" x14ac:dyDescent="0.25">
      <c r="A10" s="144"/>
      <c r="B10" s="25"/>
      <c r="C10" s="25"/>
      <c r="D10" s="946" t="s">
        <v>377</v>
      </c>
      <c r="E10" s="150">
        <v>18610</v>
      </c>
      <c r="F10" s="150">
        <v>17533</v>
      </c>
      <c r="G10" s="150">
        <v>18353</v>
      </c>
      <c r="H10" s="150">
        <v>19362</v>
      </c>
      <c r="I10" s="150">
        <v>19292</v>
      </c>
      <c r="J10" s="2283">
        <v>18836</v>
      </c>
      <c r="K10" s="2283">
        <v>18363</v>
      </c>
      <c r="L10" s="2283">
        <v>22608</v>
      </c>
      <c r="M10" s="2283">
        <v>27752</v>
      </c>
      <c r="N10" s="2286">
        <v>31328</v>
      </c>
      <c r="O10" s="145"/>
      <c r="P10" s="145"/>
      <c r="Q10" s="145"/>
    </row>
    <row r="11" spans="1:17" ht="27" customHeight="1" x14ac:dyDescent="0.25">
      <c r="A11" s="144"/>
      <c r="B11" s="25"/>
      <c r="C11" s="25"/>
      <c r="D11" s="946" t="s">
        <v>378</v>
      </c>
      <c r="E11" s="150">
        <v>12415</v>
      </c>
      <c r="F11" s="150">
        <v>12299</v>
      </c>
      <c r="G11" s="150">
        <v>12556</v>
      </c>
      <c r="H11" s="150">
        <v>13029</v>
      </c>
      <c r="I11" s="150">
        <v>14483</v>
      </c>
      <c r="J11" s="2283">
        <v>13993</v>
      </c>
      <c r="K11" s="2283">
        <v>14935</v>
      </c>
      <c r="L11" s="2283">
        <v>17326</v>
      </c>
      <c r="M11" s="2283">
        <v>18339</v>
      </c>
      <c r="N11" s="2286">
        <v>21469</v>
      </c>
      <c r="O11" s="145"/>
      <c r="P11" s="145"/>
      <c r="Q11" s="145"/>
    </row>
    <row r="12" spans="1:17" ht="36" customHeight="1" x14ac:dyDescent="0.25">
      <c r="A12" s="144"/>
      <c r="B12" s="25"/>
      <c r="C12" s="25"/>
      <c r="D12" s="946" t="s">
        <v>379</v>
      </c>
      <c r="E12" s="150">
        <v>31472</v>
      </c>
      <c r="F12" s="150">
        <v>30453</v>
      </c>
      <c r="G12" s="150">
        <v>29507</v>
      </c>
      <c r="H12" s="150">
        <v>28676</v>
      </c>
      <c r="I12" s="150">
        <v>28843</v>
      </c>
      <c r="J12" s="2283">
        <v>28734</v>
      </c>
      <c r="K12" s="2283">
        <v>35536</v>
      </c>
      <c r="L12" s="2283">
        <v>38327</v>
      </c>
      <c r="M12" s="2283">
        <v>36711</v>
      </c>
      <c r="N12" s="2286">
        <v>37706</v>
      </c>
      <c r="O12" s="145"/>
      <c r="P12" s="145"/>
      <c r="Q12" s="145"/>
    </row>
    <row r="13" spans="1:17" ht="27" customHeight="1" x14ac:dyDescent="0.25">
      <c r="A13" s="144"/>
      <c r="B13" s="25"/>
      <c r="C13" s="25"/>
      <c r="D13" s="69" t="s">
        <v>306</v>
      </c>
      <c r="E13" s="150">
        <v>29065</v>
      </c>
      <c r="F13" s="150">
        <v>32351</v>
      </c>
      <c r="G13" s="150">
        <v>33539</v>
      </c>
      <c r="H13" s="150">
        <v>33521</v>
      </c>
      <c r="I13" s="150">
        <v>33999</v>
      </c>
      <c r="J13" s="2283">
        <v>34348</v>
      </c>
      <c r="K13" s="2283">
        <v>38021</v>
      </c>
      <c r="L13" s="2283">
        <v>39953</v>
      </c>
      <c r="M13" s="2283">
        <v>42695</v>
      </c>
      <c r="N13" s="2286">
        <v>45515</v>
      </c>
      <c r="O13" s="145"/>
      <c r="P13" s="145"/>
      <c r="Q13" s="145"/>
    </row>
    <row r="14" spans="1:17" ht="9" customHeight="1" thickBot="1" x14ac:dyDescent="0.3">
      <c r="A14" s="947"/>
      <c r="B14" s="948"/>
      <c r="C14" s="948"/>
      <c r="D14" s="949"/>
      <c r="E14" s="2074"/>
      <c r="F14" s="2074"/>
      <c r="G14" s="2074"/>
      <c r="H14" s="2074"/>
      <c r="I14" s="2074"/>
      <c r="J14" s="2074"/>
      <c r="K14" s="2074"/>
      <c r="L14" s="2074"/>
      <c r="M14" s="2789"/>
      <c r="N14" s="2787"/>
    </row>
    <row r="15" spans="1:17" ht="6.75" customHeight="1" x14ac:dyDescent="0.2">
      <c r="E15" s="470"/>
      <c r="F15" s="470"/>
      <c r="G15" s="470"/>
      <c r="H15" s="470"/>
      <c r="I15" s="470"/>
      <c r="J15" s="470"/>
      <c r="K15" s="470"/>
      <c r="L15" s="470"/>
      <c r="M15" s="470"/>
    </row>
    <row r="16" spans="1:17" ht="21" customHeight="1" x14ac:dyDescent="0.25">
      <c r="A16" s="497" t="s">
        <v>870</v>
      </c>
      <c r="B16" s="149"/>
      <c r="C16" s="149"/>
    </row>
    <row r="17" spans="1:26" s="143" customFormat="1" ht="18" customHeight="1" x14ac:dyDescent="0.2">
      <c r="A17" s="511" t="s">
        <v>871</v>
      </c>
      <c r="B17" s="510"/>
      <c r="C17" s="510"/>
      <c r="D17" s="142"/>
      <c r="E17" s="142"/>
      <c r="G17" s="142"/>
      <c r="H17" s="142"/>
    </row>
    <row r="18" spans="1:26" ht="18" customHeight="1" x14ac:dyDescent="0.2">
      <c r="A18" s="149" t="s">
        <v>872</v>
      </c>
      <c r="B18" s="149"/>
      <c r="C18" s="149"/>
    </row>
    <row r="19" spans="1:26" ht="18" customHeight="1" x14ac:dyDescent="0.2">
      <c r="A19" s="149" t="s">
        <v>873</v>
      </c>
      <c r="B19" s="149"/>
      <c r="C19" s="149"/>
    </row>
    <row r="20" spans="1:26" s="143" customFormat="1" ht="15.75" customHeight="1" x14ac:dyDescent="0.2">
      <c r="A20" s="509" t="s">
        <v>997</v>
      </c>
      <c r="B20" s="510"/>
      <c r="C20" s="142"/>
      <c r="D20" s="647"/>
      <c r="E20" s="649"/>
      <c r="F20" s="648"/>
      <c r="G20" s="648"/>
      <c r="H20" s="649"/>
      <c r="I20" s="648"/>
      <c r="J20" s="648"/>
      <c r="K20" s="649"/>
      <c r="L20" s="648"/>
      <c r="M20" s="648"/>
      <c r="N20" s="648"/>
      <c r="O20" s="649"/>
      <c r="P20" s="648"/>
      <c r="Q20" s="648"/>
      <c r="R20" s="649"/>
      <c r="S20" s="648"/>
      <c r="T20" s="648"/>
      <c r="U20" s="648"/>
      <c r="V20" s="648"/>
      <c r="W20" s="648"/>
      <c r="X20" s="649"/>
      <c r="Z20" s="663"/>
    </row>
    <row r="21" spans="1:26" ht="17.25" customHeight="1" x14ac:dyDescent="0.2">
      <c r="A21" s="149" t="s">
        <v>874</v>
      </c>
      <c r="B21" s="149"/>
      <c r="C21" s="149"/>
    </row>
  </sheetData>
  <mergeCells count="11">
    <mergeCell ref="A4:D5"/>
    <mergeCell ref="E4:E5"/>
    <mergeCell ref="F4:F5"/>
    <mergeCell ref="L4:L5"/>
    <mergeCell ref="N4:N5"/>
    <mergeCell ref="G4:G5"/>
    <mergeCell ref="H4:H5"/>
    <mergeCell ref="I4:I5"/>
    <mergeCell ref="J4:J5"/>
    <mergeCell ref="K4:K5"/>
    <mergeCell ref="M4:M5"/>
  </mergeCells>
  <phoneticPr fontId="89" type="noConversion"/>
  <hyperlinks>
    <hyperlink ref="A1" location="contents!B1" display="Back to table of content" xr:uid="{FA7A215A-B8EC-4E3F-8F0C-292FB0E9AF94}"/>
  </hyperlinks>
  <pageMargins left="0.5" right="0" top="0.30118110199999998" bottom="0" header="0" footer="0"/>
  <pageSetup paperSize="9" scale="63"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AR91"/>
  <sheetViews>
    <sheetView workbookViewId="0"/>
  </sheetViews>
  <sheetFormatPr defaultColWidth="9.140625" defaultRowHeight="12" x14ac:dyDescent="0.2"/>
  <cols>
    <col min="1" max="1" width="45.28515625" style="160" customWidth="1"/>
    <col min="2" max="16" width="7.7109375" style="160" customWidth="1"/>
    <col min="17" max="16384" width="9.140625" style="160"/>
  </cols>
  <sheetData>
    <row r="1" spans="1:44" ht="15" x14ac:dyDescent="0.25">
      <c r="A1" s="307" t="s">
        <v>641</v>
      </c>
    </row>
    <row r="2" spans="1:44" ht="27" customHeight="1" x14ac:dyDescent="0.25">
      <c r="A2" s="1043" t="s">
        <v>875</v>
      </c>
      <c r="B2" s="1043"/>
      <c r="C2" s="1043"/>
      <c r="D2" s="1043"/>
      <c r="E2" s="1043"/>
      <c r="F2" s="1043"/>
      <c r="G2" s="1043"/>
      <c r="H2" s="1043"/>
      <c r="I2" s="1043"/>
      <c r="J2" s="1043"/>
      <c r="K2" s="1043"/>
      <c r="L2" s="1043"/>
      <c r="M2" s="1043"/>
      <c r="N2" s="1043"/>
      <c r="O2" s="1043"/>
      <c r="P2" s="1043"/>
      <c r="Q2" s="159"/>
    </row>
    <row r="3" spans="1:44" ht="17.25" customHeight="1" thickBot="1" x14ac:dyDescent="0.25">
      <c r="A3" s="161"/>
      <c r="B3" s="158"/>
      <c r="C3" s="158"/>
      <c r="D3" s="158"/>
      <c r="E3" s="158"/>
      <c r="F3" s="158"/>
      <c r="G3" s="162"/>
      <c r="H3" s="158"/>
      <c r="I3" s="158"/>
      <c r="J3" s="158"/>
      <c r="K3" s="158"/>
      <c r="L3" s="158"/>
      <c r="M3" s="158"/>
      <c r="N3" s="158"/>
      <c r="O3" s="3315" t="s">
        <v>28</v>
      </c>
      <c r="P3" s="3315"/>
      <c r="Q3" s="159"/>
    </row>
    <row r="4" spans="1:44" ht="33" customHeight="1" x14ac:dyDescent="0.2">
      <c r="A4" s="3316" t="s">
        <v>570</v>
      </c>
      <c r="B4" s="3318" t="s">
        <v>404</v>
      </c>
      <c r="C4" s="3318"/>
      <c r="D4" s="3318"/>
      <c r="E4" s="3319" t="s">
        <v>405</v>
      </c>
      <c r="F4" s="3320"/>
      <c r="G4" s="3321"/>
      <c r="H4" s="3322" t="s">
        <v>406</v>
      </c>
      <c r="I4" s="3323"/>
      <c r="J4" s="3324"/>
      <c r="K4" s="3319" t="s">
        <v>407</v>
      </c>
      <c r="L4" s="3318"/>
      <c r="M4" s="3322"/>
      <c r="N4" s="3321" t="s">
        <v>85</v>
      </c>
      <c r="O4" s="3325"/>
      <c r="P4" s="3326"/>
      <c r="Q4" s="163"/>
    </row>
    <row r="5" spans="1:44" ht="32.25" customHeight="1" thickBot="1" x14ac:dyDescent="0.25">
      <c r="A5" s="3317"/>
      <c r="B5" s="393" t="s">
        <v>5</v>
      </c>
      <c r="C5" s="394" t="s">
        <v>6</v>
      </c>
      <c r="D5" s="395" t="s">
        <v>408</v>
      </c>
      <c r="E5" s="394" t="s">
        <v>5</v>
      </c>
      <c r="F5" s="394" t="s">
        <v>6</v>
      </c>
      <c r="G5" s="396" t="s">
        <v>408</v>
      </c>
      <c r="H5" s="397" t="s">
        <v>5</v>
      </c>
      <c r="I5" s="394" t="s">
        <v>6</v>
      </c>
      <c r="J5" s="395" t="s">
        <v>408</v>
      </c>
      <c r="K5" s="394" t="s">
        <v>5</v>
      </c>
      <c r="L5" s="394" t="s">
        <v>6</v>
      </c>
      <c r="M5" s="396" t="s">
        <v>408</v>
      </c>
      <c r="N5" s="398" t="s">
        <v>5</v>
      </c>
      <c r="O5" s="394" t="s">
        <v>6</v>
      </c>
      <c r="P5" s="399" t="s">
        <v>408</v>
      </c>
      <c r="Q5" s="163"/>
    </row>
    <row r="6" spans="1:44" ht="21.75" customHeight="1" thickBot="1" x14ac:dyDescent="0.25">
      <c r="A6" s="400" t="s">
        <v>85</v>
      </c>
      <c r="B6" s="1307">
        <v>748</v>
      </c>
      <c r="C6" s="1308">
        <v>367</v>
      </c>
      <c r="D6" s="1308">
        <v>1115</v>
      </c>
      <c r="E6" s="1308">
        <v>912</v>
      </c>
      <c r="F6" s="1309">
        <v>1466</v>
      </c>
      <c r="G6" s="1309">
        <v>2378</v>
      </c>
      <c r="H6" s="1310">
        <v>1770</v>
      </c>
      <c r="I6" s="1308">
        <v>796</v>
      </c>
      <c r="J6" s="1308">
        <v>2566</v>
      </c>
      <c r="K6" s="1309">
        <v>389</v>
      </c>
      <c r="L6" s="1309">
        <v>413</v>
      </c>
      <c r="M6" s="1309">
        <v>802</v>
      </c>
      <c r="N6" s="1311">
        <v>3819</v>
      </c>
      <c r="O6" s="1309">
        <v>3042</v>
      </c>
      <c r="P6" s="1312">
        <v>6861</v>
      </c>
      <c r="Q6" s="1327"/>
      <c r="R6" s="1327"/>
      <c r="S6" s="1327"/>
      <c r="T6" s="1327"/>
      <c r="U6" s="1327"/>
      <c r="V6" s="1327"/>
      <c r="W6" s="1327"/>
      <c r="X6" s="1327"/>
      <c r="Y6" s="1327"/>
      <c r="Z6" s="1327"/>
      <c r="AA6" s="1327"/>
      <c r="AB6" s="1327"/>
      <c r="AC6" s="1327"/>
      <c r="AD6" s="1327"/>
      <c r="AE6" s="1327"/>
      <c r="AF6" s="1327"/>
      <c r="AG6" s="632"/>
      <c r="AH6" s="632"/>
      <c r="AI6" s="632"/>
      <c r="AJ6" s="632"/>
      <c r="AK6" s="632"/>
      <c r="AL6" s="632"/>
      <c r="AM6" s="632"/>
      <c r="AN6" s="632"/>
      <c r="AO6" s="632"/>
      <c r="AP6" s="632"/>
      <c r="AQ6" s="632"/>
      <c r="AR6" s="632"/>
    </row>
    <row r="7" spans="1:44" ht="16.5" customHeight="1" x14ac:dyDescent="0.2">
      <c r="A7" s="401" t="s">
        <v>409</v>
      </c>
      <c r="B7" s="1278">
        <v>99</v>
      </c>
      <c r="C7" s="1278">
        <v>59</v>
      </c>
      <c r="D7" s="1279">
        <v>158</v>
      </c>
      <c r="E7" s="1278">
        <v>201</v>
      </c>
      <c r="F7" s="1278">
        <v>1106</v>
      </c>
      <c r="G7" s="1280">
        <v>1307</v>
      </c>
      <c r="H7" s="1278">
        <v>178</v>
      </c>
      <c r="I7" s="1278">
        <v>124</v>
      </c>
      <c r="J7" s="1278">
        <v>302</v>
      </c>
      <c r="K7" s="1281">
        <v>42</v>
      </c>
      <c r="L7" s="1278">
        <v>170</v>
      </c>
      <c r="M7" s="1280">
        <v>212</v>
      </c>
      <c r="N7" s="1278">
        <v>520</v>
      </c>
      <c r="O7" s="1278">
        <v>1459</v>
      </c>
      <c r="P7" s="1282">
        <v>1979</v>
      </c>
      <c r="Q7" s="1327"/>
      <c r="R7" s="1327"/>
      <c r="S7" s="1327"/>
      <c r="T7" s="1327"/>
      <c r="U7" s="1327"/>
      <c r="V7" s="1327"/>
      <c r="W7" s="1327"/>
      <c r="X7" s="1327"/>
      <c r="Y7" s="1327"/>
      <c r="Z7" s="1327"/>
      <c r="AA7" s="1327"/>
      <c r="AB7" s="1327"/>
      <c r="AC7" s="1327"/>
      <c r="AD7" s="1327"/>
      <c r="AE7" s="1327"/>
    </row>
    <row r="8" spans="1:44" ht="16.5" customHeight="1" x14ac:dyDescent="0.25">
      <c r="A8" s="402" t="s">
        <v>410</v>
      </c>
      <c r="B8" s="1283">
        <v>24</v>
      </c>
      <c r="C8" s="1283">
        <v>42</v>
      </c>
      <c r="D8" s="1284">
        <v>65</v>
      </c>
      <c r="E8" s="1283">
        <v>21</v>
      </c>
      <c r="F8" s="1283">
        <v>340</v>
      </c>
      <c r="G8" s="1284">
        <v>362</v>
      </c>
      <c r="H8" s="1283">
        <v>58</v>
      </c>
      <c r="I8" s="1283">
        <v>52</v>
      </c>
      <c r="J8" s="1283">
        <v>110</v>
      </c>
      <c r="K8" s="1285">
        <v>42</v>
      </c>
      <c r="L8" s="1283">
        <v>105</v>
      </c>
      <c r="M8" s="1284">
        <v>147</v>
      </c>
      <c r="N8" s="1283">
        <v>145</v>
      </c>
      <c r="O8" s="1283">
        <v>539</v>
      </c>
      <c r="P8" s="1286">
        <v>684</v>
      </c>
      <c r="Q8" s="1327"/>
      <c r="R8" s="1327"/>
      <c r="S8" s="1327"/>
      <c r="T8" s="1327"/>
      <c r="U8" s="1327"/>
      <c r="V8" s="1327"/>
      <c r="W8" s="1327"/>
      <c r="X8" s="1327"/>
      <c r="Y8" s="1327"/>
      <c r="Z8" s="1327"/>
      <c r="AA8" s="1327"/>
      <c r="AB8" s="1327"/>
      <c r="AC8" s="1327"/>
      <c r="AD8" s="1327"/>
      <c r="AE8" s="1327"/>
    </row>
    <row r="9" spans="1:44" ht="16.5" customHeight="1" x14ac:dyDescent="0.25">
      <c r="A9" s="403" t="s">
        <v>411</v>
      </c>
      <c r="B9" s="1287">
        <v>3</v>
      </c>
      <c r="C9" s="1287">
        <v>5</v>
      </c>
      <c r="D9" s="1288">
        <v>8</v>
      </c>
      <c r="E9" s="1276">
        <v>0</v>
      </c>
      <c r="F9" s="1287">
        <v>24</v>
      </c>
      <c r="G9" s="1288">
        <v>24</v>
      </c>
      <c r="H9" s="1287">
        <v>5</v>
      </c>
      <c r="I9" s="1287">
        <v>16</v>
      </c>
      <c r="J9" s="1287">
        <v>21</v>
      </c>
      <c r="K9" s="1289">
        <v>5</v>
      </c>
      <c r="L9" s="1287">
        <v>5</v>
      </c>
      <c r="M9" s="1288">
        <v>11</v>
      </c>
      <c r="N9" s="1289">
        <v>13</v>
      </c>
      <c r="O9" s="1287">
        <v>51</v>
      </c>
      <c r="P9" s="1290">
        <v>64</v>
      </c>
      <c r="Q9" s="1327"/>
      <c r="R9" s="1327"/>
      <c r="S9" s="1327"/>
      <c r="T9" s="1327"/>
      <c r="U9" s="1327"/>
      <c r="V9" s="1327"/>
      <c r="W9" s="1327"/>
      <c r="X9" s="1327"/>
      <c r="Y9" s="1327"/>
      <c r="Z9" s="1327"/>
      <c r="AA9" s="1327"/>
      <c r="AB9" s="1327"/>
      <c r="AC9" s="1327"/>
      <c r="AD9" s="1327"/>
      <c r="AE9" s="1327"/>
    </row>
    <row r="10" spans="1:44" ht="16.5" customHeight="1" x14ac:dyDescent="0.25">
      <c r="A10" s="403" t="s">
        <v>412</v>
      </c>
      <c r="B10" s="1287">
        <v>11</v>
      </c>
      <c r="C10" s="1287">
        <v>26</v>
      </c>
      <c r="D10" s="1288">
        <v>37</v>
      </c>
      <c r="E10" s="1276">
        <v>21</v>
      </c>
      <c r="F10" s="1287">
        <v>234</v>
      </c>
      <c r="G10" s="1288">
        <v>256</v>
      </c>
      <c r="H10" s="1287">
        <v>21</v>
      </c>
      <c r="I10" s="1287">
        <v>26</v>
      </c>
      <c r="J10" s="1287">
        <v>47</v>
      </c>
      <c r="K10" s="1289">
        <v>0</v>
      </c>
      <c r="L10" s="1287">
        <v>98</v>
      </c>
      <c r="M10" s="1288">
        <v>98</v>
      </c>
      <c r="N10" s="1289">
        <v>54</v>
      </c>
      <c r="O10" s="1287">
        <v>384</v>
      </c>
      <c r="P10" s="1290">
        <v>437</v>
      </c>
      <c r="Q10" s="1327"/>
      <c r="R10" s="1327"/>
      <c r="S10" s="1327"/>
      <c r="T10" s="1327"/>
      <c r="U10" s="1327"/>
      <c r="V10" s="1327"/>
      <c r="W10" s="1327"/>
      <c r="X10" s="1327"/>
      <c r="Y10" s="1327"/>
      <c r="Z10" s="1327"/>
      <c r="AA10" s="1327"/>
      <c r="AB10" s="1327"/>
      <c r="AC10" s="1327"/>
      <c r="AD10" s="1327"/>
      <c r="AE10" s="1327"/>
    </row>
    <row r="11" spans="1:44" ht="16.5" customHeight="1" x14ac:dyDescent="0.25">
      <c r="A11" s="402" t="s">
        <v>413</v>
      </c>
      <c r="B11" s="1275">
        <v>0</v>
      </c>
      <c r="C11" s="1276">
        <v>0</v>
      </c>
      <c r="D11" s="1277">
        <v>0</v>
      </c>
      <c r="E11" s="1283">
        <v>27</v>
      </c>
      <c r="F11" s="1283">
        <v>302</v>
      </c>
      <c r="G11" s="1284">
        <v>329</v>
      </c>
      <c r="H11" s="1276">
        <v>0</v>
      </c>
      <c r="I11" s="1276">
        <v>0</v>
      </c>
      <c r="J11" s="1277">
        <v>0</v>
      </c>
      <c r="K11" s="1276">
        <v>0</v>
      </c>
      <c r="L11" s="1283">
        <v>27</v>
      </c>
      <c r="M11" s="1284">
        <v>27</v>
      </c>
      <c r="N11" s="1283">
        <v>27</v>
      </c>
      <c r="O11" s="1283">
        <v>329</v>
      </c>
      <c r="P11" s="1286">
        <v>357</v>
      </c>
      <c r="Q11" s="1327"/>
      <c r="R11" s="1327"/>
      <c r="S11" s="1327"/>
      <c r="T11" s="1327"/>
      <c r="U11" s="1327"/>
      <c r="V11" s="1327"/>
      <c r="W11" s="1327"/>
      <c r="X11" s="1327"/>
      <c r="Y11" s="1327"/>
      <c r="Z11" s="1327"/>
      <c r="AA11" s="1327"/>
      <c r="AB11" s="1327"/>
      <c r="AC11" s="1327"/>
      <c r="AD11" s="1327"/>
      <c r="AE11" s="1327"/>
    </row>
    <row r="12" spans="1:44" ht="16.5" customHeight="1" x14ac:dyDescent="0.25">
      <c r="A12" s="402" t="s">
        <v>414</v>
      </c>
      <c r="B12" s="1283">
        <v>1</v>
      </c>
      <c r="C12" s="1276">
        <v>0</v>
      </c>
      <c r="D12" s="1284">
        <v>1</v>
      </c>
      <c r="E12" s="1283">
        <v>28</v>
      </c>
      <c r="F12" s="1283">
        <v>111</v>
      </c>
      <c r="G12" s="1284">
        <v>138</v>
      </c>
      <c r="H12" s="1283">
        <v>1</v>
      </c>
      <c r="I12" s="1276">
        <v>0</v>
      </c>
      <c r="J12" s="1284">
        <v>1</v>
      </c>
      <c r="K12" s="1276">
        <v>0</v>
      </c>
      <c r="L12" s="1283">
        <v>28</v>
      </c>
      <c r="M12" s="1284">
        <v>28</v>
      </c>
      <c r="N12" s="1283">
        <v>30</v>
      </c>
      <c r="O12" s="1283">
        <v>138</v>
      </c>
      <c r="P12" s="1286">
        <v>168</v>
      </c>
      <c r="Q12" s="1327"/>
      <c r="R12" s="1327"/>
      <c r="S12" s="1327"/>
      <c r="T12" s="1327"/>
      <c r="U12" s="1327"/>
      <c r="V12" s="1327"/>
      <c r="W12" s="1327"/>
      <c r="X12" s="1327"/>
      <c r="Y12" s="1327"/>
      <c r="Z12" s="1327"/>
      <c r="AA12" s="1327"/>
      <c r="AB12" s="1327"/>
      <c r="AC12" s="1327"/>
      <c r="AD12" s="1327"/>
      <c r="AE12" s="1327"/>
    </row>
    <row r="13" spans="1:44" ht="16.5" customHeight="1" x14ac:dyDescent="0.25">
      <c r="A13" s="402" t="s">
        <v>415</v>
      </c>
      <c r="B13" s="1283">
        <v>25</v>
      </c>
      <c r="C13" s="1276">
        <v>0</v>
      </c>
      <c r="D13" s="1284">
        <v>25</v>
      </c>
      <c r="E13" s="1283">
        <v>21</v>
      </c>
      <c r="F13" s="1276">
        <v>0</v>
      </c>
      <c r="G13" s="1284">
        <v>21</v>
      </c>
      <c r="H13" s="1283">
        <v>33</v>
      </c>
      <c r="I13" s="1283">
        <v>8</v>
      </c>
      <c r="J13" s="1284">
        <v>41</v>
      </c>
      <c r="K13" s="1276">
        <v>0</v>
      </c>
      <c r="L13" s="1276">
        <v>0</v>
      </c>
      <c r="M13" s="1284">
        <v>1</v>
      </c>
      <c r="N13" s="1283">
        <v>79</v>
      </c>
      <c r="O13" s="1283">
        <v>8</v>
      </c>
      <c r="P13" s="1286">
        <v>88</v>
      </c>
      <c r="Q13" s="1327"/>
      <c r="R13" s="1327"/>
      <c r="S13" s="1327"/>
      <c r="T13" s="1327"/>
      <c r="U13" s="1327"/>
      <c r="V13" s="1327"/>
      <c r="W13" s="1327"/>
      <c r="X13" s="1327"/>
      <c r="Y13" s="1327"/>
      <c r="Z13" s="1327"/>
      <c r="AA13" s="1327"/>
      <c r="AB13" s="1327"/>
      <c r="AC13" s="1327"/>
      <c r="AD13" s="1327"/>
      <c r="AE13" s="1327"/>
    </row>
    <row r="14" spans="1:44" ht="16.5" customHeight="1" x14ac:dyDescent="0.25">
      <c r="A14" s="402" t="s">
        <v>416</v>
      </c>
      <c r="B14" s="1283">
        <v>13</v>
      </c>
      <c r="C14" s="1276">
        <v>0</v>
      </c>
      <c r="D14" s="1284">
        <v>13</v>
      </c>
      <c r="E14" s="1283">
        <v>52</v>
      </c>
      <c r="F14" s="1276">
        <v>0</v>
      </c>
      <c r="G14" s="1284">
        <v>52</v>
      </c>
      <c r="H14" s="1283">
        <v>13</v>
      </c>
      <c r="I14" s="1276">
        <v>0</v>
      </c>
      <c r="J14" s="1284">
        <v>13</v>
      </c>
      <c r="K14" s="1276">
        <v>0</v>
      </c>
      <c r="L14" s="1276">
        <v>0</v>
      </c>
      <c r="M14" s="1277">
        <v>0</v>
      </c>
      <c r="N14" s="1283">
        <v>78</v>
      </c>
      <c r="O14" s="1276">
        <v>0</v>
      </c>
      <c r="P14" s="1286">
        <v>78</v>
      </c>
      <c r="Q14" s="1327"/>
      <c r="R14" s="1327"/>
      <c r="S14" s="1327"/>
      <c r="T14" s="1327"/>
      <c r="U14" s="1327"/>
      <c r="V14" s="1327"/>
      <c r="W14" s="1327"/>
      <c r="X14" s="1327"/>
      <c r="Y14" s="1327"/>
      <c r="Z14" s="1327"/>
      <c r="AA14" s="1327"/>
      <c r="AB14" s="1327"/>
      <c r="AC14" s="1327"/>
      <c r="AD14" s="1327"/>
      <c r="AE14" s="1327"/>
    </row>
    <row r="15" spans="1:44" ht="16.5" customHeight="1" x14ac:dyDescent="0.25">
      <c r="A15" s="402" t="s">
        <v>417</v>
      </c>
      <c r="B15" s="1276">
        <v>0</v>
      </c>
      <c r="C15" s="1276">
        <v>0</v>
      </c>
      <c r="D15" s="1277">
        <v>0</v>
      </c>
      <c r="E15" s="1276">
        <v>0</v>
      </c>
      <c r="F15" s="1283">
        <v>198</v>
      </c>
      <c r="G15" s="1284">
        <v>198</v>
      </c>
      <c r="H15" s="1276">
        <v>0</v>
      </c>
      <c r="I15" s="1276">
        <v>0</v>
      </c>
      <c r="J15" s="1277">
        <v>0</v>
      </c>
      <c r="K15" s="1276">
        <v>0</v>
      </c>
      <c r="L15" s="1276">
        <v>0</v>
      </c>
      <c r="M15" s="1277">
        <v>0</v>
      </c>
      <c r="N15" s="1276">
        <v>0</v>
      </c>
      <c r="O15" s="1283">
        <v>198</v>
      </c>
      <c r="P15" s="1286">
        <v>198</v>
      </c>
      <c r="Q15" s="1327"/>
      <c r="R15" s="1327"/>
      <c r="S15" s="1327"/>
      <c r="T15" s="1327"/>
      <c r="U15" s="1327"/>
      <c r="V15" s="1327"/>
      <c r="W15" s="1327"/>
      <c r="X15" s="1327"/>
      <c r="Y15" s="1327"/>
      <c r="Z15" s="1327"/>
      <c r="AA15" s="1327"/>
      <c r="AB15" s="1327"/>
      <c r="AC15" s="1327"/>
      <c r="AD15" s="1327"/>
      <c r="AE15" s="1327"/>
    </row>
    <row r="16" spans="1:44" ht="16.5" customHeight="1" x14ac:dyDescent="0.25">
      <c r="A16" s="402" t="s">
        <v>418</v>
      </c>
      <c r="B16" s="1283">
        <v>36</v>
      </c>
      <c r="C16" s="1283">
        <v>18</v>
      </c>
      <c r="D16" s="1291">
        <v>53</v>
      </c>
      <c r="E16" s="1292">
        <v>52</v>
      </c>
      <c r="F16" s="1283">
        <v>155</v>
      </c>
      <c r="G16" s="1284">
        <v>207</v>
      </c>
      <c r="H16" s="1283">
        <v>73</v>
      </c>
      <c r="I16" s="1283">
        <v>64</v>
      </c>
      <c r="J16" s="1284">
        <v>137</v>
      </c>
      <c r="K16" s="1276">
        <v>0</v>
      </c>
      <c r="L16" s="1283">
        <v>10</v>
      </c>
      <c r="M16" s="1284">
        <v>10</v>
      </c>
      <c r="N16" s="1283">
        <v>161</v>
      </c>
      <c r="O16" s="1283">
        <v>246</v>
      </c>
      <c r="P16" s="1286">
        <v>407</v>
      </c>
      <c r="Q16" s="1327"/>
      <c r="R16" s="1327"/>
      <c r="S16" s="1327"/>
      <c r="T16" s="1327"/>
      <c r="U16" s="1327"/>
      <c r="V16" s="1327"/>
      <c r="W16" s="1327"/>
      <c r="X16" s="1327"/>
      <c r="Y16" s="1327"/>
      <c r="Z16" s="1327"/>
      <c r="AA16" s="1327"/>
      <c r="AB16" s="1327"/>
      <c r="AC16" s="1327"/>
      <c r="AD16" s="1327"/>
      <c r="AE16" s="1327"/>
    </row>
    <row r="17" spans="1:31" ht="21" customHeight="1" x14ac:dyDescent="0.2">
      <c r="A17" s="404" t="s">
        <v>419</v>
      </c>
      <c r="B17" s="1293">
        <v>206</v>
      </c>
      <c r="C17" s="1293">
        <v>10</v>
      </c>
      <c r="D17" s="1294">
        <v>216</v>
      </c>
      <c r="E17" s="1295">
        <v>225</v>
      </c>
      <c r="F17" s="1293">
        <v>0</v>
      </c>
      <c r="G17" s="1294">
        <v>225</v>
      </c>
      <c r="H17" s="1293">
        <v>608</v>
      </c>
      <c r="I17" s="1325">
        <v>0</v>
      </c>
      <c r="J17" s="1293">
        <v>608</v>
      </c>
      <c r="K17" s="1295">
        <v>37</v>
      </c>
      <c r="L17" s="1325">
        <v>0</v>
      </c>
      <c r="M17" s="1293">
        <v>37</v>
      </c>
      <c r="N17" s="1295">
        <v>1076</v>
      </c>
      <c r="O17" s="1293">
        <v>10</v>
      </c>
      <c r="P17" s="1296">
        <v>1086</v>
      </c>
      <c r="Q17" s="1327"/>
      <c r="R17" s="1327"/>
      <c r="S17" s="1327"/>
      <c r="T17" s="1327"/>
      <c r="U17" s="1327"/>
      <c r="V17" s="1327"/>
      <c r="W17" s="1327"/>
      <c r="X17" s="1327"/>
      <c r="Y17" s="1327"/>
      <c r="Z17" s="1327"/>
      <c r="AA17" s="1327"/>
      <c r="AB17" s="1327"/>
      <c r="AC17" s="1327"/>
      <c r="AD17" s="1327"/>
      <c r="AE17" s="1327"/>
    </row>
    <row r="18" spans="1:31" ht="29.25" customHeight="1" x14ac:dyDescent="0.2">
      <c r="A18" s="405" t="s">
        <v>420</v>
      </c>
      <c r="B18" s="1297">
        <v>173</v>
      </c>
      <c r="C18" s="1298">
        <v>129</v>
      </c>
      <c r="D18" s="1298">
        <v>302</v>
      </c>
      <c r="E18" s="1299">
        <v>206</v>
      </c>
      <c r="F18" s="1298">
        <v>255</v>
      </c>
      <c r="G18" s="1298">
        <v>461</v>
      </c>
      <c r="H18" s="1299">
        <v>419</v>
      </c>
      <c r="I18" s="1298">
        <v>268</v>
      </c>
      <c r="J18" s="1298">
        <v>687</v>
      </c>
      <c r="K18" s="1299">
        <v>184</v>
      </c>
      <c r="L18" s="1298">
        <v>140</v>
      </c>
      <c r="M18" s="1300">
        <v>324</v>
      </c>
      <c r="N18" s="1298">
        <v>982</v>
      </c>
      <c r="O18" s="1298">
        <v>792</v>
      </c>
      <c r="P18" s="1301">
        <v>1774</v>
      </c>
      <c r="Q18" s="1327"/>
      <c r="R18" s="1327"/>
      <c r="S18" s="1327"/>
      <c r="T18" s="1327"/>
      <c r="U18" s="1327"/>
      <c r="V18" s="1327"/>
      <c r="W18" s="1327"/>
      <c r="X18" s="1327"/>
      <c r="Y18" s="1327"/>
      <c r="Z18" s="1327"/>
      <c r="AA18" s="1327"/>
      <c r="AB18" s="1327"/>
      <c r="AC18" s="1327"/>
      <c r="AD18" s="1327"/>
      <c r="AE18" s="1327"/>
    </row>
    <row r="19" spans="1:31" ht="16.5" customHeight="1" x14ac:dyDescent="0.25">
      <c r="A19" s="402" t="s">
        <v>421</v>
      </c>
      <c r="B19" s="1283">
        <v>25</v>
      </c>
      <c r="C19" s="1283">
        <v>0</v>
      </c>
      <c r="D19" s="1283">
        <v>25</v>
      </c>
      <c r="E19" s="1285">
        <v>25</v>
      </c>
      <c r="F19" s="1283">
        <v>0</v>
      </c>
      <c r="G19" s="1283">
        <v>25</v>
      </c>
      <c r="H19" s="1285">
        <v>56</v>
      </c>
      <c r="I19" s="1283">
        <v>0</v>
      </c>
      <c r="J19" s="1283">
        <v>56</v>
      </c>
      <c r="K19" s="1285">
        <v>14</v>
      </c>
      <c r="L19" s="1283">
        <v>7</v>
      </c>
      <c r="M19" s="1284">
        <v>21</v>
      </c>
      <c r="N19" s="1283">
        <v>119</v>
      </c>
      <c r="O19" s="1283">
        <v>7</v>
      </c>
      <c r="P19" s="1286">
        <v>126</v>
      </c>
      <c r="Q19" s="1327"/>
      <c r="R19" s="1327"/>
      <c r="S19" s="1327"/>
      <c r="T19" s="1327"/>
      <c r="U19" s="1327"/>
      <c r="V19" s="1327"/>
      <c r="W19" s="1327"/>
      <c r="X19" s="1327"/>
      <c r="Y19" s="1327"/>
      <c r="Z19" s="1327"/>
      <c r="AA19" s="1327"/>
      <c r="AB19" s="1327"/>
      <c r="AC19" s="1327"/>
      <c r="AD19" s="1327"/>
      <c r="AE19" s="1327"/>
    </row>
    <row r="20" spans="1:31" ht="16.5" customHeight="1" x14ac:dyDescent="0.25">
      <c r="A20" s="402" t="s">
        <v>422</v>
      </c>
      <c r="B20" s="1283">
        <v>6</v>
      </c>
      <c r="C20" s="1283">
        <v>0</v>
      </c>
      <c r="D20" s="1283">
        <v>6</v>
      </c>
      <c r="E20" s="1285">
        <v>4</v>
      </c>
      <c r="F20" s="1283">
        <v>0</v>
      </c>
      <c r="G20" s="1283">
        <v>4</v>
      </c>
      <c r="H20" s="1285">
        <v>12</v>
      </c>
      <c r="I20" s="1283">
        <v>2</v>
      </c>
      <c r="J20" s="1283">
        <v>14</v>
      </c>
      <c r="K20" s="1285">
        <v>2</v>
      </c>
      <c r="L20" s="1283">
        <v>12</v>
      </c>
      <c r="M20" s="1284">
        <v>14</v>
      </c>
      <c r="N20" s="1283">
        <v>24</v>
      </c>
      <c r="O20" s="1283">
        <v>14</v>
      </c>
      <c r="P20" s="1286">
        <v>38</v>
      </c>
      <c r="Q20" s="1327"/>
      <c r="R20" s="1327"/>
      <c r="S20" s="1327"/>
      <c r="T20" s="1327"/>
      <c r="U20" s="1327"/>
      <c r="V20" s="1327"/>
      <c r="W20" s="1327"/>
      <c r="X20" s="1327"/>
      <c r="Y20" s="1327"/>
      <c r="Z20" s="1327"/>
      <c r="AA20" s="1327"/>
      <c r="AB20" s="1327"/>
      <c r="AC20" s="1327"/>
      <c r="AD20" s="1327"/>
      <c r="AE20" s="1327"/>
    </row>
    <row r="21" spans="1:31" ht="16.5" customHeight="1" x14ac:dyDescent="0.25">
      <c r="A21" s="402" t="s">
        <v>423</v>
      </c>
      <c r="B21" s="1283">
        <v>16</v>
      </c>
      <c r="C21" s="1283">
        <v>6</v>
      </c>
      <c r="D21" s="1283">
        <v>22</v>
      </c>
      <c r="E21" s="1285">
        <v>14</v>
      </c>
      <c r="F21" s="1283">
        <v>0</v>
      </c>
      <c r="G21" s="1283">
        <v>14</v>
      </c>
      <c r="H21" s="1285">
        <v>114</v>
      </c>
      <c r="I21" s="1283">
        <v>32</v>
      </c>
      <c r="J21" s="1283">
        <v>146</v>
      </c>
      <c r="K21" s="1285">
        <v>1</v>
      </c>
      <c r="L21" s="1283">
        <v>2</v>
      </c>
      <c r="M21" s="1284">
        <v>3</v>
      </c>
      <c r="N21" s="1283">
        <v>145</v>
      </c>
      <c r="O21" s="1283">
        <v>40</v>
      </c>
      <c r="P21" s="1286">
        <v>185</v>
      </c>
      <c r="Q21" s="1327"/>
      <c r="R21" s="1327"/>
      <c r="S21" s="1327"/>
      <c r="T21" s="1327"/>
      <c r="U21" s="1327"/>
      <c r="V21" s="1327"/>
      <c r="W21" s="1327"/>
      <c r="X21" s="1327"/>
      <c r="Y21" s="1327"/>
      <c r="Z21" s="1327"/>
      <c r="AA21" s="1327"/>
      <c r="AB21" s="1327"/>
      <c r="AC21" s="1327"/>
      <c r="AD21" s="1327"/>
      <c r="AE21" s="1327"/>
    </row>
    <row r="22" spans="1:31" ht="16.5" customHeight="1" x14ac:dyDescent="0.25">
      <c r="A22" s="402" t="s">
        <v>424</v>
      </c>
      <c r="B22" s="1283">
        <v>34</v>
      </c>
      <c r="C22" s="1283">
        <v>15</v>
      </c>
      <c r="D22" s="1283">
        <v>49</v>
      </c>
      <c r="E22" s="1285">
        <v>49</v>
      </c>
      <c r="F22" s="1283">
        <v>103</v>
      </c>
      <c r="G22" s="1283">
        <v>152</v>
      </c>
      <c r="H22" s="1285">
        <v>20</v>
      </c>
      <c r="I22" s="1283">
        <v>44</v>
      </c>
      <c r="J22" s="1283">
        <v>64</v>
      </c>
      <c r="K22" s="1285">
        <v>93</v>
      </c>
      <c r="L22" s="1283">
        <v>58</v>
      </c>
      <c r="M22" s="1284">
        <v>151</v>
      </c>
      <c r="N22" s="1283">
        <v>196</v>
      </c>
      <c r="O22" s="1283">
        <v>221</v>
      </c>
      <c r="P22" s="1286">
        <v>417</v>
      </c>
      <c r="Q22" s="1327"/>
      <c r="R22" s="1327"/>
      <c r="S22" s="1327"/>
      <c r="T22" s="1327"/>
      <c r="U22" s="1327"/>
      <c r="V22" s="1327"/>
      <c r="W22" s="1327"/>
      <c r="X22" s="1327"/>
      <c r="Y22" s="1327"/>
      <c r="Z22" s="1327"/>
      <c r="AA22" s="1327"/>
      <c r="AB22" s="1327"/>
      <c r="AC22" s="1327"/>
      <c r="AD22" s="1327"/>
      <c r="AE22" s="1327"/>
    </row>
    <row r="23" spans="1:31" ht="16.5" customHeight="1" x14ac:dyDescent="0.25">
      <c r="A23" s="402" t="s">
        <v>425</v>
      </c>
      <c r="B23" s="1283">
        <v>6</v>
      </c>
      <c r="C23" s="1283">
        <v>0</v>
      </c>
      <c r="D23" s="1283">
        <v>6</v>
      </c>
      <c r="E23" s="1285">
        <v>0</v>
      </c>
      <c r="F23" s="1283">
        <v>6</v>
      </c>
      <c r="G23" s="1283">
        <v>6</v>
      </c>
      <c r="H23" s="1285">
        <v>12</v>
      </c>
      <c r="I23" s="1283">
        <v>0</v>
      </c>
      <c r="J23" s="1283">
        <v>12</v>
      </c>
      <c r="K23" s="1285">
        <v>0</v>
      </c>
      <c r="L23" s="1283">
        <v>0</v>
      </c>
      <c r="M23" s="1284">
        <v>0</v>
      </c>
      <c r="N23" s="1283">
        <v>18</v>
      </c>
      <c r="O23" s="1283">
        <v>6</v>
      </c>
      <c r="P23" s="1286">
        <v>24</v>
      </c>
      <c r="Q23" s="1327"/>
      <c r="R23" s="1327"/>
      <c r="S23" s="1327"/>
      <c r="T23" s="1327"/>
      <c r="U23" s="1327"/>
      <c r="V23" s="1327"/>
      <c r="W23" s="1327"/>
      <c r="X23" s="1327"/>
      <c r="Y23" s="1327"/>
      <c r="Z23" s="1327"/>
      <c r="AA23" s="1327"/>
      <c r="AB23" s="1327"/>
      <c r="AC23" s="1327"/>
      <c r="AD23" s="1327"/>
      <c r="AE23" s="1327"/>
    </row>
    <row r="24" spans="1:31" ht="16.5" customHeight="1" x14ac:dyDescent="0.25">
      <c r="A24" s="402" t="s">
        <v>426</v>
      </c>
      <c r="B24" s="1283">
        <v>20</v>
      </c>
      <c r="C24" s="1283">
        <v>4</v>
      </c>
      <c r="D24" s="1283">
        <v>24</v>
      </c>
      <c r="E24" s="1285">
        <v>4</v>
      </c>
      <c r="F24" s="1283">
        <v>6</v>
      </c>
      <c r="G24" s="1283">
        <v>10</v>
      </c>
      <c r="H24" s="1285">
        <v>58</v>
      </c>
      <c r="I24" s="1283">
        <v>16</v>
      </c>
      <c r="J24" s="1283">
        <v>74</v>
      </c>
      <c r="K24" s="1285">
        <v>18</v>
      </c>
      <c r="L24" s="1283">
        <v>4</v>
      </c>
      <c r="M24" s="1284">
        <v>22</v>
      </c>
      <c r="N24" s="1283">
        <v>100</v>
      </c>
      <c r="O24" s="1283">
        <v>30</v>
      </c>
      <c r="P24" s="1286">
        <v>130</v>
      </c>
      <c r="Q24" s="1327"/>
      <c r="R24" s="1327"/>
      <c r="S24" s="1327"/>
      <c r="T24" s="1327"/>
      <c r="U24" s="1327"/>
      <c r="V24" s="1327"/>
      <c r="W24" s="1327"/>
      <c r="X24" s="1327"/>
      <c r="Y24" s="1327"/>
      <c r="Z24" s="1327"/>
      <c r="AA24" s="1327"/>
      <c r="AB24" s="1327"/>
      <c r="AC24" s="1327"/>
      <c r="AD24" s="1327"/>
      <c r="AE24" s="1327"/>
    </row>
    <row r="25" spans="1:31" ht="16.5" customHeight="1" x14ac:dyDescent="0.25">
      <c r="A25" s="402" t="s">
        <v>427</v>
      </c>
      <c r="B25" s="1326">
        <v>0</v>
      </c>
      <c r="C25" s="1283">
        <v>5</v>
      </c>
      <c r="D25" s="1283">
        <v>5</v>
      </c>
      <c r="E25" s="1285">
        <v>10</v>
      </c>
      <c r="F25" s="1283">
        <v>7</v>
      </c>
      <c r="G25" s="1283">
        <v>17</v>
      </c>
      <c r="H25" s="1285">
        <v>2</v>
      </c>
      <c r="I25" s="1283">
        <v>7</v>
      </c>
      <c r="J25" s="1283">
        <v>10</v>
      </c>
      <c r="K25" s="1285">
        <v>7</v>
      </c>
      <c r="L25" s="1283">
        <v>5</v>
      </c>
      <c r="M25" s="1284">
        <v>12</v>
      </c>
      <c r="N25" s="1283">
        <v>19</v>
      </c>
      <c r="O25" s="1283">
        <v>24</v>
      </c>
      <c r="P25" s="1286">
        <v>43</v>
      </c>
      <c r="Q25" s="1327"/>
      <c r="R25" s="1327"/>
      <c r="S25" s="1327"/>
      <c r="T25" s="1327"/>
      <c r="U25" s="1327"/>
      <c r="V25" s="1327"/>
      <c r="W25" s="1327"/>
      <c r="X25" s="1327"/>
      <c r="Y25" s="1327"/>
      <c r="Z25" s="1327"/>
      <c r="AA25" s="1327"/>
      <c r="AB25" s="1327"/>
      <c r="AC25" s="1327"/>
      <c r="AD25" s="1327"/>
      <c r="AE25" s="1327"/>
    </row>
    <row r="26" spans="1:31" ht="16.5" customHeight="1" x14ac:dyDescent="0.25">
      <c r="A26" s="402" t="s">
        <v>428</v>
      </c>
      <c r="B26" s="1326">
        <v>0</v>
      </c>
      <c r="C26" s="1283">
        <v>43</v>
      </c>
      <c r="D26" s="1283">
        <v>43</v>
      </c>
      <c r="E26" s="1285">
        <v>0</v>
      </c>
      <c r="F26" s="1283">
        <v>43</v>
      </c>
      <c r="G26" s="1283">
        <v>43</v>
      </c>
      <c r="H26" s="1285">
        <v>0</v>
      </c>
      <c r="I26" s="1283">
        <v>43</v>
      </c>
      <c r="J26" s="1283">
        <v>43</v>
      </c>
      <c r="K26" s="1285">
        <v>0</v>
      </c>
      <c r="L26" s="1283">
        <v>0</v>
      </c>
      <c r="M26" s="1284">
        <v>0</v>
      </c>
      <c r="N26" s="1283">
        <v>0</v>
      </c>
      <c r="O26" s="1283">
        <v>128</v>
      </c>
      <c r="P26" s="1286">
        <v>128</v>
      </c>
      <c r="Q26" s="1327"/>
      <c r="R26" s="1327"/>
      <c r="S26" s="1327"/>
      <c r="T26" s="1327"/>
      <c r="U26" s="1327"/>
      <c r="V26" s="1327"/>
      <c r="W26" s="1327"/>
      <c r="X26" s="1327"/>
      <c r="Y26" s="1327"/>
      <c r="Z26" s="1327"/>
      <c r="AA26" s="1327"/>
      <c r="AB26" s="1327"/>
      <c r="AC26" s="1327"/>
      <c r="AD26" s="1327"/>
      <c r="AE26" s="1327"/>
    </row>
    <row r="27" spans="1:31" ht="16.5" customHeight="1" x14ac:dyDescent="0.25">
      <c r="A27" s="402" t="s">
        <v>429</v>
      </c>
      <c r="B27" s="1326">
        <v>0</v>
      </c>
      <c r="C27" s="1283">
        <v>45</v>
      </c>
      <c r="D27" s="1283">
        <v>45</v>
      </c>
      <c r="E27" s="1285">
        <v>45</v>
      </c>
      <c r="F27" s="1283">
        <v>45</v>
      </c>
      <c r="G27" s="1283">
        <v>90</v>
      </c>
      <c r="H27" s="1285">
        <v>0</v>
      </c>
      <c r="I27" s="1283">
        <v>90</v>
      </c>
      <c r="J27" s="1283">
        <v>90</v>
      </c>
      <c r="K27" s="1285">
        <v>0</v>
      </c>
      <c r="L27" s="1283">
        <v>0</v>
      </c>
      <c r="M27" s="1284">
        <v>0</v>
      </c>
      <c r="N27" s="1283">
        <v>45</v>
      </c>
      <c r="O27" s="1283">
        <v>180</v>
      </c>
      <c r="P27" s="1286">
        <v>225</v>
      </c>
      <c r="Q27" s="1327"/>
      <c r="R27" s="1327"/>
      <c r="S27" s="1327"/>
      <c r="T27" s="1327"/>
      <c r="U27" s="1327"/>
      <c r="V27" s="1327"/>
      <c r="W27" s="1327"/>
      <c r="X27" s="1327"/>
      <c r="Y27" s="1327"/>
      <c r="Z27" s="1327"/>
      <c r="AA27" s="1327"/>
      <c r="AB27" s="1327"/>
      <c r="AC27" s="1327"/>
      <c r="AD27" s="1327"/>
      <c r="AE27" s="1327"/>
    </row>
    <row r="28" spans="1:31" ht="16.5" customHeight="1" thickBot="1" x14ac:dyDescent="0.3">
      <c r="A28" s="406" t="s">
        <v>430</v>
      </c>
      <c r="B28" s="1313">
        <v>66</v>
      </c>
      <c r="C28" s="1302">
        <v>12</v>
      </c>
      <c r="D28" s="1302">
        <v>78</v>
      </c>
      <c r="E28" s="1303">
        <v>55</v>
      </c>
      <c r="F28" s="1302">
        <v>45</v>
      </c>
      <c r="G28" s="1302">
        <v>100</v>
      </c>
      <c r="H28" s="1303">
        <v>145</v>
      </c>
      <c r="I28" s="1302">
        <v>34</v>
      </c>
      <c r="J28" s="1302">
        <v>179</v>
      </c>
      <c r="K28" s="1303">
        <v>49</v>
      </c>
      <c r="L28" s="1302">
        <v>52</v>
      </c>
      <c r="M28" s="1304">
        <v>101</v>
      </c>
      <c r="N28" s="1302">
        <v>316</v>
      </c>
      <c r="O28" s="1302">
        <v>143</v>
      </c>
      <c r="P28" s="1305">
        <v>459</v>
      </c>
      <c r="Q28" s="1327"/>
      <c r="R28" s="1327"/>
      <c r="S28" s="1327"/>
      <c r="T28" s="1327"/>
      <c r="U28" s="1327"/>
      <c r="V28" s="1327"/>
      <c r="W28" s="1327"/>
      <c r="X28" s="1327"/>
      <c r="Y28" s="1327"/>
      <c r="Z28" s="1327"/>
      <c r="AA28" s="1327"/>
      <c r="AB28" s="1327"/>
      <c r="AC28" s="1327"/>
      <c r="AD28" s="1327"/>
      <c r="AE28" s="1327"/>
    </row>
    <row r="29" spans="1:31" ht="16.5" customHeight="1" x14ac:dyDescent="0.2">
      <c r="A29" s="512" t="s">
        <v>431</v>
      </c>
      <c r="B29" s="1314">
        <v>174</v>
      </c>
      <c r="C29" s="1314">
        <v>32</v>
      </c>
      <c r="D29" s="1314">
        <v>206</v>
      </c>
      <c r="E29" s="1315">
        <v>133</v>
      </c>
      <c r="F29" s="1316">
        <v>0</v>
      </c>
      <c r="G29" s="1317">
        <v>133</v>
      </c>
      <c r="H29" s="1314">
        <v>432</v>
      </c>
      <c r="I29" s="1278">
        <v>0</v>
      </c>
      <c r="J29" s="1314">
        <v>432</v>
      </c>
      <c r="K29" s="1318">
        <v>64</v>
      </c>
      <c r="L29" s="1314">
        <v>21</v>
      </c>
      <c r="M29" s="1317">
        <v>85</v>
      </c>
      <c r="N29" s="1314">
        <v>803</v>
      </c>
      <c r="O29" s="1314">
        <v>53</v>
      </c>
      <c r="P29" s="1319">
        <v>856</v>
      </c>
      <c r="Q29" s="1327"/>
      <c r="R29" s="1327"/>
      <c r="S29" s="1327"/>
      <c r="T29" s="1327"/>
      <c r="U29" s="1327"/>
      <c r="V29" s="1327"/>
      <c r="W29" s="1327"/>
      <c r="X29" s="1327"/>
      <c r="Y29" s="1327"/>
      <c r="Z29" s="1327"/>
      <c r="AA29" s="1327"/>
      <c r="AB29" s="1327"/>
      <c r="AC29" s="1327"/>
      <c r="AD29" s="1327"/>
      <c r="AE29" s="1327"/>
    </row>
    <row r="30" spans="1:31" ht="16.5" customHeight="1" x14ac:dyDescent="0.25">
      <c r="A30" s="402" t="s">
        <v>432</v>
      </c>
      <c r="B30" s="1283">
        <v>8</v>
      </c>
      <c r="C30" s="1283">
        <v>0</v>
      </c>
      <c r="D30" s="1283">
        <v>8</v>
      </c>
      <c r="E30" s="1285">
        <v>50</v>
      </c>
      <c r="F30" s="1283">
        <v>0</v>
      </c>
      <c r="G30" s="1284">
        <v>50</v>
      </c>
      <c r="H30" s="1283">
        <v>8</v>
      </c>
      <c r="I30" s="1283">
        <v>0</v>
      </c>
      <c r="J30" s="1283">
        <v>8</v>
      </c>
      <c r="K30" s="1285">
        <v>0</v>
      </c>
      <c r="L30" s="1283">
        <v>0</v>
      </c>
      <c r="M30" s="1284">
        <v>0</v>
      </c>
      <c r="N30" s="1283">
        <v>66</v>
      </c>
      <c r="O30" s="1283">
        <v>0</v>
      </c>
      <c r="P30" s="1286">
        <v>66</v>
      </c>
      <c r="Q30" s="1327"/>
      <c r="R30" s="1327"/>
      <c r="S30" s="1327"/>
      <c r="T30" s="1327"/>
      <c r="U30" s="1327"/>
      <c r="V30" s="1327"/>
      <c r="W30" s="1327"/>
      <c r="X30" s="1327"/>
      <c r="Y30" s="1327"/>
      <c r="Z30" s="1327"/>
      <c r="AA30" s="1327"/>
      <c r="AB30" s="1327"/>
      <c r="AC30" s="1327"/>
      <c r="AD30" s="1327"/>
      <c r="AE30" s="1327"/>
    </row>
    <row r="31" spans="1:31" ht="15" x14ac:dyDescent="0.25">
      <c r="A31" s="402" t="s">
        <v>433</v>
      </c>
      <c r="B31" s="1283">
        <v>45</v>
      </c>
      <c r="C31" s="1283">
        <v>0</v>
      </c>
      <c r="D31" s="1283">
        <v>45</v>
      </c>
      <c r="E31" s="1285">
        <v>0</v>
      </c>
      <c r="F31" s="1283">
        <v>0</v>
      </c>
      <c r="G31" s="1284">
        <v>0</v>
      </c>
      <c r="H31" s="1283">
        <v>142</v>
      </c>
      <c r="I31" s="1283">
        <v>0</v>
      </c>
      <c r="J31" s="1283">
        <v>142</v>
      </c>
      <c r="K31" s="1285">
        <v>23</v>
      </c>
      <c r="L31" s="1283">
        <v>11</v>
      </c>
      <c r="M31" s="1284">
        <v>34</v>
      </c>
      <c r="N31" s="1283">
        <v>210</v>
      </c>
      <c r="O31" s="1283">
        <v>11</v>
      </c>
      <c r="P31" s="1286">
        <v>221</v>
      </c>
      <c r="Q31" s="1327"/>
      <c r="R31" s="1327"/>
      <c r="S31" s="1327"/>
      <c r="T31" s="1327"/>
      <c r="U31" s="1327"/>
      <c r="V31" s="1327"/>
      <c r="W31" s="1327"/>
      <c r="X31" s="1327"/>
      <c r="Y31" s="1327"/>
      <c r="Z31" s="1327"/>
      <c r="AA31" s="1327"/>
      <c r="AB31" s="1327"/>
      <c r="AC31" s="1327"/>
      <c r="AD31" s="1327"/>
      <c r="AE31" s="1327"/>
    </row>
    <row r="32" spans="1:31" ht="15" x14ac:dyDescent="0.25">
      <c r="A32" s="402" t="s">
        <v>434</v>
      </c>
      <c r="B32" s="1283">
        <v>102</v>
      </c>
      <c r="C32" s="1283">
        <v>0</v>
      </c>
      <c r="D32" s="1283">
        <v>102</v>
      </c>
      <c r="E32" s="1285">
        <v>18</v>
      </c>
      <c r="F32" s="1283">
        <v>0</v>
      </c>
      <c r="G32" s="1284">
        <v>18</v>
      </c>
      <c r="H32" s="1283">
        <v>231</v>
      </c>
      <c r="I32" s="1283">
        <v>0</v>
      </c>
      <c r="J32" s="1283">
        <v>231</v>
      </c>
      <c r="K32" s="1285">
        <v>0</v>
      </c>
      <c r="L32" s="1283">
        <v>0</v>
      </c>
      <c r="M32" s="1284">
        <v>0</v>
      </c>
      <c r="N32" s="1283">
        <v>351</v>
      </c>
      <c r="O32" s="1283">
        <v>0</v>
      </c>
      <c r="P32" s="1286">
        <v>351</v>
      </c>
      <c r="Q32" s="1327"/>
      <c r="R32" s="1327"/>
      <c r="S32" s="1327"/>
      <c r="T32" s="1327"/>
      <c r="U32" s="1327"/>
      <c r="V32" s="1327"/>
      <c r="W32" s="1327"/>
      <c r="X32" s="1327"/>
      <c r="Y32" s="1327"/>
      <c r="Z32" s="1327"/>
      <c r="AA32" s="1327"/>
      <c r="AB32" s="1327"/>
      <c r="AC32" s="1327"/>
      <c r="AD32" s="1327"/>
      <c r="AE32" s="1327"/>
    </row>
    <row r="33" spans="1:31" ht="15" x14ac:dyDescent="0.25">
      <c r="A33" s="402" t="s">
        <v>435</v>
      </c>
      <c r="B33" s="1283">
        <v>19</v>
      </c>
      <c r="C33" s="1283">
        <v>32</v>
      </c>
      <c r="D33" s="1283">
        <v>51</v>
      </c>
      <c r="E33" s="1285">
        <v>0</v>
      </c>
      <c r="F33" s="1283">
        <v>0</v>
      </c>
      <c r="G33" s="1284">
        <v>0</v>
      </c>
      <c r="H33" s="1283">
        <v>51</v>
      </c>
      <c r="I33" s="1283">
        <v>0</v>
      </c>
      <c r="J33" s="1283">
        <v>51</v>
      </c>
      <c r="K33" s="1285">
        <v>41</v>
      </c>
      <c r="L33" s="1283">
        <v>10</v>
      </c>
      <c r="M33" s="1284">
        <v>51</v>
      </c>
      <c r="N33" s="1283">
        <v>111</v>
      </c>
      <c r="O33" s="1283">
        <v>42</v>
      </c>
      <c r="P33" s="1286">
        <v>153</v>
      </c>
      <c r="Q33" s="1327"/>
      <c r="R33" s="1327"/>
      <c r="S33" s="1327"/>
      <c r="T33" s="1327"/>
      <c r="U33" s="1327"/>
      <c r="V33" s="1327"/>
      <c r="W33" s="1327"/>
      <c r="X33" s="1327"/>
      <c r="Y33" s="1327"/>
      <c r="Z33" s="1327"/>
      <c r="AA33" s="1327"/>
      <c r="AB33" s="1327"/>
      <c r="AC33" s="1327"/>
      <c r="AD33" s="1327"/>
      <c r="AE33" s="1327"/>
    </row>
    <row r="34" spans="1:31" ht="15" x14ac:dyDescent="0.25">
      <c r="A34" s="402" t="s">
        <v>436</v>
      </c>
      <c r="B34" s="1283">
        <v>0</v>
      </c>
      <c r="C34" s="1283">
        <v>0</v>
      </c>
      <c r="D34" s="1283">
        <v>0</v>
      </c>
      <c r="E34" s="1285">
        <v>65</v>
      </c>
      <c r="F34" s="1283">
        <v>0</v>
      </c>
      <c r="G34" s="1284">
        <v>65</v>
      </c>
      <c r="H34" s="1283">
        <v>0</v>
      </c>
      <c r="I34" s="1283">
        <v>0</v>
      </c>
      <c r="J34" s="1283">
        <v>0</v>
      </c>
      <c r="K34" s="1285">
        <v>0</v>
      </c>
      <c r="L34" s="1283">
        <v>0</v>
      </c>
      <c r="M34" s="1284">
        <v>0</v>
      </c>
      <c r="N34" s="1283">
        <v>65</v>
      </c>
      <c r="O34" s="1283">
        <v>0</v>
      </c>
      <c r="P34" s="1286">
        <v>65</v>
      </c>
      <c r="Q34" s="1327"/>
      <c r="R34" s="1327"/>
      <c r="S34" s="1327"/>
      <c r="T34" s="1327"/>
      <c r="U34" s="1327"/>
      <c r="V34" s="1327"/>
      <c r="W34" s="1327"/>
      <c r="X34" s="1327"/>
      <c r="Y34" s="1327"/>
      <c r="Z34" s="1327"/>
      <c r="AA34" s="1327"/>
      <c r="AB34" s="1327"/>
      <c r="AC34" s="1327"/>
      <c r="AD34" s="1327"/>
      <c r="AE34" s="1327"/>
    </row>
    <row r="35" spans="1:31" ht="15" x14ac:dyDescent="0.25">
      <c r="A35" s="513" t="s">
        <v>418</v>
      </c>
      <c r="B35" s="1283">
        <v>0</v>
      </c>
      <c r="C35" s="1283">
        <v>0</v>
      </c>
      <c r="D35" s="1283">
        <v>0</v>
      </c>
      <c r="E35" s="1285">
        <v>0</v>
      </c>
      <c r="F35" s="1283">
        <v>0</v>
      </c>
      <c r="G35" s="1284">
        <v>0</v>
      </c>
      <c r="H35" s="1283">
        <v>0</v>
      </c>
      <c r="I35" s="1283">
        <v>0</v>
      </c>
      <c r="J35" s="1283">
        <v>0</v>
      </c>
      <c r="K35" s="1285">
        <v>0</v>
      </c>
      <c r="L35" s="1283">
        <v>0</v>
      </c>
      <c r="M35" s="1284">
        <v>0</v>
      </c>
      <c r="N35" s="1283">
        <v>0</v>
      </c>
      <c r="O35" s="1283">
        <v>0</v>
      </c>
      <c r="P35" s="1323">
        <v>0</v>
      </c>
      <c r="Q35" s="1327"/>
      <c r="R35" s="1327"/>
      <c r="S35" s="1327"/>
      <c r="T35" s="1327"/>
      <c r="U35" s="1327"/>
      <c r="V35" s="1327"/>
      <c r="W35" s="1327"/>
      <c r="X35" s="1327"/>
      <c r="Y35" s="1327"/>
      <c r="Z35" s="1327"/>
      <c r="AA35" s="1327"/>
      <c r="AB35" s="1327"/>
      <c r="AC35" s="1327"/>
      <c r="AD35" s="1327"/>
      <c r="AE35" s="1327"/>
    </row>
    <row r="36" spans="1:31" ht="14.25" x14ac:dyDescent="0.2">
      <c r="A36" s="401" t="s">
        <v>378</v>
      </c>
      <c r="B36" s="1297">
        <v>50</v>
      </c>
      <c r="C36" s="1298">
        <v>62</v>
      </c>
      <c r="D36" s="1298">
        <v>112</v>
      </c>
      <c r="E36" s="1299">
        <v>43</v>
      </c>
      <c r="F36" s="1298">
        <v>60</v>
      </c>
      <c r="G36" s="1300">
        <v>103</v>
      </c>
      <c r="H36" s="1299">
        <v>59</v>
      </c>
      <c r="I36" s="1298">
        <v>167</v>
      </c>
      <c r="J36" s="1300">
        <v>226</v>
      </c>
      <c r="K36" s="1299">
        <v>51</v>
      </c>
      <c r="L36" s="1298">
        <v>81</v>
      </c>
      <c r="M36" s="1300">
        <v>132</v>
      </c>
      <c r="N36" s="1298">
        <v>203</v>
      </c>
      <c r="O36" s="1298">
        <v>370</v>
      </c>
      <c r="P36" s="1301">
        <v>573</v>
      </c>
      <c r="Q36" s="1327"/>
      <c r="R36" s="1327"/>
      <c r="S36" s="1327"/>
      <c r="T36" s="1327"/>
      <c r="U36" s="1327"/>
      <c r="V36" s="1327"/>
      <c r="W36" s="1327"/>
      <c r="X36" s="1327"/>
      <c r="Y36" s="1327"/>
      <c r="Z36" s="1327"/>
      <c r="AA36" s="1327"/>
      <c r="AB36" s="1327"/>
      <c r="AC36" s="1327"/>
      <c r="AD36" s="1327"/>
      <c r="AE36" s="1327"/>
    </row>
    <row r="37" spans="1:31" ht="15" x14ac:dyDescent="0.25">
      <c r="A37" s="402" t="s">
        <v>919</v>
      </c>
      <c r="B37" s="1283">
        <v>5</v>
      </c>
      <c r="C37" s="1283">
        <v>35</v>
      </c>
      <c r="D37" s="1283">
        <v>40</v>
      </c>
      <c r="E37" s="1285">
        <v>5</v>
      </c>
      <c r="F37" s="1283">
        <v>40</v>
      </c>
      <c r="G37" s="1284">
        <v>46</v>
      </c>
      <c r="H37" s="1285">
        <v>25</v>
      </c>
      <c r="I37" s="1283">
        <v>51</v>
      </c>
      <c r="J37" s="1284">
        <v>76</v>
      </c>
      <c r="K37" s="1285">
        <v>30</v>
      </c>
      <c r="L37" s="1283">
        <v>36</v>
      </c>
      <c r="M37" s="1284">
        <v>66</v>
      </c>
      <c r="N37" s="1283">
        <v>66</v>
      </c>
      <c r="O37" s="1283">
        <v>162</v>
      </c>
      <c r="P37" s="1286">
        <v>228</v>
      </c>
      <c r="Q37" s="1327"/>
      <c r="R37" s="1327"/>
      <c r="S37" s="1327"/>
      <c r="T37" s="1327"/>
      <c r="U37" s="1327"/>
      <c r="V37" s="1327"/>
      <c r="W37" s="1327"/>
      <c r="X37" s="1327"/>
      <c r="Y37" s="1327"/>
      <c r="Z37" s="1327"/>
      <c r="AA37" s="1327"/>
      <c r="AB37" s="1327"/>
      <c r="AC37" s="1327"/>
      <c r="AD37" s="1327"/>
      <c r="AE37" s="1327"/>
    </row>
    <row r="38" spans="1:31" ht="15" x14ac:dyDescent="0.25">
      <c r="A38" s="402" t="s">
        <v>437</v>
      </c>
      <c r="B38" s="1283">
        <v>17</v>
      </c>
      <c r="C38" s="1283">
        <v>6</v>
      </c>
      <c r="D38" s="1283">
        <v>23</v>
      </c>
      <c r="E38" s="1285">
        <v>6</v>
      </c>
      <c r="F38" s="1283">
        <v>0</v>
      </c>
      <c r="G38" s="1284">
        <v>6</v>
      </c>
      <c r="H38" s="1285">
        <v>17</v>
      </c>
      <c r="I38" s="1283">
        <v>29</v>
      </c>
      <c r="J38" s="1284">
        <v>46</v>
      </c>
      <c r="K38" s="1285">
        <v>6</v>
      </c>
      <c r="L38" s="1283">
        <v>17</v>
      </c>
      <c r="M38" s="1284">
        <v>23</v>
      </c>
      <c r="N38" s="1283">
        <v>46</v>
      </c>
      <c r="O38" s="1283">
        <v>52</v>
      </c>
      <c r="P38" s="1286">
        <v>99</v>
      </c>
      <c r="Q38" s="1327"/>
      <c r="R38" s="1327"/>
      <c r="S38" s="1327"/>
      <c r="T38" s="1327"/>
      <c r="U38" s="1327"/>
      <c r="V38" s="1327"/>
      <c r="W38" s="1327"/>
      <c r="X38" s="1327"/>
      <c r="Y38" s="1327"/>
      <c r="Z38" s="1327"/>
      <c r="AA38" s="1327"/>
      <c r="AB38" s="1327"/>
      <c r="AC38" s="1327"/>
      <c r="AD38" s="1327"/>
      <c r="AE38" s="1327"/>
    </row>
    <row r="39" spans="1:31" ht="15" customHeight="1" x14ac:dyDescent="0.25">
      <c r="A39" s="514" t="s">
        <v>438</v>
      </c>
      <c r="B39" s="1283">
        <v>10</v>
      </c>
      <c r="C39" s="1283">
        <v>15</v>
      </c>
      <c r="D39" s="1284">
        <v>25</v>
      </c>
      <c r="E39" s="1283">
        <v>20</v>
      </c>
      <c r="F39" s="1283">
        <v>20</v>
      </c>
      <c r="G39" s="1284">
        <v>40</v>
      </c>
      <c r="H39" s="1285">
        <v>5</v>
      </c>
      <c r="I39" s="1283">
        <v>70</v>
      </c>
      <c r="J39" s="1284">
        <v>75</v>
      </c>
      <c r="K39" s="1285">
        <v>15</v>
      </c>
      <c r="L39" s="1283">
        <v>10</v>
      </c>
      <c r="M39" s="1284">
        <v>25</v>
      </c>
      <c r="N39" s="1283">
        <v>50</v>
      </c>
      <c r="O39" s="1283">
        <v>115</v>
      </c>
      <c r="P39" s="1286">
        <v>165</v>
      </c>
      <c r="Q39" s="1327"/>
      <c r="R39" s="1327"/>
      <c r="S39" s="1327"/>
      <c r="T39" s="1327"/>
      <c r="U39" s="1327"/>
      <c r="V39" s="1327"/>
      <c r="W39" s="1327"/>
      <c r="X39" s="1327"/>
      <c r="Y39" s="1327"/>
      <c r="Z39" s="1327"/>
      <c r="AA39" s="1327"/>
      <c r="AB39" s="1327"/>
      <c r="AC39" s="1327"/>
      <c r="AD39" s="1327"/>
      <c r="AE39" s="1327"/>
    </row>
    <row r="40" spans="1:31" ht="15" x14ac:dyDescent="0.25">
      <c r="A40" s="513" t="s">
        <v>439</v>
      </c>
      <c r="B40" s="1292">
        <v>18</v>
      </c>
      <c r="C40" s="1292">
        <v>6</v>
      </c>
      <c r="D40" s="1291">
        <v>23</v>
      </c>
      <c r="E40" s="1292">
        <v>12</v>
      </c>
      <c r="F40" s="1292">
        <v>0</v>
      </c>
      <c r="G40" s="1291">
        <v>12</v>
      </c>
      <c r="H40" s="1306">
        <v>12</v>
      </c>
      <c r="I40" s="1292">
        <v>18</v>
      </c>
      <c r="J40" s="1291">
        <v>29</v>
      </c>
      <c r="K40" s="1306">
        <v>0</v>
      </c>
      <c r="L40" s="1292">
        <v>17</v>
      </c>
      <c r="M40" s="1291">
        <v>17</v>
      </c>
      <c r="N40" s="1306">
        <v>41</v>
      </c>
      <c r="O40" s="1292">
        <v>41</v>
      </c>
      <c r="P40" s="1323">
        <v>82</v>
      </c>
      <c r="Q40" s="1327"/>
      <c r="R40" s="1327"/>
      <c r="S40" s="1327"/>
      <c r="T40" s="1327"/>
      <c r="U40" s="1327"/>
      <c r="V40" s="1327"/>
      <c r="W40" s="1327"/>
      <c r="X40" s="1327"/>
      <c r="Y40" s="1327"/>
      <c r="Z40" s="1327"/>
      <c r="AA40" s="1327"/>
      <c r="AB40" s="1327"/>
      <c r="AC40" s="1327"/>
      <c r="AD40" s="1327"/>
      <c r="AE40" s="1327"/>
    </row>
    <row r="41" spans="1:31" ht="14.25" x14ac:dyDescent="0.2">
      <c r="A41" s="515" t="s">
        <v>440</v>
      </c>
      <c r="B41" s="1278">
        <v>0</v>
      </c>
      <c r="C41" s="1278">
        <v>0</v>
      </c>
      <c r="D41" s="1278">
        <v>0</v>
      </c>
      <c r="E41" s="1281">
        <v>0</v>
      </c>
      <c r="F41" s="1278">
        <v>0</v>
      </c>
      <c r="G41" s="1280">
        <v>0</v>
      </c>
      <c r="H41" s="1278">
        <v>0</v>
      </c>
      <c r="I41" s="1278">
        <v>0</v>
      </c>
      <c r="J41" s="1278">
        <v>0</v>
      </c>
      <c r="K41" s="1281">
        <v>0</v>
      </c>
      <c r="L41" s="1278">
        <v>0</v>
      </c>
      <c r="M41" s="1280">
        <v>0</v>
      </c>
      <c r="N41" s="1278">
        <v>0</v>
      </c>
      <c r="O41" s="1278">
        <v>0</v>
      </c>
      <c r="P41" s="1320">
        <v>0</v>
      </c>
      <c r="Q41" s="1327"/>
      <c r="R41" s="1327"/>
      <c r="S41" s="1327"/>
      <c r="T41" s="1327"/>
      <c r="U41" s="1327"/>
      <c r="V41" s="1327"/>
      <c r="W41" s="1327"/>
      <c r="X41" s="1327"/>
      <c r="Y41" s="1327"/>
      <c r="Z41" s="1327"/>
      <c r="AA41" s="1327"/>
      <c r="AB41" s="1327"/>
      <c r="AC41" s="1327"/>
      <c r="AD41" s="1327"/>
      <c r="AE41" s="1327"/>
    </row>
    <row r="42" spans="1:31" ht="14.25" x14ac:dyDescent="0.2">
      <c r="A42" s="515" t="s">
        <v>441</v>
      </c>
      <c r="B42" s="1324">
        <v>0</v>
      </c>
      <c r="C42" s="1293">
        <v>0</v>
      </c>
      <c r="D42" s="1293">
        <v>0</v>
      </c>
      <c r="E42" s="1295">
        <v>0</v>
      </c>
      <c r="F42" s="1293">
        <v>0</v>
      </c>
      <c r="G42" s="1294">
        <v>0</v>
      </c>
      <c r="H42" s="1293">
        <v>0</v>
      </c>
      <c r="I42" s="1293">
        <v>0</v>
      </c>
      <c r="J42" s="1293">
        <v>0</v>
      </c>
      <c r="K42" s="1295">
        <v>0</v>
      </c>
      <c r="L42" s="1293">
        <v>0</v>
      </c>
      <c r="M42" s="1294">
        <v>0</v>
      </c>
      <c r="N42" s="1293">
        <v>0</v>
      </c>
      <c r="O42" s="1293">
        <v>0</v>
      </c>
      <c r="P42" s="1320">
        <v>0</v>
      </c>
      <c r="Q42" s="1327"/>
      <c r="R42" s="1327"/>
      <c r="S42" s="1327"/>
      <c r="T42" s="1327"/>
      <c r="U42" s="1327"/>
      <c r="V42" s="1327"/>
      <c r="W42" s="1327"/>
      <c r="X42" s="1327"/>
      <c r="Y42" s="1327"/>
      <c r="Z42" s="1327"/>
      <c r="AA42" s="1327"/>
      <c r="AB42" s="1327"/>
      <c r="AC42" s="1327"/>
      <c r="AD42" s="1327"/>
      <c r="AE42" s="1327"/>
    </row>
    <row r="43" spans="1:31" ht="14.25" x14ac:dyDescent="0.2">
      <c r="A43" s="515" t="s">
        <v>442</v>
      </c>
      <c r="B43" s="1278">
        <v>0</v>
      </c>
      <c r="C43" s="1278">
        <v>0</v>
      </c>
      <c r="D43" s="1278">
        <v>0</v>
      </c>
      <c r="E43" s="1281">
        <v>0</v>
      </c>
      <c r="F43" s="1278">
        <v>0</v>
      </c>
      <c r="G43" s="1280">
        <v>0</v>
      </c>
      <c r="H43" s="1278">
        <v>0</v>
      </c>
      <c r="I43" s="1278">
        <v>0</v>
      </c>
      <c r="J43" s="1278">
        <v>0</v>
      </c>
      <c r="K43" s="1281">
        <v>0</v>
      </c>
      <c r="L43" s="1278">
        <v>0</v>
      </c>
      <c r="M43" s="1280">
        <v>0</v>
      </c>
      <c r="N43" s="1278">
        <v>0</v>
      </c>
      <c r="O43" s="1278">
        <v>0</v>
      </c>
      <c r="P43" s="1320">
        <v>0</v>
      </c>
      <c r="Q43" s="1327"/>
      <c r="R43" s="1327"/>
      <c r="S43" s="1327"/>
      <c r="T43" s="1327"/>
      <c r="U43" s="1327"/>
      <c r="V43" s="1327"/>
      <c r="W43" s="1327"/>
      <c r="X43" s="1327"/>
      <c r="Y43" s="1327"/>
      <c r="Z43" s="1327"/>
      <c r="AA43" s="1327"/>
      <c r="AB43" s="1327"/>
      <c r="AC43" s="1327"/>
      <c r="AD43" s="1327"/>
      <c r="AE43" s="1327"/>
    </row>
    <row r="44" spans="1:31" ht="14.25" x14ac:dyDescent="0.2">
      <c r="A44" s="516" t="s">
        <v>443</v>
      </c>
      <c r="B44" s="1324">
        <v>0</v>
      </c>
      <c r="C44" s="1293">
        <v>3</v>
      </c>
      <c r="D44" s="1294">
        <v>3</v>
      </c>
      <c r="E44" s="1293">
        <v>33</v>
      </c>
      <c r="F44" s="1293">
        <v>3</v>
      </c>
      <c r="G44" s="1293">
        <v>36</v>
      </c>
      <c r="H44" s="1295">
        <v>0</v>
      </c>
      <c r="I44" s="1293">
        <v>6</v>
      </c>
      <c r="J44" s="1294">
        <v>6</v>
      </c>
      <c r="K44" s="1293">
        <v>0</v>
      </c>
      <c r="L44" s="1293">
        <v>0</v>
      </c>
      <c r="M44" s="1294">
        <v>0</v>
      </c>
      <c r="N44" s="1293">
        <v>33</v>
      </c>
      <c r="O44" s="1293">
        <v>12</v>
      </c>
      <c r="P44" s="1296">
        <v>45</v>
      </c>
      <c r="Q44" s="1327"/>
      <c r="R44" s="1327"/>
      <c r="S44" s="1327"/>
      <c r="T44" s="1327"/>
      <c r="U44" s="1327"/>
      <c r="V44" s="1327"/>
      <c r="W44" s="1327"/>
      <c r="X44" s="1327"/>
      <c r="Y44" s="1327"/>
      <c r="Z44" s="1327"/>
      <c r="AA44" s="1327"/>
      <c r="AB44" s="1327"/>
      <c r="AC44" s="1327"/>
      <c r="AD44" s="1327"/>
      <c r="AE44" s="1327"/>
    </row>
    <row r="45" spans="1:31" ht="14.25" x14ac:dyDescent="0.2">
      <c r="A45" s="517" t="s">
        <v>444</v>
      </c>
      <c r="B45" s="1293">
        <v>28</v>
      </c>
      <c r="C45" s="1293">
        <v>3</v>
      </c>
      <c r="D45" s="1294">
        <v>31</v>
      </c>
      <c r="E45" s="1295">
        <v>8</v>
      </c>
      <c r="F45" s="1293">
        <v>11</v>
      </c>
      <c r="G45" s="1294">
        <v>19</v>
      </c>
      <c r="H45" s="1295">
        <v>49</v>
      </c>
      <c r="I45" s="1293">
        <v>6</v>
      </c>
      <c r="J45" s="1294">
        <v>55</v>
      </c>
      <c r="K45" s="1295">
        <v>2</v>
      </c>
      <c r="L45" s="1298">
        <v>3</v>
      </c>
      <c r="M45" s="1294">
        <v>5</v>
      </c>
      <c r="N45" s="1293">
        <v>87</v>
      </c>
      <c r="O45" s="1293">
        <v>23</v>
      </c>
      <c r="P45" s="1296">
        <v>110</v>
      </c>
      <c r="Q45" s="1327"/>
      <c r="R45" s="1327"/>
      <c r="S45" s="1327"/>
      <c r="T45" s="1327"/>
      <c r="U45" s="1327"/>
      <c r="V45" s="1327"/>
      <c r="W45" s="1327"/>
      <c r="X45" s="1327"/>
      <c r="Y45" s="1327"/>
      <c r="Z45" s="1327"/>
      <c r="AA45" s="1327"/>
      <c r="AB45" s="1327"/>
      <c r="AC45" s="1327"/>
      <c r="AD45" s="1327"/>
      <c r="AE45" s="1327"/>
    </row>
    <row r="46" spans="1:31" ht="14.25" x14ac:dyDescent="0.2">
      <c r="A46" s="515" t="s">
        <v>445</v>
      </c>
      <c r="B46" s="1293">
        <v>1</v>
      </c>
      <c r="C46" s="1293">
        <v>10</v>
      </c>
      <c r="D46" s="1294">
        <v>11</v>
      </c>
      <c r="E46" s="1293">
        <v>4</v>
      </c>
      <c r="F46" s="1321">
        <v>0</v>
      </c>
      <c r="G46" s="1294">
        <v>4</v>
      </c>
      <c r="H46" s="1293">
        <v>1</v>
      </c>
      <c r="I46" s="1293">
        <v>111</v>
      </c>
      <c r="J46" s="1294">
        <v>113</v>
      </c>
      <c r="K46" s="1322">
        <v>0</v>
      </c>
      <c r="L46" s="1293">
        <v>0</v>
      </c>
      <c r="M46" s="1321">
        <v>0</v>
      </c>
      <c r="N46" s="1295">
        <v>6</v>
      </c>
      <c r="O46" s="1293">
        <v>121</v>
      </c>
      <c r="P46" s="1296">
        <v>127</v>
      </c>
      <c r="Q46" s="1327"/>
      <c r="R46" s="1327"/>
      <c r="S46" s="1327"/>
      <c r="T46" s="1327"/>
      <c r="U46" s="1327"/>
      <c r="V46" s="1327"/>
      <c r="W46" s="1327"/>
      <c r="X46" s="1327"/>
      <c r="Y46" s="1327"/>
      <c r="Z46" s="1327"/>
      <c r="AA46" s="1327"/>
      <c r="AB46" s="1327"/>
      <c r="AC46" s="1327"/>
      <c r="AD46" s="1327"/>
      <c r="AE46" s="1327"/>
    </row>
    <row r="47" spans="1:31" ht="14.25" x14ac:dyDescent="0.2">
      <c r="A47" s="518" t="s">
        <v>446</v>
      </c>
      <c r="B47" s="1293">
        <v>3</v>
      </c>
      <c r="C47" s="1293">
        <v>2</v>
      </c>
      <c r="D47" s="1293">
        <v>5</v>
      </c>
      <c r="E47" s="1322">
        <v>0</v>
      </c>
      <c r="F47" s="1293">
        <v>3</v>
      </c>
      <c r="G47" s="1293">
        <v>3</v>
      </c>
      <c r="H47" s="1281">
        <v>0</v>
      </c>
      <c r="I47" s="1293">
        <v>7</v>
      </c>
      <c r="J47" s="1293">
        <v>7</v>
      </c>
      <c r="K47" s="1322">
        <v>0</v>
      </c>
      <c r="L47" s="1293">
        <v>0</v>
      </c>
      <c r="M47" s="1321">
        <v>0</v>
      </c>
      <c r="N47" s="1295">
        <v>3</v>
      </c>
      <c r="O47" s="1293">
        <v>11</v>
      </c>
      <c r="P47" s="1296">
        <v>14</v>
      </c>
      <c r="Q47" s="1327"/>
      <c r="R47" s="1327"/>
      <c r="S47" s="1327"/>
      <c r="T47" s="1327"/>
      <c r="U47" s="1327"/>
      <c r="V47" s="1327"/>
      <c r="W47" s="1327"/>
      <c r="X47" s="1327"/>
      <c r="Y47" s="1327"/>
      <c r="Z47" s="1327"/>
      <c r="AA47" s="1327"/>
      <c r="AB47" s="1327"/>
      <c r="AC47" s="1327"/>
      <c r="AD47" s="1327"/>
      <c r="AE47" s="1327"/>
    </row>
    <row r="48" spans="1:31" ht="14.25" x14ac:dyDescent="0.2">
      <c r="A48" s="518" t="s">
        <v>447</v>
      </c>
      <c r="B48" s="1293">
        <v>7</v>
      </c>
      <c r="C48" s="1293">
        <v>1</v>
      </c>
      <c r="D48" s="1294">
        <v>8</v>
      </c>
      <c r="E48" s="1293">
        <v>6</v>
      </c>
      <c r="F48" s="1293">
        <v>1</v>
      </c>
      <c r="G48" s="1294">
        <v>7</v>
      </c>
      <c r="H48" s="1295">
        <v>11</v>
      </c>
      <c r="I48" s="1293">
        <v>3</v>
      </c>
      <c r="J48" s="1294">
        <v>14</v>
      </c>
      <c r="K48" s="1295">
        <v>3</v>
      </c>
      <c r="L48" s="1293">
        <v>0</v>
      </c>
      <c r="M48" s="1294">
        <v>3</v>
      </c>
      <c r="N48" s="1295">
        <v>27</v>
      </c>
      <c r="O48" s="1293">
        <v>5</v>
      </c>
      <c r="P48" s="1296">
        <v>32</v>
      </c>
      <c r="Q48" s="1327"/>
      <c r="R48" s="1327"/>
      <c r="S48" s="1327"/>
      <c r="T48" s="1327"/>
      <c r="U48" s="1327"/>
      <c r="V48" s="1327"/>
      <c r="W48" s="1327"/>
      <c r="X48" s="1327"/>
      <c r="Y48" s="1327"/>
      <c r="Z48" s="1327"/>
      <c r="AA48" s="1327"/>
      <c r="AB48" s="1327"/>
      <c r="AC48" s="1327"/>
      <c r="AD48" s="1327"/>
      <c r="AE48" s="1327"/>
    </row>
    <row r="49" spans="1:31" ht="14.25" x14ac:dyDescent="0.2">
      <c r="A49" s="405" t="s">
        <v>448</v>
      </c>
      <c r="B49" s="1278">
        <v>7</v>
      </c>
      <c r="C49" s="1278">
        <v>56</v>
      </c>
      <c r="D49" s="1280">
        <v>63</v>
      </c>
      <c r="E49" s="1281">
        <v>53</v>
      </c>
      <c r="F49" s="1278">
        <v>27</v>
      </c>
      <c r="G49" s="1280">
        <v>80</v>
      </c>
      <c r="H49" s="1281">
        <v>13</v>
      </c>
      <c r="I49" s="1278">
        <v>103</v>
      </c>
      <c r="J49" s="1280">
        <v>116</v>
      </c>
      <c r="K49" s="1281">
        <v>6</v>
      </c>
      <c r="L49" s="1278">
        <v>0</v>
      </c>
      <c r="M49" s="1280">
        <v>6</v>
      </c>
      <c r="N49" s="1281">
        <v>79</v>
      </c>
      <c r="O49" s="1278">
        <v>186</v>
      </c>
      <c r="P49" s="1282">
        <v>265</v>
      </c>
      <c r="Q49" s="1327"/>
      <c r="R49" s="1327"/>
      <c r="S49" s="1327"/>
      <c r="T49" s="1327"/>
      <c r="U49" s="1327"/>
      <c r="V49" s="1327"/>
      <c r="W49" s="1327"/>
      <c r="X49" s="1327"/>
      <c r="Y49" s="1327"/>
      <c r="Z49" s="1327"/>
      <c r="AA49" s="1327"/>
      <c r="AB49" s="1327"/>
      <c r="AC49" s="1327"/>
      <c r="AD49" s="1327"/>
      <c r="AE49" s="1327"/>
    </row>
    <row r="50" spans="1:31" ht="15" x14ac:dyDescent="0.25">
      <c r="A50" s="402" t="s">
        <v>449</v>
      </c>
      <c r="B50" s="1283">
        <v>7</v>
      </c>
      <c r="C50" s="1283">
        <v>0</v>
      </c>
      <c r="D50" s="1284">
        <v>7</v>
      </c>
      <c r="E50" s="1285">
        <v>13</v>
      </c>
      <c r="F50" s="1283">
        <v>4</v>
      </c>
      <c r="G50" s="1284">
        <v>17</v>
      </c>
      <c r="H50" s="1285">
        <v>13</v>
      </c>
      <c r="I50" s="1283">
        <v>2</v>
      </c>
      <c r="J50" s="1284">
        <v>15</v>
      </c>
      <c r="K50" s="1285">
        <v>6</v>
      </c>
      <c r="L50" s="1283">
        <v>0</v>
      </c>
      <c r="M50" s="1284">
        <v>6</v>
      </c>
      <c r="N50" s="1283">
        <v>39</v>
      </c>
      <c r="O50" s="1283">
        <v>7</v>
      </c>
      <c r="P50" s="1286">
        <v>46</v>
      </c>
      <c r="Q50" s="1327"/>
      <c r="R50" s="1327"/>
      <c r="S50" s="1327"/>
      <c r="T50" s="1327"/>
      <c r="U50" s="1327"/>
      <c r="V50" s="1327"/>
      <c r="W50" s="1327"/>
      <c r="X50" s="1327"/>
      <c r="Y50" s="1327"/>
      <c r="Z50" s="1327"/>
      <c r="AA50" s="1327"/>
      <c r="AB50" s="1327"/>
      <c r="AC50" s="1327"/>
      <c r="AD50" s="1327"/>
      <c r="AE50" s="1327"/>
    </row>
    <row r="51" spans="1:31" ht="15" x14ac:dyDescent="0.25">
      <c r="A51" s="402" t="s">
        <v>450</v>
      </c>
      <c r="B51" s="1285">
        <v>0</v>
      </c>
      <c r="C51" s="1283">
        <v>56</v>
      </c>
      <c r="D51" s="1284">
        <v>56</v>
      </c>
      <c r="E51" s="1285">
        <v>22</v>
      </c>
      <c r="F51" s="1283">
        <v>22</v>
      </c>
      <c r="G51" s="1284">
        <v>45</v>
      </c>
      <c r="H51" s="1285">
        <v>0</v>
      </c>
      <c r="I51" s="1283">
        <v>101</v>
      </c>
      <c r="J51" s="1284">
        <v>101</v>
      </c>
      <c r="K51" s="1285">
        <v>0</v>
      </c>
      <c r="L51" s="1283">
        <v>0</v>
      </c>
      <c r="M51" s="1283">
        <v>0</v>
      </c>
      <c r="N51" s="1285">
        <v>22</v>
      </c>
      <c r="O51" s="1283">
        <v>180</v>
      </c>
      <c r="P51" s="1286">
        <v>202</v>
      </c>
      <c r="Q51" s="1327"/>
      <c r="R51" s="1327"/>
      <c r="S51" s="1327"/>
      <c r="T51" s="1327"/>
      <c r="U51" s="1327"/>
      <c r="V51" s="1327"/>
      <c r="W51" s="1327"/>
      <c r="X51" s="1327"/>
      <c r="Y51" s="1327"/>
      <c r="Z51" s="1327"/>
      <c r="AA51" s="1327"/>
      <c r="AB51" s="1327"/>
      <c r="AC51" s="1327"/>
      <c r="AD51" s="1327"/>
      <c r="AE51" s="1327"/>
    </row>
    <row r="52" spans="1:31" ht="15.75" thickBot="1" x14ac:dyDescent="0.3">
      <c r="A52" s="406" t="s">
        <v>451</v>
      </c>
      <c r="B52" s="1313">
        <v>0</v>
      </c>
      <c r="C52" s="1302">
        <v>0</v>
      </c>
      <c r="D52" s="1302">
        <v>0</v>
      </c>
      <c r="E52" s="1303">
        <v>18</v>
      </c>
      <c r="F52" s="1302">
        <v>0</v>
      </c>
      <c r="G52" s="1304">
        <v>18</v>
      </c>
      <c r="H52" s="1303">
        <v>0</v>
      </c>
      <c r="I52" s="1302">
        <v>0</v>
      </c>
      <c r="J52" s="1302">
        <v>0</v>
      </c>
      <c r="K52" s="1303">
        <v>0</v>
      </c>
      <c r="L52" s="1302">
        <v>0</v>
      </c>
      <c r="M52" s="1302">
        <v>0</v>
      </c>
      <c r="N52" s="1303">
        <v>18</v>
      </c>
      <c r="O52" s="1302">
        <v>0</v>
      </c>
      <c r="P52" s="1305">
        <v>18</v>
      </c>
      <c r="Q52" s="1327"/>
      <c r="R52" s="1327"/>
      <c r="S52" s="1327"/>
      <c r="T52" s="1327"/>
      <c r="U52" s="1327"/>
      <c r="V52" s="1327"/>
      <c r="W52" s="1327"/>
      <c r="X52" s="1327"/>
      <c r="Y52" s="1327"/>
      <c r="Z52" s="1327"/>
      <c r="AA52" s="1327"/>
      <c r="AB52" s="1327"/>
      <c r="AC52" s="1327"/>
      <c r="AD52" s="1327"/>
      <c r="AE52" s="1327"/>
    </row>
    <row r="53" spans="1:31" ht="6" customHeight="1" x14ac:dyDescent="0.25">
      <c r="A53" s="2101"/>
      <c r="B53" s="1283"/>
      <c r="C53" s="1283"/>
      <c r="D53" s="1283"/>
      <c r="E53" s="1283"/>
      <c r="F53" s="1283"/>
      <c r="G53" s="1283"/>
      <c r="H53" s="1283"/>
      <c r="I53" s="1283"/>
      <c r="J53" s="1283"/>
      <c r="K53" s="1283"/>
      <c r="L53" s="1283"/>
      <c r="M53" s="1283"/>
      <c r="N53" s="1283"/>
      <c r="O53" s="1283"/>
      <c r="P53" s="1283"/>
      <c r="Q53" s="1327"/>
      <c r="R53" s="1327"/>
      <c r="S53" s="1327"/>
      <c r="T53" s="1327"/>
      <c r="U53" s="1327"/>
      <c r="V53" s="1327"/>
      <c r="W53" s="1327"/>
      <c r="X53" s="1327"/>
      <c r="Y53" s="1327"/>
      <c r="Z53" s="1327"/>
      <c r="AA53" s="1327"/>
      <c r="AB53" s="1327"/>
      <c r="AC53" s="1327"/>
      <c r="AD53" s="1327"/>
      <c r="AE53" s="1327"/>
    </row>
    <row r="54" spans="1:31" ht="18" customHeight="1" x14ac:dyDescent="0.2">
      <c r="A54" s="2273" t="s">
        <v>1074</v>
      </c>
      <c r="B54" s="159"/>
      <c r="C54" s="159"/>
      <c r="D54" s="159"/>
      <c r="E54" s="159"/>
      <c r="F54" s="159"/>
      <c r="G54" s="159"/>
      <c r="H54" s="159"/>
      <c r="I54" s="159"/>
      <c r="J54" s="159"/>
      <c r="K54" s="159"/>
      <c r="L54" s="159"/>
      <c r="M54" s="159"/>
      <c r="N54" s="159"/>
      <c r="O54" s="159"/>
      <c r="P54" s="159"/>
      <c r="Q54" s="159"/>
    </row>
    <row r="55" spans="1:31" ht="18" customHeight="1" x14ac:dyDescent="0.2">
      <c r="A55" s="2265" t="s">
        <v>1075</v>
      </c>
      <c r="B55" s="159"/>
      <c r="C55" s="159"/>
      <c r="D55" s="159"/>
      <c r="E55" s="159"/>
      <c r="F55" s="159"/>
      <c r="G55" s="159"/>
      <c r="H55" s="159"/>
      <c r="I55" s="159"/>
      <c r="J55" s="159"/>
      <c r="K55" s="159"/>
      <c r="L55" s="159"/>
      <c r="M55" s="159"/>
      <c r="N55" s="159"/>
      <c r="O55" s="159"/>
      <c r="P55" s="159"/>
      <c r="Q55" s="159"/>
    </row>
    <row r="56" spans="1:31" ht="18" customHeight="1" x14ac:dyDescent="0.2">
      <c r="A56" s="522" t="s">
        <v>890</v>
      </c>
      <c r="B56" s="159"/>
      <c r="C56" s="159"/>
      <c r="D56" s="159"/>
      <c r="E56" s="159"/>
      <c r="F56" s="159"/>
      <c r="G56" s="159"/>
      <c r="H56" s="159"/>
      <c r="I56" s="159"/>
      <c r="J56" s="159"/>
      <c r="K56" s="159"/>
      <c r="L56" s="159"/>
      <c r="M56" s="159"/>
      <c r="N56" s="159"/>
      <c r="O56" s="159"/>
      <c r="P56" s="159"/>
      <c r="Q56" s="159"/>
    </row>
    <row r="57" spans="1:31" ht="20.25" customHeight="1" x14ac:dyDescent="0.2">
      <c r="A57" s="522" t="s">
        <v>876</v>
      </c>
      <c r="B57" s="159"/>
      <c r="C57" s="159"/>
      <c r="D57" s="159"/>
      <c r="E57" s="159"/>
      <c r="F57" s="159"/>
      <c r="G57" s="159"/>
      <c r="H57" s="159"/>
      <c r="I57" s="159"/>
      <c r="J57" s="159"/>
      <c r="K57" s="159"/>
      <c r="L57" s="159"/>
      <c r="M57" s="159"/>
      <c r="N57" s="159"/>
      <c r="O57" s="159"/>
      <c r="P57" s="159"/>
      <c r="Q57" s="159"/>
    </row>
    <row r="58" spans="1:31" x14ac:dyDescent="0.2">
      <c r="A58" s="159"/>
      <c r="B58" s="159"/>
      <c r="C58" s="159"/>
      <c r="D58" s="159"/>
      <c r="E58" s="159"/>
      <c r="F58" s="159"/>
      <c r="G58" s="159"/>
      <c r="H58" s="159"/>
      <c r="I58" s="159"/>
      <c r="J58" s="159"/>
      <c r="K58" s="159"/>
      <c r="L58" s="159"/>
      <c r="M58" s="159"/>
      <c r="N58" s="159"/>
      <c r="O58" s="159"/>
      <c r="P58" s="159"/>
      <c r="Q58" s="159"/>
    </row>
    <row r="59" spans="1:31" x14ac:dyDescent="0.2">
      <c r="A59" s="159"/>
      <c r="B59" s="159"/>
      <c r="C59" s="159"/>
      <c r="D59" s="159"/>
      <c r="E59" s="159"/>
      <c r="F59" s="159"/>
      <c r="G59" s="159"/>
      <c r="H59" s="159"/>
      <c r="I59" s="159"/>
      <c r="J59" s="159"/>
      <c r="K59" s="159"/>
      <c r="L59" s="159"/>
      <c r="M59" s="159"/>
      <c r="N59" s="159"/>
      <c r="O59" s="159"/>
      <c r="P59" s="159"/>
      <c r="Q59" s="159"/>
    </row>
    <row r="60" spans="1:31" x14ac:dyDescent="0.2">
      <c r="A60" s="159"/>
      <c r="B60" s="159"/>
      <c r="C60" s="159"/>
      <c r="D60" s="159"/>
      <c r="E60" s="159"/>
      <c r="F60" s="159"/>
      <c r="G60" s="159"/>
      <c r="H60" s="159"/>
      <c r="I60" s="159"/>
      <c r="J60" s="159"/>
      <c r="K60" s="159"/>
      <c r="L60" s="159"/>
      <c r="M60" s="159"/>
      <c r="N60" s="159"/>
      <c r="O60" s="159"/>
      <c r="P60" s="159"/>
      <c r="Q60" s="159"/>
    </row>
    <row r="61" spans="1:31" x14ac:dyDescent="0.2">
      <c r="A61" s="159"/>
      <c r="B61" s="159"/>
      <c r="C61" s="159"/>
      <c r="D61" s="159"/>
      <c r="E61" s="159"/>
      <c r="F61" s="159"/>
      <c r="G61" s="159"/>
      <c r="H61" s="159"/>
      <c r="I61" s="159"/>
      <c r="J61" s="159"/>
      <c r="K61" s="159"/>
      <c r="L61" s="159"/>
      <c r="M61" s="159"/>
      <c r="N61" s="159"/>
      <c r="O61" s="159"/>
      <c r="P61" s="159"/>
      <c r="Q61" s="159"/>
    </row>
    <row r="62" spans="1:31" x14ac:dyDescent="0.2">
      <c r="A62" s="159"/>
      <c r="B62" s="159"/>
      <c r="C62" s="159"/>
      <c r="D62" s="159"/>
      <c r="E62" s="159"/>
      <c r="F62" s="159"/>
      <c r="G62" s="159"/>
      <c r="H62" s="159"/>
      <c r="I62" s="159"/>
      <c r="J62" s="159"/>
      <c r="K62" s="159"/>
      <c r="L62" s="159"/>
      <c r="M62" s="159"/>
      <c r="N62" s="159"/>
      <c r="O62" s="159"/>
      <c r="P62" s="159"/>
      <c r="Q62" s="159"/>
    </row>
    <row r="63" spans="1:31" x14ac:dyDescent="0.2">
      <c r="A63" s="159"/>
      <c r="B63" s="159"/>
      <c r="C63" s="159"/>
      <c r="D63" s="159"/>
      <c r="E63" s="159"/>
      <c r="F63" s="159"/>
      <c r="G63" s="159"/>
      <c r="H63" s="159"/>
      <c r="I63" s="159"/>
      <c r="J63" s="159"/>
      <c r="K63" s="159"/>
      <c r="L63" s="159"/>
      <c r="M63" s="159"/>
      <c r="N63" s="159"/>
      <c r="O63" s="159"/>
      <c r="P63" s="159"/>
      <c r="Q63" s="159"/>
    </row>
    <row r="64" spans="1:31" x14ac:dyDescent="0.2">
      <c r="A64" s="159"/>
      <c r="B64" s="159"/>
      <c r="C64" s="159"/>
      <c r="D64" s="159"/>
      <c r="E64" s="159"/>
      <c r="F64" s="159"/>
      <c r="G64" s="159"/>
      <c r="H64" s="159"/>
      <c r="I64" s="159"/>
      <c r="J64" s="159"/>
      <c r="K64" s="159"/>
      <c r="L64" s="159"/>
      <c r="M64" s="159"/>
      <c r="N64" s="159"/>
      <c r="O64" s="159"/>
      <c r="P64" s="159"/>
      <c r="Q64" s="159"/>
    </row>
    <row r="65" spans="1:17" x14ac:dyDescent="0.2">
      <c r="A65" s="159"/>
      <c r="B65" s="159"/>
      <c r="C65" s="159"/>
      <c r="D65" s="159"/>
      <c r="E65" s="159"/>
      <c r="F65" s="159"/>
      <c r="G65" s="159"/>
      <c r="H65" s="159"/>
      <c r="I65" s="159"/>
      <c r="J65" s="159"/>
      <c r="K65" s="159"/>
      <c r="L65" s="159"/>
      <c r="M65" s="159"/>
      <c r="N65" s="159"/>
      <c r="O65" s="159"/>
      <c r="P65" s="159"/>
      <c r="Q65" s="159"/>
    </row>
    <row r="66" spans="1:17" x14ac:dyDescent="0.2">
      <c r="A66" s="159"/>
      <c r="B66" s="159"/>
      <c r="C66" s="159"/>
      <c r="D66" s="159"/>
      <c r="E66" s="159"/>
      <c r="F66" s="159"/>
      <c r="G66" s="159"/>
      <c r="H66" s="159"/>
      <c r="I66" s="159"/>
      <c r="J66" s="159"/>
      <c r="K66" s="159"/>
      <c r="L66" s="159"/>
      <c r="M66" s="159"/>
      <c r="N66" s="159"/>
      <c r="O66" s="159"/>
      <c r="P66" s="159"/>
      <c r="Q66" s="159"/>
    </row>
    <row r="67" spans="1:17" x14ac:dyDescent="0.2">
      <c r="A67" s="159"/>
      <c r="B67" s="159"/>
      <c r="C67" s="159"/>
      <c r="D67" s="159"/>
      <c r="E67" s="159"/>
      <c r="F67" s="159"/>
      <c r="G67" s="159"/>
      <c r="H67" s="159"/>
      <c r="I67" s="159"/>
      <c r="J67" s="159"/>
      <c r="K67" s="159"/>
      <c r="L67" s="159"/>
      <c r="M67" s="159"/>
      <c r="N67" s="159"/>
      <c r="O67" s="159"/>
      <c r="P67" s="159"/>
      <c r="Q67" s="159"/>
    </row>
    <row r="68" spans="1:17" x14ac:dyDescent="0.2">
      <c r="A68" s="159"/>
      <c r="B68" s="159"/>
      <c r="C68" s="159"/>
      <c r="D68" s="159"/>
      <c r="E68" s="159"/>
      <c r="F68" s="159"/>
      <c r="G68" s="159"/>
      <c r="H68" s="159"/>
      <c r="I68" s="159"/>
      <c r="J68" s="159"/>
      <c r="K68" s="159"/>
      <c r="L68" s="159"/>
      <c r="M68" s="159"/>
      <c r="N68" s="159"/>
      <c r="O68" s="159"/>
      <c r="P68" s="159"/>
      <c r="Q68" s="159"/>
    </row>
    <row r="69" spans="1:17" x14ac:dyDescent="0.2">
      <c r="A69" s="159"/>
      <c r="B69" s="159"/>
      <c r="C69" s="159"/>
      <c r="D69" s="159"/>
      <c r="E69" s="159"/>
      <c r="F69" s="159"/>
      <c r="G69" s="159"/>
      <c r="H69" s="159"/>
      <c r="I69" s="159"/>
      <c r="J69" s="159"/>
      <c r="K69" s="159"/>
      <c r="L69" s="159"/>
      <c r="M69" s="159"/>
      <c r="N69" s="159"/>
      <c r="O69" s="159"/>
      <c r="P69" s="159"/>
      <c r="Q69" s="159"/>
    </row>
    <row r="70" spans="1:17" x14ac:dyDescent="0.2">
      <c r="A70" s="159"/>
      <c r="B70" s="159"/>
      <c r="C70" s="159"/>
      <c r="D70" s="159"/>
      <c r="E70" s="159"/>
      <c r="F70" s="159"/>
      <c r="G70" s="159"/>
      <c r="H70" s="159"/>
      <c r="I70" s="159"/>
      <c r="J70" s="159"/>
      <c r="K70" s="159"/>
      <c r="L70" s="159"/>
      <c r="M70" s="159"/>
      <c r="N70" s="159"/>
      <c r="O70" s="159"/>
      <c r="P70" s="159"/>
      <c r="Q70" s="159"/>
    </row>
    <row r="71" spans="1:17" x14ac:dyDescent="0.2">
      <c r="A71" s="159"/>
      <c r="B71" s="159"/>
      <c r="C71" s="159"/>
      <c r="D71" s="159"/>
      <c r="E71" s="159"/>
      <c r="F71" s="159"/>
      <c r="G71" s="159"/>
      <c r="H71" s="159"/>
      <c r="I71" s="159"/>
      <c r="J71" s="159"/>
      <c r="K71" s="159"/>
      <c r="L71" s="159"/>
      <c r="M71" s="159"/>
      <c r="N71" s="159"/>
      <c r="O71" s="159"/>
      <c r="P71" s="159"/>
      <c r="Q71" s="159"/>
    </row>
    <row r="72" spans="1:17" x14ac:dyDescent="0.2">
      <c r="A72" s="159"/>
      <c r="B72" s="159"/>
      <c r="C72" s="159"/>
      <c r="D72" s="159"/>
      <c r="E72" s="159"/>
      <c r="F72" s="159"/>
      <c r="G72" s="159"/>
      <c r="H72" s="159"/>
      <c r="I72" s="159"/>
      <c r="J72" s="159"/>
      <c r="K72" s="159"/>
      <c r="L72" s="159"/>
      <c r="M72" s="159"/>
      <c r="N72" s="159"/>
      <c r="O72" s="159"/>
      <c r="P72" s="159"/>
      <c r="Q72" s="159"/>
    </row>
    <row r="73" spans="1:17" x14ac:dyDescent="0.2">
      <c r="A73" s="159"/>
      <c r="B73" s="159"/>
      <c r="C73" s="159"/>
      <c r="D73" s="159"/>
      <c r="E73" s="159"/>
      <c r="F73" s="159"/>
      <c r="G73" s="159"/>
      <c r="H73" s="159"/>
      <c r="I73" s="159"/>
      <c r="J73" s="159"/>
      <c r="K73" s="159"/>
      <c r="L73" s="159"/>
      <c r="M73" s="159"/>
      <c r="N73" s="159"/>
      <c r="O73" s="159"/>
      <c r="P73" s="159"/>
      <c r="Q73" s="159"/>
    </row>
    <row r="74" spans="1:17" x14ac:dyDescent="0.2">
      <c r="A74" s="159"/>
      <c r="B74" s="159"/>
      <c r="C74" s="159"/>
      <c r="D74" s="159"/>
      <c r="E74" s="159"/>
      <c r="F74" s="159"/>
      <c r="G74" s="159"/>
      <c r="H74" s="159"/>
      <c r="I74" s="159"/>
      <c r="J74" s="159"/>
      <c r="K74" s="159"/>
      <c r="L74" s="159"/>
      <c r="M74" s="159"/>
      <c r="N74" s="159"/>
      <c r="O74" s="159"/>
      <c r="P74" s="159"/>
      <c r="Q74" s="159"/>
    </row>
    <row r="75" spans="1:17" x14ac:dyDescent="0.2">
      <c r="A75" s="159"/>
      <c r="B75" s="159"/>
      <c r="C75" s="159"/>
      <c r="D75" s="159"/>
      <c r="E75" s="159"/>
      <c r="F75" s="159"/>
      <c r="G75" s="159"/>
      <c r="H75" s="159"/>
      <c r="I75" s="159"/>
      <c r="J75" s="159"/>
      <c r="K75" s="159"/>
      <c r="L75" s="159"/>
      <c r="M75" s="159"/>
      <c r="N75" s="159"/>
      <c r="O75" s="159"/>
      <c r="P75" s="159"/>
      <c r="Q75" s="159"/>
    </row>
    <row r="76" spans="1:17" x14ac:dyDescent="0.2">
      <c r="A76" s="159"/>
      <c r="B76" s="159"/>
      <c r="C76" s="159"/>
      <c r="D76" s="159"/>
      <c r="E76" s="159"/>
      <c r="F76" s="159"/>
      <c r="G76" s="159"/>
      <c r="H76" s="159"/>
      <c r="I76" s="159"/>
      <c r="J76" s="159"/>
      <c r="K76" s="159"/>
      <c r="L76" s="159"/>
      <c r="M76" s="159"/>
      <c r="N76" s="159"/>
      <c r="O76" s="159"/>
      <c r="P76" s="159"/>
      <c r="Q76" s="159"/>
    </row>
    <row r="77" spans="1:17" x14ac:dyDescent="0.2">
      <c r="A77" s="159"/>
      <c r="B77" s="159"/>
      <c r="C77" s="159"/>
      <c r="D77" s="159"/>
      <c r="E77" s="159"/>
      <c r="F77" s="159"/>
      <c r="G77" s="159"/>
      <c r="H77" s="159"/>
      <c r="I77" s="159"/>
      <c r="J77" s="159"/>
      <c r="K77" s="159"/>
      <c r="L77" s="159"/>
      <c r="M77" s="159"/>
      <c r="N77" s="159"/>
      <c r="O77" s="159"/>
      <c r="P77" s="159"/>
      <c r="Q77" s="159"/>
    </row>
    <row r="78" spans="1:17" x14ac:dyDescent="0.2">
      <c r="A78" s="159"/>
      <c r="B78" s="159"/>
      <c r="C78" s="159"/>
      <c r="D78" s="159"/>
      <c r="E78" s="159"/>
      <c r="F78" s="159"/>
      <c r="G78" s="159"/>
      <c r="H78" s="159"/>
      <c r="I78" s="159"/>
      <c r="J78" s="159"/>
      <c r="K78" s="159"/>
      <c r="L78" s="159"/>
      <c r="M78" s="159"/>
      <c r="N78" s="159"/>
      <c r="O78" s="159"/>
      <c r="P78" s="159"/>
      <c r="Q78" s="159"/>
    </row>
    <row r="79" spans="1:17" x14ac:dyDescent="0.2">
      <c r="A79" s="159"/>
      <c r="B79" s="159"/>
      <c r="C79" s="159"/>
      <c r="D79" s="159"/>
      <c r="E79" s="159"/>
      <c r="F79" s="159"/>
      <c r="G79" s="159"/>
      <c r="H79" s="159"/>
      <c r="I79" s="159"/>
      <c r="J79" s="159"/>
      <c r="K79" s="159"/>
      <c r="L79" s="159"/>
      <c r="M79" s="159"/>
      <c r="N79" s="159"/>
      <c r="O79" s="159"/>
      <c r="P79" s="159"/>
      <c r="Q79" s="159"/>
    </row>
    <row r="80" spans="1:17" x14ac:dyDescent="0.2">
      <c r="A80" s="159"/>
      <c r="B80" s="159"/>
      <c r="C80" s="159"/>
      <c r="D80" s="159"/>
      <c r="E80" s="159"/>
      <c r="F80" s="159"/>
      <c r="G80" s="159"/>
      <c r="H80" s="159"/>
      <c r="I80" s="159"/>
      <c r="J80" s="159"/>
      <c r="K80" s="159"/>
      <c r="L80" s="159"/>
      <c r="M80" s="159"/>
      <c r="N80" s="159"/>
      <c r="O80" s="159"/>
      <c r="P80" s="159"/>
      <c r="Q80" s="159"/>
    </row>
    <row r="81" spans="1:17" x14ac:dyDescent="0.2">
      <c r="A81" s="159"/>
      <c r="B81" s="159"/>
      <c r="C81" s="159"/>
      <c r="D81" s="159"/>
      <c r="E81" s="159"/>
      <c r="F81" s="159"/>
      <c r="G81" s="159"/>
      <c r="H81" s="159"/>
      <c r="I81" s="159"/>
      <c r="J81" s="159"/>
      <c r="K81" s="159"/>
      <c r="L81" s="159"/>
      <c r="M81" s="159"/>
      <c r="N81" s="159"/>
      <c r="O81" s="159"/>
      <c r="P81" s="159"/>
      <c r="Q81" s="159"/>
    </row>
    <row r="82" spans="1:17" x14ac:dyDescent="0.2">
      <c r="A82" s="159"/>
      <c r="B82" s="159"/>
      <c r="C82" s="159"/>
      <c r="D82" s="159"/>
      <c r="E82" s="159"/>
      <c r="F82" s="159"/>
      <c r="G82" s="159"/>
      <c r="H82" s="159"/>
      <c r="I82" s="159"/>
      <c r="J82" s="159"/>
      <c r="K82" s="159"/>
      <c r="L82" s="159"/>
      <c r="M82" s="159"/>
      <c r="N82" s="159"/>
      <c r="O82" s="159"/>
      <c r="P82" s="159"/>
      <c r="Q82" s="159"/>
    </row>
    <row r="83" spans="1:17" x14ac:dyDescent="0.2">
      <c r="A83" s="159"/>
      <c r="B83" s="159"/>
      <c r="C83" s="159"/>
      <c r="D83" s="159"/>
      <c r="E83" s="159"/>
      <c r="F83" s="159"/>
      <c r="G83" s="159"/>
      <c r="H83" s="159"/>
      <c r="I83" s="159"/>
      <c r="J83" s="159"/>
      <c r="K83" s="159"/>
      <c r="L83" s="159"/>
      <c r="M83" s="159"/>
      <c r="N83" s="159"/>
      <c r="O83" s="159"/>
      <c r="P83" s="159"/>
      <c r="Q83" s="159"/>
    </row>
    <row r="84" spans="1:17" x14ac:dyDescent="0.2">
      <c r="A84" s="159"/>
      <c r="B84" s="159"/>
      <c r="C84" s="159"/>
      <c r="D84" s="159"/>
      <c r="E84" s="159"/>
      <c r="F84" s="159"/>
      <c r="G84" s="159"/>
      <c r="H84" s="159"/>
      <c r="I84" s="159"/>
      <c r="J84" s="159"/>
      <c r="K84" s="159"/>
      <c r="L84" s="159"/>
      <c r="M84" s="159"/>
      <c r="N84" s="159"/>
      <c r="O84" s="159"/>
      <c r="P84" s="159"/>
      <c r="Q84" s="159"/>
    </row>
    <row r="85" spans="1:17" x14ac:dyDescent="0.2">
      <c r="A85" s="159"/>
      <c r="B85" s="159"/>
      <c r="C85" s="159"/>
      <c r="D85" s="159"/>
      <c r="E85" s="159"/>
      <c r="F85" s="159"/>
      <c r="G85" s="159"/>
      <c r="H85" s="159"/>
      <c r="I85" s="159"/>
      <c r="J85" s="159"/>
      <c r="K85" s="159"/>
      <c r="L85" s="159"/>
      <c r="M85" s="159"/>
      <c r="N85" s="159"/>
      <c r="O85" s="159"/>
      <c r="P85" s="159"/>
      <c r="Q85" s="159"/>
    </row>
    <row r="86" spans="1:17" x14ac:dyDescent="0.2">
      <c r="A86" s="159"/>
      <c r="B86" s="159"/>
      <c r="C86" s="159"/>
      <c r="D86" s="159"/>
      <c r="E86" s="159"/>
      <c r="F86" s="159"/>
      <c r="G86" s="159"/>
      <c r="H86" s="159"/>
      <c r="I86" s="159"/>
      <c r="J86" s="159"/>
      <c r="K86" s="159"/>
      <c r="L86" s="159"/>
      <c r="M86" s="159"/>
      <c r="N86" s="159"/>
      <c r="O86" s="159"/>
      <c r="P86" s="159"/>
      <c r="Q86" s="159"/>
    </row>
    <row r="87" spans="1:17" x14ac:dyDescent="0.2">
      <c r="A87" s="159"/>
      <c r="B87" s="159"/>
      <c r="C87" s="159"/>
      <c r="D87" s="159"/>
      <c r="E87" s="159"/>
      <c r="F87" s="159"/>
      <c r="G87" s="159"/>
      <c r="H87" s="159"/>
      <c r="I87" s="159"/>
      <c r="J87" s="159"/>
      <c r="K87" s="159"/>
      <c r="L87" s="159"/>
      <c r="M87" s="159"/>
      <c r="N87" s="159"/>
      <c r="O87" s="159"/>
      <c r="P87" s="159"/>
      <c r="Q87" s="159"/>
    </row>
    <row r="88" spans="1:17" x14ac:dyDescent="0.2">
      <c r="A88" s="159"/>
      <c r="B88" s="159"/>
      <c r="C88" s="159"/>
      <c r="D88" s="159"/>
      <c r="E88" s="159"/>
      <c r="F88" s="159"/>
      <c r="G88" s="159"/>
      <c r="H88" s="159"/>
      <c r="I88" s="159"/>
      <c r="J88" s="159"/>
      <c r="K88" s="159"/>
      <c r="L88" s="159"/>
      <c r="M88" s="159"/>
      <c r="N88" s="159"/>
      <c r="O88" s="159"/>
      <c r="P88" s="159"/>
      <c r="Q88" s="159"/>
    </row>
    <row r="89" spans="1:17" x14ac:dyDescent="0.2">
      <c r="A89" s="159"/>
      <c r="B89" s="159"/>
      <c r="C89" s="159"/>
      <c r="D89" s="159"/>
      <c r="E89" s="159"/>
      <c r="F89" s="159"/>
      <c r="G89" s="159"/>
      <c r="H89" s="159"/>
      <c r="I89" s="159"/>
      <c r="J89" s="159"/>
      <c r="K89" s="159"/>
      <c r="L89" s="159"/>
      <c r="M89" s="159"/>
      <c r="N89" s="159"/>
      <c r="O89" s="159"/>
      <c r="P89" s="159"/>
      <c r="Q89" s="159"/>
    </row>
    <row r="90" spans="1:17" x14ac:dyDescent="0.2">
      <c r="A90" s="159"/>
      <c r="B90" s="159"/>
      <c r="C90" s="159"/>
      <c r="D90" s="159"/>
      <c r="E90" s="159"/>
      <c r="F90" s="159"/>
      <c r="G90" s="159"/>
      <c r="H90" s="159"/>
      <c r="I90" s="159"/>
      <c r="J90" s="159"/>
      <c r="K90" s="159"/>
      <c r="L90" s="159"/>
      <c r="M90" s="159"/>
      <c r="N90" s="159"/>
      <c r="O90" s="159"/>
      <c r="P90" s="159"/>
      <c r="Q90" s="159"/>
    </row>
    <row r="91" spans="1:17" x14ac:dyDescent="0.2">
      <c r="A91" s="159"/>
      <c r="B91" s="159"/>
      <c r="C91" s="159"/>
      <c r="D91" s="159"/>
      <c r="E91" s="159"/>
      <c r="F91" s="159"/>
      <c r="G91" s="159"/>
      <c r="H91" s="159"/>
      <c r="I91" s="159"/>
      <c r="J91" s="159"/>
      <c r="K91" s="159"/>
      <c r="L91" s="159"/>
      <c r="M91" s="159"/>
      <c r="N91" s="159"/>
      <c r="O91" s="159"/>
      <c r="P91" s="159"/>
      <c r="Q91" s="159"/>
    </row>
  </sheetData>
  <mergeCells count="7">
    <mergeCell ref="O3:P3"/>
    <mergeCell ref="A4:A5"/>
    <mergeCell ref="B4:D4"/>
    <mergeCell ref="E4:G4"/>
    <mergeCell ref="H4:J4"/>
    <mergeCell ref="K4:M4"/>
    <mergeCell ref="N4:P4"/>
  </mergeCells>
  <hyperlinks>
    <hyperlink ref="A1" location="contents!B1" display="Back to table of content" xr:uid="{00000000-0004-0000-2200-000000000000}"/>
  </hyperlinks>
  <pageMargins left="0.5" right="0" top="0.75" bottom="0.25" header="0" footer="0"/>
  <pageSetup paperSize="9" scale="6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P73"/>
  <sheetViews>
    <sheetView workbookViewId="0"/>
  </sheetViews>
  <sheetFormatPr defaultColWidth="9.140625" defaultRowHeight="12.75" x14ac:dyDescent="0.2"/>
  <cols>
    <col min="1" max="1" width="4.5703125" style="151" customWidth="1"/>
    <col min="2" max="2" width="42.7109375" style="151" customWidth="1"/>
    <col min="3" max="12" width="13" style="151" customWidth="1"/>
    <col min="13" max="16384" width="9.140625" style="151"/>
  </cols>
  <sheetData>
    <row r="1" spans="1:13" ht="15" x14ac:dyDescent="0.25">
      <c r="A1" s="307" t="s">
        <v>641</v>
      </c>
    </row>
    <row r="2" spans="1:13" ht="26.25" customHeight="1" x14ac:dyDescent="0.25">
      <c r="A2" s="3327" t="s">
        <v>698</v>
      </c>
      <c r="B2" s="3327"/>
      <c r="C2" s="3327"/>
      <c r="D2" s="3327"/>
      <c r="E2" s="3327"/>
      <c r="F2" s="3327"/>
      <c r="G2" s="3327"/>
      <c r="H2" s="3327"/>
      <c r="I2" s="3327"/>
      <c r="J2" s="3327"/>
      <c r="K2" s="2613"/>
    </row>
    <row r="3" spans="1:13" ht="10.5" customHeight="1" x14ac:dyDescent="0.25">
      <c r="A3" s="1044"/>
      <c r="B3" s="1044"/>
      <c r="C3" s="1044"/>
      <c r="D3" s="1044"/>
      <c r="E3" s="1044"/>
      <c r="F3" s="1044"/>
      <c r="G3" s="1044"/>
      <c r="H3" s="1044"/>
      <c r="I3" s="1044"/>
      <c r="J3" s="1044"/>
      <c r="K3" s="2613"/>
    </row>
    <row r="4" spans="1:13" ht="18" customHeight="1" x14ac:dyDescent="0.2">
      <c r="A4" s="1970" t="s">
        <v>1107</v>
      </c>
      <c r="B4" s="1970"/>
      <c r="C4" s="1970"/>
      <c r="D4" s="1970"/>
      <c r="E4" s="1970"/>
      <c r="F4" s="1970"/>
      <c r="G4" s="1970"/>
      <c r="H4" s="1970"/>
      <c r="I4" s="1970"/>
      <c r="J4" s="1970"/>
      <c r="K4" s="1970"/>
    </row>
    <row r="5" spans="1:13" ht="4.5" customHeight="1" thickBot="1" x14ac:dyDescent="0.25">
      <c r="A5" s="1114"/>
      <c r="B5" s="1114"/>
      <c r="C5" s="1114"/>
      <c r="D5" s="1114"/>
      <c r="E5" s="1114"/>
      <c r="F5" s="1114"/>
      <c r="G5" s="1114"/>
      <c r="H5" s="1114"/>
      <c r="I5" s="1114"/>
      <c r="J5" s="1114"/>
      <c r="K5" s="1970"/>
    </row>
    <row r="6" spans="1:13" s="899" customFormat="1" ht="33.75" customHeight="1" x14ac:dyDescent="0.25">
      <c r="A6" s="558"/>
      <c r="B6" s="559"/>
      <c r="C6" s="1211" t="s">
        <v>964</v>
      </c>
      <c r="D6" s="1211" t="s">
        <v>965</v>
      </c>
      <c r="E6" s="1211" t="s">
        <v>380</v>
      </c>
      <c r="F6" s="1211" t="s">
        <v>715</v>
      </c>
      <c r="G6" s="1211" t="s">
        <v>904</v>
      </c>
      <c r="H6" s="1211" t="s">
        <v>923</v>
      </c>
      <c r="I6" s="1211" t="s">
        <v>988</v>
      </c>
      <c r="J6" s="1211" t="s">
        <v>1016</v>
      </c>
      <c r="K6" s="1211" t="s">
        <v>1239</v>
      </c>
      <c r="L6" s="1212" t="s">
        <v>1108</v>
      </c>
    </row>
    <row r="7" spans="1:13" s="583" customFormat="1" ht="21" customHeight="1" x14ac:dyDescent="0.2">
      <c r="A7" s="560" t="s">
        <v>381</v>
      </c>
      <c r="B7" s="561"/>
      <c r="C7" s="1193"/>
      <c r="D7" s="562"/>
      <c r="E7" s="562"/>
      <c r="F7" s="562"/>
      <c r="G7" s="562"/>
      <c r="H7" s="562"/>
      <c r="I7" s="562"/>
      <c r="J7" s="562"/>
      <c r="K7" s="562"/>
      <c r="L7" s="563"/>
      <c r="M7" s="900"/>
    </row>
    <row r="8" spans="1:13" s="901" customFormat="1" ht="13.5" customHeight="1" x14ac:dyDescent="0.2">
      <c r="A8" s="560" t="s">
        <v>382</v>
      </c>
      <c r="B8" s="561"/>
      <c r="C8" s="1193"/>
      <c r="D8" s="562"/>
      <c r="E8" s="562"/>
      <c r="F8" s="562"/>
      <c r="G8" s="562"/>
      <c r="H8" s="562"/>
      <c r="I8" s="562"/>
      <c r="J8" s="562"/>
      <c r="K8" s="562"/>
      <c r="L8" s="563"/>
    </row>
    <row r="9" spans="1:13" s="901" customFormat="1" ht="12.6" customHeight="1" x14ac:dyDescent="0.2">
      <c r="A9" s="564"/>
      <c r="B9" s="565" t="s">
        <v>383</v>
      </c>
      <c r="C9" s="566">
        <v>4595</v>
      </c>
      <c r="D9" s="567">
        <v>4808</v>
      </c>
      <c r="E9" s="567">
        <v>5031</v>
      </c>
      <c r="F9" s="567">
        <v>5224</v>
      </c>
      <c r="G9" s="567">
        <v>5377</v>
      </c>
      <c r="H9" s="567">
        <v>5585</v>
      </c>
      <c r="I9" s="1526">
        <v>5699</v>
      </c>
      <c r="J9" s="1526">
        <v>5884</v>
      </c>
      <c r="K9" s="567">
        <v>6056</v>
      </c>
      <c r="L9" s="1202">
        <v>6244</v>
      </c>
    </row>
    <row r="10" spans="1:13" s="901" customFormat="1" ht="12.6" customHeight="1" x14ac:dyDescent="0.2">
      <c r="A10" s="564"/>
      <c r="B10" s="568" t="s">
        <v>384</v>
      </c>
      <c r="C10" s="1194">
        <v>810</v>
      </c>
      <c r="D10" s="569">
        <v>887</v>
      </c>
      <c r="E10" s="569">
        <v>980</v>
      </c>
      <c r="F10" s="569">
        <v>1127</v>
      </c>
      <c r="G10" s="569">
        <v>1223</v>
      </c>
      <c r="H10" s="569">
        <v>1341</v>
      </c>
      <c r="I10" s="569">
        <v>1379</v>
      </c>
      <c r="J10" s="569">
        <v>1555</v>
      </c>
      <c r="K10" s="569">
        <v>1594</v>
      </c>
      <c r="L10" s="1203">
        <v>1721</v>
      </c>
    </row>
    <row r="11" spans="1:13" s="583" customFormat="1" ht="17.100000000000001" customHeight="1" x14ac:dyDescent="0.2">
      <c r="A11" s="564"/>
      <c r="B11" s="565" t="s">
        <v>385</v>
      </c>
      <c r="C11" s="1195">
        <v>392</v>
      </c>
      <c r="D11" s="570">
        <v>439</v>
      </c>
      <c r="E11" s="570">
        <v>524</v>
      </c>
      <c r="F11" s="570">
        <v>616</v>
      </c>
      <c r="G11" s="570">
        <v>725</v>
      </c>
      <c r="H11" s="570">
        <v>906</v>
      </c>
      <c r="I11" s="570">
        <v>1052</v>
      </c>
      <c r="J11" s="570">
        <v>1223</v>
      </c>
      <c r="K11" s="570">
        <v>1390</v>
      </c>
      <c r="L11" s="1204">
        <v>1552</v>
      </c>
    </row>
    <row r="12" spans="1:13" s="583" customFormat="1" ht="15" customHeight="1" x14ac:dyDescent="0.2">
      <c r="A12" s="560" t="s">
        <v>386</v>
      </c>
      <c r="B12" s="561"/>
      <c r="C12" s="1196"/>
      <c r="D12" s="571"/>
      <c r="E12" s="571"/>
      <c r="F12" s="571"/>
      <c r="G12" s="571"/>
      <c r="H12" s="571"/>
      <c r="I12" s="571"/>
      <c r="J12" s="571"/>
      <c r="K12" s="571"/>
      <c r="L12" s="1205"/>
    </row>
    <row r="13" spans="1:13" s="583" customFormat="1" ht="17.100000000000001" customHeight="1" x14ac:dyDescent="0.2">
      <c r="A13" s="564"/>
      <c r="B13" s="565" t="s">
        <v>905</v>
      </c>
      <c r="C13" s="566">
        <v>350519</v>
      </c>
      <c r="D13" s="567">
        <v>383872</v>
      </c>
      <c r="E13" s="567">
        <v>423042</v>
      </c>
      <c r="F13" s="567">
        <v>469135</v>
      </c>
      <c r="G13" s="567">
        <v>620958</v>
      </c>
      <c r="H13" s="567">
        <v>728014</v>
      </c>
      <c r="I13" s="1526">
        <v>744171</v>
      </c>
      <c r="J13" s="1526">
        <v>901893</v>
      </c>
      <c r="K13" s="1526">
        <v>1001716</v>
      </c>
      <c r="L13" s="2707">
        <v>1273571</v>
      </c>
    </row>
    <row r="14" spans="1:13" s="901" customFormat="1" ht="14.25" customHeight="1" x14ac:dyDescent="0.2">
      <c r="A14" s="564"/>
      <c r="B14" s="565" t="s">
        <v>385</v>
      </c>
      <c r="C14" s="566">
        <v>4248</v>
      </c>
      <c r="D14" s="567">
        <v>5178</v>
      </c>
      <c r="E14" s="567">
        <v>6149</v>
      </c>
      <c r="F14" s="567">
        <v>7228</v>
      </c>
      <c r="G14" s="567">
        <v>8507</v>
      </c>
      <c r="H14" s="567">
        <v>18971</v>
      </c>
      <c r="I14" s="567">
        <v>22119</v>
      </c>
      <c r="J14" s="567">
        <v>24074</v>
      </c>
      <c r="K14" s="567">
        <v>29574</v>
      </c>
      <c r="L14" s="1202">
        <v>33406</v>
      </c>
    </row>
    <row r="15" spans="1:13" s="583" customFormat="1" ht="13.5" customHeight="1" x14ac:dyDescent="0.2">
      <c r="A15" s="560" t="s">
        <v>387</v>
      </c>
      <c r="B15" s="561"/>
      <c r="C15" s="1197"/>
      <c r="D15" s="572"/>
      <c r="E15" s="572"/>
      <c r="F15" s="572"/>
      <c r="G15" s="572"/>
      <c r="H15" s="572"/>
      <c r="I15" s="572"/>
      <c r="J15" s="572"/>
      <c r="K15" s="572"/>
      <c r="L15" s="1206"/>
    </row>
    <row r="16" spans="1:13" s="583" customFormat="1" ht="17.100000000000001" customHeight="1" x14ac:dyDescent="0.2">
      <c r="A16" s="560" t="s">
        <v>382</v>
      </c>
      <c r="B16" s="561"/>
      <c r="C16" s="1197"/>
      <c r="D16" s="572"/>
      <c r="E16" s="572"/>
      <c r="F16" s="572"/>
      <c r="G16" s="572"/>
      <c r="H16" s="572"/>
      <c r="I16" s="572"/>
      <c r="J16" s="572"/>
      <c r="K16" s="572"/>
      <c r="L16" s="1206"/>
    </row>
    <row r="17" spans="1:16" s="901" customFormat="1" ht="12.6" customHeight="1" x14ac:dyDescent="0.2">
      <c r="A17" s="564"/>
      <c r="B17" s="565" t="s">
        <v>383</v>
      </c>
      <c r="C17" s="1195">
        <v>424</v>
      </c>
      <c r="D17" s="570">
        <v>414</v>
      </c>
      <c r="E17" s="570">
        <v>413</v>
      </c>
      <c r="F17" s="570">
        <v>404</v>
      </c>
      <c r="G17" s="570">
        <v>407</v>
      </c>
      <c r="H17" s="570">
        <v>394</v>
      </c>
      <c r="I17" s="570">
        <v>386</v>
      </c>
      <c r="J17" s="570">
        <v>389</v>
      </c>
      <c r="K17" s="570">
        <v>369</v>
      </c>
      <c r="L17" s="1204">
        <v>373</v>
      </c>
    </row>
    <row r="18" spans="1:16" s="901" customFormat="1" ht="12.6" customHeight="1" x14ac:dyDescent="0.2">
      <c r="A18" s="564"/>
      <c r="B18" s="565" t="s">
        <v>388</v>
      </c>
      <c r="C18" s="1195">
        <v>97</v>
      </c>
      <c r="D18" s="570">
        <v>91</v>
      </c>
      <c r="E18" s="570">
        <v>98</v>
      </c>
      <c r="F18" s="570">
        <v>94</v>
      </c>
      <c r="G18" s="570">
        <v>116</v>
      </c>
      <c r="H18" s="570">
        <v>122</v>
      </c>
      <c r="I18" s="570">
        <v>132</v>
      </c>
      <c r="J18" s="570">
        <v>137</v>
      </c>
      <c r="K18" s="570">
        <v>160</v>
      </c>
      <c r="L18" s="1204">
        <v>161</v>
      </c>
    </row>
    <row r="19" spans="1:16" s="583" customFormat="1" ht="17.100000000000001" customHeight="1" x14ac:dyDescent="0.2">
      <c r="A19" s="564"/>
      <c r="B19" s="568" t="s">
        <v>389</v>
      </c>
      <c r="C19" s="1198">
        <v>70</v>
      </c>
      <c r="D19" s="573">
        <v>65</v>
      </c>
      <c r="E19" s="573">
        <v>68</v>
      </c>
      <c r="F19" s="573">
        <v>65</v>
      </c>
      <c r="G19" s="573">
        <v>82</v>
      </c>
      <c r="H19" s="573">
        <v>86</v>
      </c>
      <c r="I19" s="573">
        <v>92</v>
      </c>
      <c r="J19" s="573">
        <v>96</v>
      </c>
      <c r="K19" s="573">
        <v>102</v>
      </c>
      <c r="L19" s="1207">
        <v>103</v>
      </c>
    </row>
    <row r="20" spans="1:16" s="583" customFormat="1" ht="17.100000000000001" customHeight="1" x14ac:dyDescent="0.2">
      <c r="A20" s="564"/>
      <c r="B20" s="568" t="s">
        <v>390</v>
      </c>
      <c r="C20" s="1198">
        <v>27</v>
      </c>
      <c r="D20" s="573">
        <v>26</v>
      </c>
      <c r="E20" s="573">
        <v>30</v>
      </c>
      <c r="F20" s="573">
        <v>29</v>
      </c>
      <c r="G20" s="573">
        <v>34</v>
      </c>
      <c r="H20" s="573">
        <v>36</v>
      </c>
      <c r="I20" s="573">
        <v>40</v>
      </c>
      <c r="J20" s="573">
        <v>41</v>
      </c>
      <c r="K20" s="573">
        <v>58</v>
      </c>
      <c r="L20" s="1207">
        <v>58</v>
      </c>
    </row>
    <row r="21" spans="1:16" s="583" customFormat="1" ht="17.100000000000001" customHeight="1" x14ac:dyDescent="0.2">
      <c r="A21" s="560" t="s">
        <v>386</v>
      </c>
      <c r="B21" s="561"/>
      <c r="C21" s="1193"/>
      <c r="D21" s="562"/>
      <c r="E21" s="562"/>
      <c r="F21" s="562"/>
      <c r="G21" s="562"/>
      <c r="H21" s="562"/>
      <c r="I21" s="562"/>
      <c r="J21" s="562"/>
      <c r="K21" s="562"/>
      <c r="L21" s="563"/>
    </row>
    <row r="22" spans="1:16" s="583" customFormat="1" ht="17.100000000000001" customHeight="1" x14ac:dyDescent="0.2">
      <c r="A22" s="564"/>
      <c r="B22" s="565" t="s">
        <v>906</v>
      </c>
      <c r="C22" s="566">
        <v>32105</v>
      </c>
      <c r="D22" s="567">
        <v>32414</v>
      </c>
      <c r="E22" s="567">
        <v>34053</v>
      </c>
      <c r="F22" s="567">
        <v>34913</v>
      </c>
      <c r="G22" s="567">
        <v>45649</v>
      </c>
      <c r="H22" s="567">
        <v>49430</v>
      </c>
      <c r="I22" s="567">
        <v>49072</v>
      </c>
      <c r="J22" s="567">
        <v>54780</v>
      </c>
      <c r="K22" s="567">
        <v>60630</v>
      </c>
      <c r="L22" s="1202">
        <v>76591</v>
      </c>
    </row>
    <row r="23" spans="1:16" s="901" customFormat="1" ht="15.75" customHeight="1" x14ac:dyDescent="0.2">
      <c r="A23" s="564"/>
      <c r="B23" s="565" t="s">
        <v>385</v>
      </c>
      <c r="C23" s="566">
        <v>802</v>
      </c>
      <c r="D23" s="567">
        <v>800</v>
      </c>
      <c r="E23" s="567">
        <v>987</v>
      </c>
      <c r="F23" s="567">
        <v>1064</v>
      </c>
      <c r="G23" s="567">
        <v>1507</v>
      </c>
      <c r="H23" s="567">
        <v>2508</v>
      </c>
      <c r="I23" s="567">
        <v>2769</v>
      </c>
      <c r="J23" s="567">
        <v>2952</v>
      </c>
      <c r="K23" s="567">
        <v>3626</v>
      </c>
      <c r="L23" s="1202">
        <v>3662</v>
      </c>
    </row>
    <row r="24" spans="1:16" s="583" customFormat="1" ht="17.100000000000001" customHeight="1" x14ac:dyDescent="0.2">
      <c r="A24" s="560" t="s">
        <v>391</v>
      </c>
      <c r="B24" s="561"/>
      <c r="C24" s="1193"/>
      <c r="D24" s="562"/>
      <c r="E24" s="562"/>
      <c r="F24" s="562"/>
      <c r="G24" s="562"/>
      <c r="H24" s="562"/>
      <c r="I24" s="562"/>
      <c r="J24" s="562"/>
      <c r="K24" s="562"/>
      <c r="L24" s="563"/>
    </row>
    <row r="25" spans="1:16" s="583" customFormat="1" ht="17.100000000000001" customHeight="1" x14ac:dyDescent="0.2">
      <c r="A25" s="560" t="s">
        <v>382</v>
      </c>
      <c r="B25" s="561"/>
      <c r="C25" s="1193"/>
      <c r="D25" s="562"/>
      <c r="E25" s="562"/>
      <c r="F25" s="562"/>
      <c r="G25" s="562"/>
      <c r="H25" s="562"/>
      <c r="I25" s="562"/>
      <c r="J25" s="562"/>
      <c r="K25" s="562"/>
      <c r="L25" s="563"/>
    </row>
    <row r="26" spans="1:16" s="901" customFormat="1" ht="12.6" customHeight="1" x14ac:dyDescent="0.2">
      <c r="A26" s="564"/>
      <c r="B26" s="565" t="s">
        <v>383</v>
      </c>
      <c r="C26" s="566">
        <v>830</v>
      </c>
      <c r="D26" s="567">
        <v>1018</v>
      </c>
      <c r="E26" s="567">
        <v>1020</v>
      </c>
      <c r="F26" s="567">
        <v>1070</v>
      </c>
      <c r="G26" s="567">
        <v>1050</v>
      </c>
      <c r="H26" s="567">
        <v>1175</v>
      </c>
      <c r="I26" s="567">
        <v>1272</v>
      </c>
      <c r="J26" s="567">
        <v>1396</v>
      </c>
      <c r="K26" s="567">
        <v>1460</v>
      </c>
      <c r="L26" s="1202">
        <v>1696</v>
      </c>
    </row>
    <row r="27" spans="1:16" s="901" customFormat="1" ht="13.5" customHeight="1" x14ac:dyDescent="0.2">
      <c r="A27" s="564"/>
      <c r="B27" s="568" t="s">
        <v>392</v>
      </c>
      <c r="C27" s="1198">
        <v>389</v>
      </c>
      <c r="D27" s="573">
        <v>448</v>
      </c>
      <c r="E27" s="573">
        <v>481</v>
      </c>
      <c r="F27" s="573">
        <v>570</v>
      </c>
      <c r="G27" s="573">
        <v>570</v>
      </c>
      <c r="H27" s="573">
        <v>563</v>
      </c>
      <c r="I27" s="573">
        <v>668</v>
      </c>
      <c r="J27" s="573">
        <v>794</v>
      </c>
      <c r="K27" s="573">
        <v>848</v>
      </c>
      <c r="L27" s="1207">
        <v>861</v>
      </c>
    </row>
    <row r="28" spans="1:16" s="583" customFormat="1" ht="17.100000000000001" customHeight="1" x14ac:dyDescent="0.2">
      <c r="A28" s="564"/>
      <c r="B28" s="565" t="s">
        <v>385</v>
      </c>
      <c r="C28" s="1195">
        <v>47</v>
      </c>
      <c r="D28" s="570">
        <v>55</v>
      </c>
      <c r="E28" s="570">
        <v>56</v>
      </c>
      <c r="F28" s="570">
        <v>57</v>
      </c>
      <c r="G28" s="570">
        <v>61</v>
      </c>
      <c r="H28" s="570">
        <v>82</v>
      </c>
      <c r="I28" s="570">
        <v>92</v>
      </c>
      <c r="J28" s="570">
        <v>101</v>
      </c>
      <c r="K28" s="570">
        <v>118</v>
      </c>
      <c r="L28" s="1204">
        <v>174</v>
      </c>
    </row>
    <row r="29" spans="1:16" s="583" customFormat="1" ht="14.25" customHeight="1" x14ac:dyDescent="0.2">
      <c r="A29" s="560" t="s">
        <v>386</v>
      </c>
      <c r="B29" s="561"/>
      <c r="C29" s="1193"/>
      <c r="D29" s="562"/>
      <c r="E29" s="562"/>
      <c r="F29" s="562"/>
      <c r="G29" s="562"/>
      <c r="H29" s="562"/>
      <c r="I29" s="562"/>
      <c r="J29" s="562"/>
      <c r="K29" s="562"/>
      <c r="L29" s="563"/>
      <c r="N29" s="903"/>
      <c r="O29" s="903"/>
      <c r="P29" s="903"/>
    </row>
    <row r="30" spans="1:16" s="583" customFormat="1" ht="17.100000000000001" customHeight="1" x14ac:dyDescent="0.2">
      <c r="A30" s="564"/>
      <c r="B30" s="565" t="s">
        <v>708</v>
      </c>
      <c r="C30" s="566">
        <v>75238</v>
      </c>
      <c r="D30" s="567">
        <v>92275</v>
      </c>
      <c r="E30" s="567">
        <v>97779</v>
      </c>
      <c r="F30" s="567">
        <v>113570</v>
      </c>
      <c r="G30" s="567">
        <v>140938</v>
      </c>
      <c r="H30" s="567">
        <v>172542</v>
      </c>
      <c r="I30" s="567">
        <v>190675</v>
      </c>
      <c r="J30" s="567">
        <v>231190</v>
      </c>
      <c r="K30" s="567">
        <v>274980</v>
      </c>
      <c r="L30" s="1202">
        <v>384023</v>
      </c>
    </row>
    <row r="31" spans="1:16" s="901" customFormat="1" ht="15" customHeight="1" x14ac:dyDescent="0.2">
      <c r="A31" s="564"/>
      <c r="B31" s="565" t="s">
        <v>385</v>
      </c>
      <c r="C31" s="566">
        <v>199</v>
      </c>
      <c r="D31" s="567">
        <v>316</v>
      </c>
      <c r="E31" s="567">
        <v>404</v>
      </c>
      <c r="F31" s="567">
        <v>400</v>
      </c>
      <c r="G31" s="567">
        <v>400</v>
      </c>
      <c r="H31" s="567">
        <v>668</v>
      </c>
      <c r="I31" s="567">
        <v>774</v>
      </c>
      <c r="J31" s="567">
        <v>886</v>
      </c>
      <c r="K31" s="567">
        <v>1131</v>
      </c>
      <c r="L31" s="1202">
        <v>1611</v>
      </c>
    </row>
    <row r="32" spans="1:16" s="583" customFormat="1" ht="14.25" customHeight="1" x14ac:dyDescent="0.2">
      <c r="A32" s="560" t="s">
        <v>393</v>
      </c>
      <c r="B32" s="574"/>
      <c r="C32" s="1193"/>
      <c r="D32" s="562"/>
      <c r="E32" s="562"/>
      <c r="F32" s="562"/>
      <c r="G32" s="562"/>
      <c r="H32" s="562"/>
      <c r="I32" s="562"/>
      <c r="J32" s="562"/>
      <c r="K32" s="562"/>
      <c r="L32" s="563"/>
    </row>
    <row r="33" spans="1:13" s="583" customFormat="1" ht="17.100000000000001" customHeight="1" x14ac:dyDescent="0.2">
      <c r="A33" s="560" t="s">
        <v>394</v>
      </c>
      <c r="B33" s="561"/>
      <c r="C33" s="1193"/>
      <c r="D33" s="562"/>
      <c r="E33" s="562"/>
      <c r="F33" s="562"/>
      <c r="G33" s="562"/>
      <c r="H33" s="562"/>
      <c r="I33" s="562"/>
      <c r="J33" s="562"/>
      <c r="K33" s="562"/>
      <c r="L33" s="563"/>
    </row>
    <row r="34" spans="1:13" s="904" customFormat="1" ht="12.6" customHeight="1" x14ac:dyDescent="0.2">
      <c r="A34" s="564"/>
      <c r="B34" s="565" t="s">
        <v>395</v>
      </c>
      <c r="C34" s="1195">
        <v>38</v>
      </c>
      <c r="D34" s="570">
        <v>34</v>
      </c>
      <c r="E34" s="570">
        <v>35</v>
      </c>
      <c r="F34" s="570">
        <v>29</v>
      </c>
      <c r="G34" s="570">
        <v>34</v>
      </c>
      <c r="H34" s="570">
        <v>24</v>
      </c>
      <c r="I34" s="570">
        <v>37</v>
      </c>
      <c r="J34" s="570">
        <v>45</v>
      </c>
      <c r="K34" s="570">
        <v>43</v>
      </c>
      <c r="L34" s="1204">
        <v>46</v>
      </c>
    </row>
    <row r="35" spans="1:13" s="901" customFormat="1" ht="12.6" customHeight="1" x14ac:dyDescent="0.2">
      <c r="A35" s="564"/>
      <c r="B35" s="565" t="s">
        <v>385</v>
      </c>
      <c r="C35" s="1195">
        <v>2</v>
      </c>
      <c r="D35" s="570">
        <v>2</v>
      </c>
      <c r="E35" s="570">
        <v>5</v>
      </c>
      <c r="F35" s="570">
        <v>4</v>
      </c>
      <c r="G35" s="570">
        <v>4</v>
      </c>
      <c r="H35" s="570">
        <v>0</v>
      </c>
      <c r="I35" s="570">
        <v>0</v>
      </c>
      <c r="J35" s="570">
        <v>2</v>
      </c>
      <c r="K35" s="570">
        <v>2</v>
      </c>
      <c r="L35" s="1204">
        <v>2</v>
      </c>
    </row>
    <row r="36" spans="1:13" s="583" customFormat="1" ht="13.5" customHeight="1" x14ac:dyDescent="0.2">
      <c r="A36" s="560" t="s">
        <v>396</v>
      </c>
      <c r="B36" s="561"/>
      <c r="C36" s="1193"/>
      <c r="D36" s="562"/>
      <c r="E36" s="562"/>
      <c r="F36" s="562"/>
      <c r="G36" s="562"/>
      <c r="H36" s="562"/>
      <c r="I36" s="562"/>
      <c r="J36" s="562"/>
      <c r="K36" s="562"/>
      <c r="L36" s="563"/>
    </row>
    <row r="37" spans="1:13" s="583" customFormat="1" ht="17.100000000000001" customHeight="1" x14ac:dyDescent="0.2">
      <c r="A37" s="564"/>
      <c r="B37" s="565" t="s">
        <v>383</v>
      </c>
      <c r="C37" s="1195">
        <v>36</v>
      </c>
      <c r="D37" s="570">
        <v>33</v>
      </c>
      <c r="E37" s="570">
        <v>31</v>
      </c>
      <c r="F37" s="570">
        <v>24</v>
      </c>
      <c r="G37" s="570">
        <v>26</v>
      </c>
      <c r="H37" s="570">
        <v>18</v>
      </c>
      <c r="I37" s="570">
        <v>30</v>
      </c>
      <c r="J37" s="570">
        <v>38</v>
      </c>
      <c r="K37" s="570">
        <v>38</v>
      </c>
      <c r="L37" s="1204">
        <v>40</v>
      </c>
    </row>
    <row r="38" spans="1:13" s="901" customFormat="1" ht="12.6" customHeight="1" x14ac:dyDescent="0.2">
      <c r="A38" s="560" t="s">
        <v>386</v>
      </c>
      <c r="B38" s="561"/>
      <c r="C38" s="1195"/>
      <c r="D38" s="570"/>
      <c r="E38" s="570"/>
      <c r="F38" s="570"/>
      <c r="G38" s="570"/>
      <c r="H38" s="570"/>
      <c r="I38" s="570"/>
      <c r="J38" s="570"/>
      <c r="K38" s="570"/>
      <c r="L38" s="1204"/>
    </row>
    <row r="39" spans="1:13" s="583" customFormat="1" ht="17.100000000000001" customHeight="1" x14ac:dyDescent="0.2">
      <c r="A39" s="564"/>
      <c r="B39" s="565" t="s">
        <v>907</v>
      </c>
      <c r="C39" s="566">
        <v>3038</v>
      </c>
      <c r="D39" s="567">
        <v>2790</v>
      </c>
      <c r="E39" s="567">
        <v>2966</v>
      </c>
      <c r="F39" s="567">
        <v>2698</v>
      </c>
      <c r="G39" s="567">
        <v>3670</v>
      </c>
      <c r="H39" s="567">
        <v>2764</v>
      </c>
      <c r="I39" s="567">
        <v>4847</v>
      </c>
      <c r="J39" s="567">
        <v>6370</v>
      </c>
      <c r="K39" s="567">
        <v>7634</v>
      </c>
      <c r="L39" s="1202">
        <v>10663</v>
      </c>
    </row>
    <row r="40" spans="1:13" s="583" customFormat="1" ht="13.5" customHeight="1" x14ac:dyDescent="0.2">
      <c r="A40" s="560" t="s">
        <v>397</v>
      </c>
      <c r="B40" s="561"/>
      <c r="C40" s="1193"/>
      <c r="D40" s="562"/>
      <c r="E40" s="562"/>
      <c r="F40" s="562"/>
      <c r="G40" s="562"/>
      <c r="H40" s="562"/>
      <c r="I40" s="562"/>
      <c r="J40" s="562"/>
      <c r="K40" s="562"/>
      <c r="L40" s="563"/>
    </row>
    <row r="41" spans="1:13" s="583" customFormat="1" ht="14.25" customHeight="1" x14ac:dyDescent="0.2">
      <c r="A41" s="560"/>
      <c r="B41" s="565" t="s">
        <v>398</v>
      </c>
      <c r="C41" s="1199">
        <v>166</v>
      </c>
      <c r="D41" s="575">
        <v>96</v>
      </c>
      <c r="E41" s="575">
        <v>131</v>
      </c>
      <c r="F41" s="575">
        <v>116</v>
      </c>
      <c r="G41" s="575">
        <v>213</v>
      </c>
      <c r="H41" s="575">
        <v>132</v>
      </c>
      <c r="I41" s="575">
        <v>107</v>
      </c>
      <c r="J41" s="575">
        <v>493</v>
      </c>
      <c r="K41" s="575">
        <v>119</v>
      </c>
      <c r="L41" s="1208">
        <v>107</v>
      </c>
    </row>
    <row r="42" spans="1:13" s="901" customFormat="1" ht="13.5" customHeight="1" x14ac:dyDescent="0.2">
      <c r="A42" s="560" t="s">
        <v>399</v>
      </c>
      <c r="B42" s="565"/>
      <c r="C42" s="1199"/>
      <c r="D42" s="575"/>
      <c r="E42" s="575"/>
      <c r="F42" s="575" t="s">
        <v>400</v>
      </c>
      <c r="G42" s="575"/>
      <c r="H42" s="575"/>
      <c r="I42" s="575"/>
      <c r="J42" s="575"/>
      <c r="K42" s="575"/>
      <c r="L42" s="1208"/>
    </row>
    <row r="43" spans="1:13" s="901" customFormat="1" ht="14.25" customHeight="1" x14ac:dyDescent="0.2">
      <c r="A43" s="560"/>
      <c r="B43" s="565" t="s">
        <v>401</v>
      </c>
      <c r="C43" s="1199">
        <v>2699</v>
      </c>
      <c r="D43" s="575">
        <v>3126</v>
      </c>
      <c r="E43" s="575">
        <v>2669</v>
      </c>
      <c r="F43" s="575">
        <v>2710</v>
      </c>
      <c r="G43" s="575">
        <v>2825</v>
      </c>
      <c r="H43" s="575">
        <v>2529</v>
      </c>
      <c r="I43" s="575">
        <v>2532</v>
      </c>
      <c r="J43" s="575">
        <v>2415</v>
      </c>
      <c r="K43" s="575">
        <v>1566</v>
      </c>
      <c r="L43" s="1208">
        <v>1436</v>
      </c>
    </row>
    <row r="44" spans="1:13" s="901" customFormat="1" ht="16.5" customHeight="1" x14ac:dyDescent="0.25">
      <c r="A44" s="560"/>
      <c r="B44" s="633" t="s">
        <v>908</v>
      </c>
      <c r="C44" s="1200">
        <v>125549</v>
      </c>
      <c r="D44" s="576">
        <v>117634</v>
      </c>
      <c r="E44" s="576">
        <v>113660</v>
      </c>
      <c r="F44" s="576">
        <v>116145</v>
      </c>
      <c r="G44" s="576">
        <v>132361</v>
      </c>
      <c r="H44" s="576">
        <v>157279</v>
      </c>
      <c r="I44" s="576">
        <v>172648</v>
      </c>
      <c r="J44" s="576">
        <v>157279</v>
      </c>
      <c r="K44" s="576">
        <v>197614</v>
      </c>
      <c r="L44" s="1209">
        <v>229377</v>
      </c>
    </row>
    <row r="45" spans="1:13" s="901" customFormat="1" ht="17.100000000000001" customHeight="1" x14ac:dyDescent="0.2">
      <c r="A45" s="560" t="s">
        <v>402</v>
      </c>
      <c r="B45" s="565"/>
      <c r="C45" s="1199"/>
      <c r="D45" s="575"/>
      <c r="E45" s="575"/>
      <c r="F45" s="575"/>
      <c r="G45" s="575"/>
      <c r="H45" s="575"/>
      <c r="I45" s="575"/>
      <c r="J45" s="575"/>
      <c r="K45" s="575"/>
      <c r="L45" s="1208"/>
    </row>
    <row r="46" spans="1:13" s="901" customFormat="1" ht="18" customHeight="1" x14ac:dyDescent="0.25">
      <c r="A46" s="577"/>
      <c r="B46" s="578" t="s">
        <v>401</v>
      </c>
      <c r="C46" s="1200">
        <v>869</v>
      </c>
      <c r="D46" s="576">
        <v>852</v>
      </c>
      <c r="E46" s="576">
        <v>682</v>
      </c>
      <c r="F46" s="576">
        <v>555</v>
      </c>
      <c r="G46" s="576">
        <v>507</v>
      </c>
      <c r="H46" s="576">
        <v>463</v>
      </c>
      <c r="I46" s="1527">
        <v>399</v>
      </c>
      <c r="J46" s="1527">
        <v>156</v>
      </c>
      <c r="K46" s="576">
        <v>112</v>
      </c>
      <c r="L46" s="1209">
        <v>22</v>
      </c>
    </row>
    <row r="47" spans="1:13" s="583" customFormat="1" ht="13.5" customHeight="1" x14ac:dyDescent="0.25">
      <c r="A47" s="579"/>
      <c r="B47" s="578" t="s">
        <v>398</v>
      </c>
      <c r="C47" s="1200">
        <v>20187</v>
      </c>
      <c r="D47" s="576">
        <v>19576</v>
      </c>
      <c r="E47" s="576">
        <v>15686</v>
      </c>
      <c r="F47" s="576">
        <v>13182</v>
      </c>
      <c r="G47" s="576">
        <v>15739</v>
      </c>
      <c r="H47" s="576">
        <v>14437</v>
      </c>
      <c r="I47" s="1527">
        <v>9318</v>
      </c>
      <c r="J47" s="1527">
        <v>3106</v>
      </c>
      <c r="K47" s="576">
        <v>1326</v>
      </c>
      <c r="L47" s="1209">
        <v>194</v>
      </c>
      <c r="M47" s="902"/>
    </row>
    <row r="48" spans="1:13" ht="3" customHeight="1" thickBot="1" x14ac:dyDescent="0.25">
      <c r="A48" s="580"/>
      <c r="B48" s="581"/>
      <c r="C48" s="1201"/>
      <c r="D48" s="582"/>
      <c r="E48" s="582"/>
      <c r="F48" s="582"/>
      <c r="G48" s="582"/>
      <c r="H48" s="582"/>
      <c r="I48" s="582"/>
      <c r="J48" s="582"/>
      <c r="K48" s="582"/>
      <c r="L48" s="1210"/>
    </row>
    <row r="49" spans="1:11" ht="6" customHeight="1" x14ac:dyDescent="0.2">
      <c r="A49" s="583"/>
      <c r="B49" s="583"/>
      <c r="C49" s="583"/>
      <c r="D49" s="583"/>
      <c r="E49" s="583"/>
      <c r="F49" s="583"/>
      <c r="G49" s="583"/>
      <c r="H49" s="583"/>
      <c r="I49" s="583"/>
      <c r="J49" s="583"/>
      <c r="K49" s="583"/>
    </row>
    <row r="50" spans="1:11" ht="19.5" customHeight="1" x14ac:dyDescent="0.2">
      <c r="A50" s="2274" t="s">
        <v>909</v>
      </c>
      <c r="B50" s="584"/>
      <c r="C50" s="584"/>
      <c r="D50" s="584"/>
      <c r="E50" s="584"/>
      <c r="F50" s="584"/>
      <c r="G50" s="584"/>
      <c r="H50" s="584"/>
      <c r="I50" s="584"/>
      <c r="J50" s="584"/>
      <c r="K50" s="584"/>
    </row>
    <row r="51" spans="1:11" s="154" customFormat="1" ht="19.5" customHeight="1" x14ac:dyDescent="0.2">
      <c r="A51" s="2275" t="s">
        <v>910</v>
      </c>
      <c r="B51" s="585"/>
      <c r="C51" s="584"/>
      <c r="D51" s="584"/>
      <c r="E51" s="584"/>
      <c r="F51" s="584"/>
      <c r="G51" s="584"/>
      <c r="H51" s="584"/>
      <c r="I51" s="584"/>
      <c r="J51" s="584"/>
      <c r="K51" s="584"/>
    </row>
    <row r="52" spans="1:11" ht="19.5" customHeight="1" x14ac:dyDescent="0.2">
      <c r="A52" s="2275" t="s">
        <v>911</v>
      </c>
      <c r="B52" s="584"/>
      <c r="C52" s="584"/>
      <c r="D52" s="584"/>
      <c r="E52" s="584"/>
      <c r="F52" s="584"/>
      <c r="G52" s="584"/>
      <c r="H52" s="584"/>
      <c r="I52" s="584"/>
      <c r="J52" s="584"/>
      <c r="K52" s="584"/>
    </row>
    <row r="53" spans="1:11" ht="19.5" customHeight="1" x14ac:dyDescent="0.2">
      <c r="A53" s="2275" t="s">
        <v>912</v>
      </c>
      <c r="B53" s="584"/>
      <c r="C53" s="584"/>
      <c r="D53" s="584"/>
      <c r="E53" s="584"/>
      <c r="F53" s="584"/>
      <c r="G53" s="584"/>
      <c r="H53" s="584"/>
      <c r="I53" s="584"/>
      <c r="J53" s="584"/>
      <c r="K53" s="584"/>
    </row>
    <row r="54" spans="1:11" ht="19.5" customHeight="1" x14ac:dyDescent="0.2">
      <c r="A54" s="586" t="s">
        <v>403</v>
      </c>
      <c r="B54" s="584"/>
      <c r="C54" s="584"/>
      <c r="D54" s="584"/>
      <c r="E54" s="584"/>
      <c r="F54" s="584"/>
      <c r="G54" s="584"/>
      <c r="H54" s="584"/>
      <c r="I54" s="584"/>
      <c r="J54" s="584"/>
      <c r="K54" s="584"/>
    </row>
    <row r="55" spans="1:11" ht="19.5" customHeight="1" x14ac:dyDescent="0.2">
      <c r="A55" s="2275" t="s">
        <v>913</v>
      </c>
      <c r="B55" s="584"/>
      <c r="C55" s="584"/>
      <c r="D55" s="584"/>
      <c r="E55" s="584"/>
      <c r="F55" s="584"/>
      <c r="G55" s="584"/>
      <c r="H55" s="584"/>
      <c r="I55" s="584"/>
      <c r="J55" s="584"/>
      <c r="K55" s="584"/>
    </row>
    <row r="56" spans="1:11" ht="19.5" customHeight="1" x14ac:dyDescent="0.2">
      <c r="A56" s="2275" t="s">
        <v>914</v>
      </c>
      <c r="B56" s="584"/>
      <c r="C56" s="584"/>
      <c r="D56" s="584"/>
      <c r="E56" s="584"/>
      <c r="F56" s="584"/>
      <c r="G56" s="584"/>
      <c r="H56" s="584"/>
      <c r="I56" s="584"/>
      <c r="J56" s="584"/>
      <c r="K56" s="584"/>
    </row>
    <row r="57" spans="1:11" ht="18.75" customHeight="1" x14ac:dyDescent="0.2">
      <c r="A57" s="586" t="s">
        <v>885</v>
      </c>
      <c r="B57" s="583"/>
      <c r="C57" s="583"/>
      <c r="D57" s="583"/>
      <c r="E57" s="583"/>
      <c r="F57" s="583"/>
      <c r="G57" s="583"/>
      <c r="H57" s="583"/>
      <c r="I57" s="583"/>
      <c r="J57" s="583"/>
      <c r="K57" s="583"/>
    </row>
    <row r="58" spans="1:11" ht="14.25" customHeight="1" x14ac:dyDescent="0.25">
      <c r="A58" s="521"/>
      <c r="B58" s="155"/>
      <c r="C58" s="155"/>
      <c r="D58" s="155"/>
      <c r="E58" s="155"/>
      <c r="F58" s="155"/>
      <c r="G58" s="155"/>
      <c r="H58" s="155"/>
      <c r="I58" s="155"/>
      <c r="J58" s="155"/>
      <c r="K58" s="155"/>
    </row>
    <row r="59" spans="1:11" ht="14.25" customHeight="1" x14ac:dyDescent="0.2">
      <c r="A59" s="520"/>
      <c r="B59" s="155"/>
      <c r="C59" s="155"/>
      <c r="D59" s="155"/>
      <c r="E59" s="155"/>
      <c r="F59" s="155"/>
      <c r="G59" s="155"/>
      <c r="H59" s="155"/>
      <c r="I59" s="155"/>
      <c r="J59" s="155"/>
      <c r="K59" s="155"/>
    </row>
    <row r="60" spans="1:11" ht="14.25" customHeight="1" x14ac:dyDescent="0.25">
      <c r="A60" s="521"/>
      <c r="B60" s="155"/>
      <c r="C60" s="155"/>
      <c r="D60" s="155"/>
      <c r="E60" s="155"/>
      <c r="F60" s="155"/>
      <c r="G60" s="155"/>
      <c r="H60" s="155"/>
      <c r="I60" s="155"/>
      <c r="J60" s="155"/>
      <c r="K60" s="155"/>
    </row>
    <row r="61" spans="1:11" ht="14.25" customHeight="1" x14ac:dyDescent="0.25">
      <c r="A61" s="521"/>
      <c r="B61" s="155"/>
      <c r="C61" s="155"/>
      <c r="D61" s="155"/>
      <c r="E61" s="155"/>
      <c r="F61" s="155"/>
      <c r="G61" s="155"/>
      <c r="H61" s="155"/>
      <c r="I61" s="155"/>
      <c r="J61" s="155"/>
      <c r="K61" s="155"/>
    </row>
    <row r="62" spans="1:11" ht="18" customHeight="1" x14ac:dyDescent="0.2">
      <c r="A62" s="520"/>
    </row>
    <row r="63" spans="1:11" ht="14.25" x14ac:dyDescent="0.2">
      <c r="A63" s="152"/>
      <c r="B63" s="153"/>
      <c r="C63" s="153"/>
      <c r="D63" s="153"/>
      <c r="E63" s="153"/>
      <c r="F63" s="153"/>
      <c r="G63" s="153"/>
      <c r="H63" s="153"/>
      <c r="I63" s="153"/>
      <c r="J63" s="153"/>
      <c r="K63" s="153"/>
    </row>
    <row r="64" spans="1:11" x14ac:dyDescent="0.2">
      <c r="A64" s="155"/>
      <c r="B64" s="155"/>
      <c r="C64" s="155"/>
      <c r="D64" s="155"/>
      <c r="E64" s="155"/>
      <c r="F64" s="155"/>
      <c r="G64" s="155"/>
      <c r="H64" s="155"/>
      <c r="I64" s="155"/>
      <c r="J64" s="155"/>
      <c r="K64" s="155"/>
    </row>
    <row r="65" spans="1:11" x14ac:dyDescent="0.2">
      <c r="A65" s="156"/>
      <c r="B65" s="155"/>
      <c r="C65" s="155"/>
      <c r="D65" s="155"/>
      <c r="E65" s="155"/>
      <c r="F65" s="155"/>
      <c r="G65" s="155"/>
      <c r="H65" s="155"/>
      <c r="I65" s="155"/>
      <c r="J65" s="155"/>
      <c r="K65" s="155"/>
    </row>
    <row r="66" spans="1:11" x14ac:dyDescent="0.2">
      <c r="A66" s="156"/>
      <c r="B66" s="155"/>
      <c r="C66" s="155"/>
      <c r="D66" s="155"/>
      <c r="E66" s="155"/>
      <c r="F66" s="155"/>
      <c r="G66" s="155"/>
      <c r="H66" s="155"/>
      <c r="I66" s="155"/>
      <c r="J66" s="155"/>
      <c r="K66" s="155"/>
    </row>
    <row r="67" spans="1:11" ht="14.25" x14ac:dyDescent="0.2">
      <c r="A67" s="157"/>
      <c r="B67" s="155"/>
      <c r="C67" s="155"/>
      <c r="D67" s="155"/>
      <c r="E67" s="155"/>
      <c r="F67" s="155"/>
      <c r="G67" s="155"/>
      <c r="H67" s="155"/>
      <c r="I67" s="155"/>
      <c r="J67" s="155"/>
      <c r="K67" s="155"/>
    </row>
    <row r="68" spans="1:11" ht="14.25" x14ac:dyDescent="0.2">
      <c r="A68" s="152"/>
      <c r="B68" s="156"/>
      <c r="C68" s="155"/>
      <c r="D68" s="155"/>
      <c r="E68" s="155"/>
      <c r="F68" s="155"/>
      <c r="G68" s="155"/>
      <c r="H68" s="155"/>
      <c r="I68" s="155"/>
      <c r="J68" s="155"/>
      <c r="K68" s="155"/>
    </row>
    <row r="69" spans="1:11" ht="14.25" x14ac:dyDescent="0.2">
      <c r="A69" s="152"/>
      <c r="B69" s="155"/>
      <c r="C69" s="155"/>
      <c r="D69" s="155"/>
      <c r="E69" s="155"/>
      <c r="F69" s="155"/>
      <c r="G69" s="155"/>
      <c r="H69" s="155"/>
      <c r="I69" s="155"/>
      <c r="J69" s="155"/>
      <c r="K69" s="155"/>
    </row>
    <row r="70" spans="1:11" ht="14.25" x14ac:dyDescent="0.2">
      <c r="A70" s="152"/>
      <c r="B70" s="155"/>
      <c r="C70" s="155"/>
      <c r="D70" s="155"/>
      <c r="E70" s="155"/>
      <c r="F70" s="155"/>
      <c r="G70" s="155"/>
      <c r="H70" s="155"/>
      <c r="I70" s="155"/>
      <c r="J70" s="155"/>
      <c r="K70" s="155"/>
    </row>
    <row r="71" spans="1:11" x14ac:dyDescent="0.2">
      <c r="A71" s="155"/>
      <c r="B71" s="155"/>
      <c r="C71" s="155"/>
      <c r="D71" s="155"/>
      <c r="E71" s="155"/>
      <c r="F71" s="155"/>
      <c r="G71" s="155"/>
      <c r="H71" s="155"/>
      <c r="I71" s="155"/>
      <c r="J71" s="155"/>
      <c r="K71" s="155"/>
    </row>
    <row r="72" spans="1:11" ht="14.25" x14ac:dyDescent="0.2">
      <c r="A72" s="152"/>
      <c r="B72" s="155"/>
      <c r="C72" s="155"/>
      <c r="D72" s="155"/>
      <c r="E72" s="155"/>
      <c r="F72" s="155"/>
      <c r="G72" s="155"/>
      <c r="H72" s="155"/>
      <c r="I72" s="155"/>
      <c r="J72" s="155"/>
      <c r="K72" s="155"/>
    </row>
    <row r="73" spans="1:11" ht="14.25" x14ac:dyDescent="0.2">
      <c r="A73" s="152"/>
      <c r="B73" s="155"/>
      <c r="C73" s="155"/>
      <c r="D73" s="155"/>
      <c r="E73" s="155"/>
      <c r="F73" s="155"/>
      <c r="G73" s="155"/>
      <c r="H73" s="155"/>
      <c r="I73" s="155"/>
      <c r="J73" s="155"/>
      <c r="K73" s="155"/>
    </row>
  </sheetData>
  <mergeCells count="1">
    <mergeCell ref="A2:J2"/>
  </mergeCells>
  <hyperlinks>
    <hyperlink ref="A1" location="contents!B1" display="Back to table of content" xr:uid="{00000000-0004-0000-2300-000000000000}"/>
  </hyperlinks>
  <pageMargins left="0.75" right="0.25" top="0.6" bottom="0" header="0.25" footer="0"/>
  <pageSetup paperSize="9" scale="53"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B177C-FFB1-498B-8A70-0054A87D7CF0}">
  <sheetPr>
    <pageSetUpPr fitToPage="1"/>
  </sheetPr>
  <dimension ref="A1:M44"/>
  <sheetViews>
    <sheetView zoomScaleNormal="100" workbookViewId="0"/>
  </sheetViews>
  <sheetFormatPr defaultColWidth="9.140625" defaultRowHeight="24" customHeight="1" x14ac:dyDescent="0.25"/>
  <cols>
    <col min="1" max="1" width="15.5703125" style="164" customWidth="1"/>
    <col min="2" max="2" width="16" style="165" customWidth="1"/>
    <col min="3" max="3" width="28.85546875" style="164" customWidth="1"/>
    <col min="4" max="8" width="11.42578125" style="164" customWidth="1"/>
    <col min="9" max="11" width="12.7109375" style="164" customWidth="1"/>
    <col min="12" max="13" width="11.85546875" style="164" customWidth="1"/>
    <col min="14" max="16384" width="9.140625" style="164"/>
  </cols>
  <sheetData>
    <row r="1" spans="1:13" ht="24" customHeight="1" x14ac:dyDescent="0.25">
      <c r="A1" s="307" t="s">
        <v>641</v>
      </c>
    </row>
    <row r="2" spans="1:13" ht="27.75" customHeight="1" x14ac:dyDescent="0.25">
      <c r="A2" s="3331" t="s">
        <v>705</v>
      </c>
      <c r="B2" s="3331"/>
      <c r="C2" s="3331"/>
      <c r="D2" s="3331"/>
      <c r="E2" s="3331"/>
      <c r="F2" s="3331"/>
      <c r="G2" s="3331"/>
      <c r="H2" s="3331"/>
      <c r="I2" s="3331"/>
      <c r="J2" s="3331"/>
      <c r="K2" s="3331"/>
    </row>
    <row r="3" spans="1:13" ht="10.5" customHeight="1" x14ac:dyDescent="0.25">
      <c r="A3" s="1045"/>
      <c r="B3" s="1045"/>
      <c r="C3" s="1045"/>
      <c r="D3" s="1045"/>
      <c r="E3" s="1045"/>
      <c r="F3" s="1045"/>
      <c r="G3" s="1045"/>
      <c r="H3" s="1045"/>
      <c r="I3" s="1045"/>
      <c r="J3" s="1045"/>
      <c r="K3" s="1045"/>
    </row>
    <row r="4" spans="1:13" ht="27" customHeight="1" x14ac:dyDescent="0.25">
      <c r="A4" s="1971" t="s">
        <v>1109</v>
      </c>
      <c r="B4" s="1972"/>
      <c r="C4" s="1972"/>
      <c r="D4" s="1972"/>
      <c r="E4" s="1972"/>
      <c r="F4" s="1972"/>
      <c r="G4" s="1972"/>
      <c r="H4" s="1972"/>
      <c r="I4" s="1972"/>
      <c r="J4" s="1972"/>
      <c r="K4" s="1972"/>
    </row>
    <row r="5" spans="1:13" ht="6" customHeight="1" thickBot="1" x14ac:dyDescent="0.3">
      <c r="A5" s="1213"/>
      <c r="B5" s="1115"/>
      <c r="C5" s="1115"/>
      <c r="D5" s="1115"/>
      <c r="E5" s="1115"/>
      <c r="F5" s="1115"/>
      <c r="G5" s="1115"/>
      <c r="H5" s="1115"/>
      <c r="I5" s="1115"/>
      <c r="J5" s="1115"/>
      <c r="K5" s="1115"/>
    </row>
    <row r="6" spans="1:13" ht="27" customHeight="1" thickBot="1" x14ac:dyDescent="0.3">
      <c r="A6" s="3328" t="s">
        <v>670</v>
      </c>
      <c r="B6" s="166"/>
      <c r="C6" s="167"/>
      <c r="D6" s="168">
        <v>2015</v>
      </c>
      <c r="E6" s="168">
        <v>2016</v>
      </c>
      <c r="F6" s="169">
        <v>2017</v>
      </c>
      <c r="G6" s="168">
        <v>2018</v>
      </c>
      <c r="H6" s="169">
        <v>2019</v>
      </c>
      <c r="I6" s="168" t="s">
        <v>1053</v>
      </c>
      <c r="J6" s="168" t="s">
        <v>1054</v>
      </c>
      <c r="K6" s="168">
        <v>2023</v>
      </c>
      <c r="L6" s="168">
        <v>2024</v>
      </c>
      <c r="M6" s="1244">
        <v>2025</v>
      </c>
    </row>
    <row r="7" spans="1:13" ht="26.25" customHeight="1" x14ac:dyDescent="0.25">
      <c r="A7" s="3329"/>
      <c r="B7" s="170" t="s">
        <v>452</v>
      </c>
      <c r="C7" s="171"/>
      <c r="D7" s="2352">
        <v>33</v>
      </c>
      <c r="E7" s="2352">
        <v>33</v>
      </c>
      <c r="F7" s="2352">
        <v>33</v>
      </c>
      <c r="G7" s="2352">
        <v>34</v>
      </c>
      <c r="H7" s="2352">
        <v>34</v>
      </c>
      <c r="I7" s="2352">
        <v>34</v>
      </c>
      <c r="J7" s="2352">
        <v>34</v>
      </c>
      <c r="K7" s="2352">
        <v>34</v>
      </c>
      <c r="L7" s="2715">
        <v>34</v>
      </c>
      <c r="M7" s="2709">
        <v>34</v>
      </c>
    </row>
    <row r="8" spans="1:13" ht="13.5" customHeight="1" x14ac:dyDescent="0.25">
      <c r="A8" s="3329"/>
      <c r="B8" s="170"/>
      <c r="C8" s="171"/>
      <c r="D8" s="2352"/>
      <c r="E8" s="2352"/>
      <c r="F8" s="2352"/>
      <c r="G8" s="2352"/>
      <c r="H8" s="2352"/>
      <c r="I8" s="2352"/>
      <c r="J8" s="2352"/>
      <c r="K8" s="2352"/>
      <c r="L8" s="2352"/>
      <c r="M8" s="2710"/>
    </row>
    <row r="9" spans="1:13" ht="26.25" customHeight="1" x14ac:dyDescent="0.25">
      <c r="A9" s="3329"/>
      <c r="B9" s="170" t="s">
        <v>453</v>
      </c>
      <c r="C9" s="172" t="s">
        <v>454</v>
      </c>
      <c r="D9" s="2352">
        <v>720</v>
      </c>
      <c r="E9" s="2352">
        <v>748</v>
      </c>
      <c r="F9" s="2352">
        <v>736</v>
      </c>
      <c r="G9" s="2352">
        <v>687</v>
      </c>
      <c r="H9" s="2352">
        <v>698</v>
      </c>
      <c r="I9" s="2352">
        <v>730</v>
      </c>
      <c r="J9" s="2352">
        <v>741</v>
      </c>
      <c r="K9" s="2352">
        <v>757</v>
      </c>
      <c r="L9" s="2352">
        <v>872</v>
      </c>
      <c r="M9" s="2710">
        <v>861</v>
      </c>
    </row>
    <row r="10" spans="1:13" ht="26.25" customHeight="1" x14ac:dyDescent="0.25">
      <c r="A10" s="3329"/>
      <c r="B10" s="173"/>
      <c r="C10" s="172" t="s">
        <v>455</v>
      </c>
      <c r="D10" s="2352">
        <v>721</v>
      </c>
      <c r="E10" s="2352">
        <v>738</v>
      </c>
      <c r="F10" s="2352">
        <v>722</v>
      </c>
      <c r="G10" s="2352">
        <v>724</v>
      </c>
      <c r="H10" s="2352">
        <v>732</v>
      </c>
      <c r="I10" s="2352">
        <v>759</v>
      </c>
      <c r="J10" s="2352">
        <v>764</v>
      </c>
      <c r="K10" s="2352">
        <v>746</v>
      </c>
      <c r="L10" s="2352">
        <v>859</v>
      </c>
      <c r="M10" s="2710">
        <v>918</v>
      </c>
    </row>
    <row r="11" spans="1:13" ht="26.25" customHeight="1" x14ac:dyDescent="0.25">
      <c r="A11" s="3329"/>
      <c r="B11" s="170"/>
      <c r="C11" s="171" t="s">
        <v>456</v>
      </c>
      <c r="D11" s="2546">
        <v>1441</v>
      </c>
      <c r="E11" s="2546">
        <v>1486</v>
      </c>
      <c r="F11" s="2546">
        <v>1458</v>
      </c>
      <c r="G11" s="2546">
        <v>1411</v>
      </c>
      <c r="H11" s="2546">
        <v>1430</v>
      </c>
      <c r="I11" s="2546">
        <v>1489</v>
      </c>
      <c r="J11" s="2546">
        <v>1505</v>
      </c>
      <c r="K11" s="2546">
        <v>1503</v>
      </c>
      <c r="L11" s="2546">
        <v>1731</v>
      </c>
      <c r="M11" s="2711">
        <v>1779</v>
      </c>
    </row>
    <row r="12" spans="1:13" ht="12.75" customHeight="1" x14ac:dyDescent="0.25">
      <c r="A12" s="3329"/>
      <c r="B12" s="173"/>
      <c r="C12" s="172"/>
      <c r="D12" s="2352"/>
      <c r="E12" s="2352"/>
      <c r="F12" s="2352"/>
      <c r="G12" s="2352"/>
      <c r="H12" s="2352"/>
      <c r="I12" s="2352"/>
      <c r="J12" s="2352"/>
      <c r="K12" s="2352"/>
      <c r="L12" s="2352"/>
      <c r="M12" s="2710"/>
    </row>
    <row r="13" spans="1:13" ht="26.25" customHeight="1" x14ac:dyDescent="0.25">
      <c r="A13" s="3329"/>
      <c r="B13" s="170" t="s">
        <v>457</v>
      </c>
      <c r="C13" s="172"/>
      <c r="D13" s="2352">
        <v>72</v>
      </c>
      <c r="E13" s="2352">
        <v>74</v>
      </c>
      <c r="F13" s="2352">
        <v>78</v>
      </c>
      <c r="G13" s="2352">
        <v>84</v>
      </c>
      <c r="H13" s="2352">
        <v>83</v>
      </c>
      <c r="I13" s="2352">
        <v>88</v>
      </c>
      <c r="J13" s="2352">
        <v>81</v>
      </c>
      <c r="K13" s="2352">
        <v>74</v>
      </c>
      <c r="L13" s="2352">
        <v>81</v>
      </c>
      <c r="M13" s="2710">
        <v>73</v>
      </c>
    </row>
    <row r="14" spans="1:13" s="176" customFormat="1" ht="26.25" customHeight="1" thickBot="1" x14ac:dyDescent="0.3">
      <c r="A14" s="3330"/>
      <c r="B14" s="174" t="s">
        <v>458</v>
      </c>
      <c r="C14" s="175"/>
      <c r="D14" s="2353">
        <v>20</v>
      </c>
      <c r="E14" s="2353">
        <v>20</v>
      </c>
      <c r="F14" s="2353">
        <v>19</v>
      </c>
      <c r="G14" s="2353">
        <v>17</v>
      </c>
      <c r="H14" s="2353">
        <v>17</v>
      </c>
      <c r="I14" s="2353">
        <v>17</v>
      </c>
      <c r="J14" s="2353">
        <v>19</v>
      </c>
      <c r="K14" s="2353">
        <v>20</v>
      </c>
      <c r="L14" s="2353">
        <v>21</v>
      </c>
      <c r="M14" s="2712">
        <v>24.36986301369863</v>
      </c>
    </row>
    <row r="15" spans="1:13" ht="26.25" customHeight="1" x14ac:dyDescent="0.25">
      <c r="A15" s="3328" t="s">
        <v>671</v>
      </c>
      <c r="B15" s="166"/>
      <c r="C15" s="167"/>
      <c r="D15" s="2352"/>
      <c r="E15" s="2352"/>
      <c r="F15" s="2352"/>
      <c r="G15" s="2352"/>
      <c r="H15" s="2352"/>
      <c r="I15" s="2352"/>
      <c r="J15" s="2352"/>
      <c r="K15" s="2352"/>
      <c r="L15" s="2352"/>
      <c r="M15" s="2710"/>
    </row>
    <row r="16" spans="1:13" ht="26.25" customHeight="1" x14ac:dyDescent="0.25">
      <c r="A16" s="3329"/>
      <c r="B16" s="170" t="s">
        <v>452</v>
      </c>
      <c r="C16" s="171"/>
      <c r="D16" s="2352">
        <v>15</v>
      </c>
      <c r="E16" s="2352">
        <v>15</v>
      </c>
      <c r="F16" s="2352">
        <v>15</v>
      </c>
      <c r="G16" s="2352">
        <v>17</v>
      </c>
      <c r="H16" s="2352">
        <v>17</v>
      </c>
      <c r="I16" s="2352">
        <v>17</v>
      </c>
      <c r="J16" s="2352">
        <v>17</v>
      </c>
      <c r="K16" s="2352">
        <v>17</v>
      </c>
      <c r="L16" s="2352">
        <v>17</v>
      </c>
      <c r="M16" s="2710">
        <v>17</v>
      </c>
    </row>
    <row r="17" spans="1:13" ht="14.25" customHeight="1" x14ac:dyDescent="0.25">
      <c r="A17" s="3329"/>
      <c r="B17" s="170"/>
      <c r="C17" s="171"/>
      <c r="D17" s="2352"/>
      <c r="E17" s="2352"/>
      <c r="F17" s="2352"/>
      <c r="G17" s="2352"/>
      <c r="H17" s="2352"/>
      <c r="I17" s="2352"/>
      <c r="J17" s="2352"/>
      <c r="K17" s="2352"/>
      <c r="L17" s="2352"/>
      <c r="M17" s="2710"/>
    </row>
    <row r="18" spans="1:13" ht="26.25" customHeight="1" x14ac:dyDescent="0.25">
      <c r="A18" s="3329"/>
      <c r="B18" s="170" t="s">
        <v>453</v>
      </c>
      <c r="C18" s="172" t="s">
        <v>454</v>
      </c>
      <c r="D18" s="2352">
        <v>2579</v>
      </c>
      <c r="E18" s="2352">
        <v>2431</v>
      </c>
      <c r="F18" s="2352">
        <v>2353</v>
      </c>
      <c r="G18" s="2352">
        <v>2358</v>
      </c>
      <c r="H18" s="2352">
        <v>2330</v>
      </c>
      <c r="I18" s="2352">
        <v>2246</v>
      </c>
      <c r="J18" s="2352">
        <v>2358</v>
      </c>
      <c r="K18" s="2352">
        <v>2619</v>
      </c>
      <c r="L18" s="2352">
        <v>2652</v>
      </c>
      <c r="M18" s="2710">
        <v>2674</v>
      </c>
    </row>
    <row r="19" spans="1:13" ht="26.25" customHeight="1" x14ac:dyDescent="0.25">
      <c r="A19" s="3329"/>
      <c r="B19" s="173"/>
      <c r="C19" s="172" t="s">
        <v>455</v>
      </c>
      <c r="D19" s="2352">
        <v>2478</v>
      </c>
      <c r="E19" s="2352">
        <v>2340</v>
      </c>
      <c r="F19" s="2352">
        <v>2266</v>
      </c>
      <c r="G19" s="2352">
        <v>2281</v>
      </c>
      <c r="H19" s="2352">
        <v>2174</v>
      </c>
      <c r="I19" s="2352">
        <v>2153</v>
      </c>
      <c r="J19" s="2352">
        <v>2397</v>
      </c>
      <c r="K19" s="2352">
        <v>2641</v>
      </c>
      <c r="L19" s="2352">
        <v>2649</v>
      </c>
      <c r="M19" s="2710">
        <v>2635</v>
      </c>
    </row>
    <row r="20" spans="1:13" ht="26.25" customHeight="1" x14ac:dyDescent="0.25">
      <c r="A20" s="3329"/>
      <c r="B20" s="170"/>
      <c r="C20" s="171" t="s">
        <v>456</v>
      </c>
      <c r="D20" s="2546">
        <v>5057</v>
      </c>
      <c r="E20" s="2546">
        <v>4771</v>
      </c>
      <c r="F20" s="2546">
        <v>4619</v>
      </c>
      <c r="G20" s="2546">
        <v>4639</v>
      </c>
      <c r="H20" s="2546">
        <v>4504</v>
      </c>
      <c r="I20" s="2546">
        <v>4399</v>
      </c>
      <c r="J20" s="2546">
        <v>4755</v>
      </c>
      <c r="K20" s="2546">
        <v>5260</v>
      </c>
      <c r="L20" s="2546">
        <v>5301</v>
      </c>
      <c r="M20" s="2711">
        <v>5309</v>
      </c>
    </row>
    <row r="21" spans="1:13" ht="15" customHeight="1" x14ac:dyDescent="0.25">
      <c r="A21" s="3329"/>
      <c r="B21" s="173"/>
      <c r="C21" s="172"/>
      <c r="D21" s="2352"/>
      <c r="E21" s="2352"/>
      <c r="F21" s="2352"/>
      <c r="G21" s="2352"/>
      <c r="H21" s="2352"/>
      <c r="I21" s="2352"/>
      <c r="J21" s="2352"/>
      <c r="K21" s="2352"/>
      <c r="L21" s="2352"/>
      <c r="M21" s="2710"/>
    </row>
    <row r="22" spans="1:13" ht="27" customHeight="1" x14ac:dyDescent="0.25">
      <c r="A22" s="3329"/>
      <c r="B22" s="170" t="s">
        <v>1048</v>
      </c>
      <c r="C22" s="172"/>
      <c r="D22" s="2352">
        <v>226</v>
      </c>
      <c r="E22" s="2352">
        <v>227</v>
      </c>
      <c r="F22" s="2352">
        <v>244</v>
      </c>
      <c r="G22" s="2352">
        <v>290</v>
      </c>
      <c r="H22" s="2352">
        <v>293</v>
      </c>
      <c r="I22" s="2352">
        <v>306</v>
      </c>
      <c r="J22" s="2352">
        <v>339</v>
      </c>
      <c r="K22" s="2352">
        <v>337</v>
      </c>
      <c r="L22" s="2352">
        <v>357</v>
      </c>
      <c r="M22" s="2710">
        <v>368</v>
      </c>
    </row>
    <row r="23" spans="1:13" s="176" customFormat="1" ht="27" customHeight="1" x14ac:dyDescent="0.25">
      <c r="A23" s="3329"/>
      <c r="B23" s="174" t="s">
        <v>1049</v>
      </c>
      <c r="C23" s="177"/>
      <c r="D23" s="2352">
        <v>23</v>
      </c>
      <c r="E23" s="2352">
        <v>21</v>
      </c>
      <c r="F23" s="2352">
        <v>20</v>
      </c>
      <c r="G23" s="2352">
        <v>17</v>
      </c>
      <c r="H23" s="2352">
        <v>16</v>
      </c>
      <c r="I23" s="2352">
        <v>15</v>
      </c>
      <c r="J23" s="2352">
        <v>15</v>
      </c>
      <c r="K23" s="2352">
        <v>17</v>
      </c>
      <c r="L23" s="2352">
        <v>16</v>
      </c>
      <c r="M23" s="2710">
        <v>16</v>
      </c>
    </row>
    <row r="24" spans="1:13" s="176" customFormat="1" ht="15.75" customHeight="1" x14ac:dyDescent="0.25">
      <c r="A24" s="3329"/>
      <c r="B24" s="174"/>
      <c r="C24" s="177"/>
      <c r="D24" s="2352"/>
      <c r="E24" s="2352"/>
      <c r="F24" s="2352"/>
      <c r="G24" s="2352"/>
      <c r="H24" s="2352"/>
      <c r="I24" s="2352"/>
      <c r="J24" s="2352"/>
      <c r="K24" s="2352"/>
      <c r="L24" s="2352"/>
      <c r="M24" s="2710"/>
    </row>
    <row r="25" spans="1:13" s="176" customFormat="1" ht="27" customHeight="1" x14ac:dyDescent="0.25">
      <c r="A25" s="3329"/>
      <c r="B25" s="170" t="s">
        <v>672</v>
      </c>
      <c r="C25" s="177" t="s">
        <v>673</v>
      </c>
      <c r="D25" s="2352">
        <v>3089</v>
      </c>
      <c r="E25" s="2352">
        <v>2904</v>
      </c>
      <c r="F25" s="2352">
        <v>2754</v>
      </c>
      <c r="G25" s="2352">
        <v>2850</v>
      </c>
      <c r="H25" s="2352">
        <v>2790</v>
      </c>
      <c r="I25" s="2352">
        <v>2718</v>
      </c>
      <c r="J25" s="2352">
        <v>2863</v>
      </c>
      <c r="K25" s="2352">
        <v>3110</v>
      </c>
      <c r="L25" s="2352">
        <v>3128</v>
      </c>
      <c r="M25" s="2710">
        <v>3043</v>
      </c>
    </row>
    <row r="26" spans="1:13" s="176" customFormat="1" ht="27" customHeight="1" x14ac:dyDescent="0.25">
      <c r="A26" s="3329"/>
      <c r="B26" s="174"/>
      <c r="C26" s="177" t="s">
        <v>674</v>
      </c>
      <c r="D26" s="2352">
        <v>1968</v>
      </c>
      <c r="E26" s="2352">
        <v>1867</v>
      </c>
      <c r="F26" s="2352">
        <v>1865</v>
      </c>
      <c r="G26" s="2352">
        <v>1789</v>
      </c>
      <c r="H26" s="2352">
        <v>1714</v>
      </c>
      <c r="I26" s="2352">
        <v>1681</v>
      </c>
      <c r="J26" s="2352">
        <v>1892</v>
      </c>
      <c r="K26" s="2352">
        <v>2150</v>
      </c>
      <c r="L26" s="2352">
        <v>2173</v>
      </c>
      <c r="M26" s="2710">
        <v>2266</v>
      </c>
    </row>
    <row r="27" spans="1:13" ht="21" customHeight="1" x14ac:dyDescent="0.25">
      <c r="A27" s="3329"/>
      <c r="B27" s="170"/>
      <c r="C27" s="171" t="s">
        <v>85</v>
      </c>
      <c r="D27" s="2546">
        <v>5057</v>
      </c>
      <c r="E27" s="2546">
        <v>4771</v>
      </c>
      <c r="F27" s="2546">
        <v>4619</v>
      </c>
      <c r="G27" s="2546">
        <v>4639</v>
      </c>
      <c r="H27" s="2546">
        <v>4504</v>
      </c>
      <c r="I27" s="2546">
        <v>4399</v>
      </c>
      <c r="J27" s="2546">
        <v>4755</v>
      </c>
      <c r="K27" s="2546">
        <v>5260</v>
      </c>
      <c r="L27" s="2546">
        <v>5301</v>
      </c>
      <c r="M27" s="2711">
        <v>5309</v>
      </c>
    </row>
    <row r="28" spans="1:13" ht="15" customHeight="1" x14ac:dyDescent="0.25">
      <c r="A28" s="3329"/>
      <c r="B28" s="170"/>
      <c r="C28" s="172"/>
      <c r="D28" s="2352"/>
      <c r="E28" s="2352"/>
      <c r="F28" s="2352"/>
      <c r="G28" s="2352"/>
      <c r="H28" s="2352"/>
      <c r="I28" s="2352"/>
      <c r="J28" s="2352"/>
      <c r="K28" s="2352"/>
      <c r="L28" s="2352"/>
      <c r="M28" s="2710"/>
    </row>
    <row r="29" spans="1:13" ht="21" customHeight="1" x14ac:dyDescent="0.25">
      <c r="A29" s="3329"/>
      <c r="B29" s="170" t="s">
        <v>675</v>
      </c>
      <c r="C29" s="172"/>
      <c r="D29" s="2352">
        <v>46</v>
      </c>
      <c r="E29" s="2352">
        <v>40</v>
      </c>
      <c r="F29" s="2352">
        <v>46</v>
      </c>
      <c r="G29" s="2352">
        <v>50</v>
      </c>
      <c r="H29" s="2352">
        <v>52</v>
      </c>
      <c r="I29" s="2352">
        <v>54</v>
      </c>
      <c r="J29" s="2352">
        <v>54</v>
      </c>
      <c r="K29" s="2352">
        <v>47</v>
      </c>
      <c r="L29" s="2352">
        <v>53</v>
      </c>
      <c r="M29" s="2710">
        <v>56</v>
      </c>
    </row>
    <row r="30" spans="1:13" ht="21" customHeight="1" x14ac:dyDescent="0.25">
      <c r="A30" s="3329"/>
      <c r="B30" s="170" t="s">
        <v>676</v>
      </c>
      <c r="C30" s="172"/>
      <c r="D30" s="2352">
        <v>220</v>
      </c>
      <c r="E30" s="2352">
        <v>222</v>
      </c>
      <c r="F30" s="2352">
        <v>236</v>
      </c>
      <c r="G30" s="2352">
        <v>281</v>
      </c>
      <c r="H30" s="2352">
        <v>283</v>
      </c>
      <c r="I30" s="2352">
        <v>291</v>
      </c>
      <c r="J30" s="2352">
        <v>321</v>
      </c>
      <c r="K30" s="2352">
        <v>314</v>
      </c>
      <c r="L30" s="2352">
        <v>335</v>
      </c>
      <c r="M30" s="2710">
        <v>331</v>
      </c>
    </row>
    <row r="31" spans="1:13" ht="21" customHeight="1" x14ac:dyDescent="0.25">
      <c r="A31" s="3329"/>
      <c r="B31" s="170" t="s">
        <v>677</v>
      </c>
      <c r="C31" s="172"/>
      <c r="D31" s="2352">
        <v>15</v>
      </c>
      <c r="E31" s="2352">
        <v>16</v>
      </c>
      <c r="F31" s="2352">
        <v>13</v>
      </c>
      <c r="G31" s="2352">
        <v>16</v>
      </c>
      <c r="H31" s="2352">
        <v>16</v>
      </c>
      <c r="I31" s="2352">
        <v>15</v>
      </c>
      <c r="J31" s="2352">
        <v>17</v>
      </c>
      <c r="K31" s="2352">
        <v>15</v>
      </c>
      <c r="L31" s="2352">
        <v>13</v>
      </c>
      <c r="M31" s="2710">
        <v>13</v>
      </c>
    </row>
    <row r="32" spans="1:13" ht="21" customHeight="1" x14ac:dyDescent="0.25">
      <c r="A32" s="3329"/>
      <c r="B32" s="170" t="s">
        <v>678</v>
      </c>
      <c r="C32" s="172"/>
      <c r="D32" s="2352">
        <v>107</v>
      </c>
      <c r="E32" s="2352">
        <v>122</v>
      </c>
      <c r="F32" s="2352">
        <v>141</v>
      </c>
      <c r="G32" s="2352">
        <v>137</v>
      </c>
      <c r="H32" s="2352">
        <v>144</v>
      </c>
      <c r="I32" s="2352">
        <v>135</v>
      </c>
      <c r="J32" s="2352">
        <v>140</v>
      </c>
      <c r="K32" s="2352">
        <v>145</v>
      </c>
      <c r="L32" s="2352">
        <v>149</v>
      </c>
      <c r="M32" s="2710">
        <v>180</v>
      </c>
    </row>
    <row r="33" spans="1:13" ht="12.75" customHeight="1" x14ac:dyDescent="0.25">
      <c r="A33" s="3329"/>
      <c r="B33" s="170"/>
      <c r="C33" s="172"/>
      <c r="D33" s="2352"/>
      <c r="E33" s="2352"/>
      <c r="F33" s="2352"/>
      <c r="G33" s="2352"/>
      <c r="H33" s="2352"/>
      <c r="I33" s="2352"/>
      <c r="J33" s="2352"/>
      <c r="K33" s="2352"/>
      <c r="L33" s="2352"/>
      <c r="M33" s="2710"/>
    </row>
    <row r="34" spans="1:13" ht="27" customHeight="1" x14ac:dyDescent="0.25">
      <c r="A34" s="3329"/>
      <c r="B34" s="170" t="s">
        <v>967</v>
      </c>
      <c r="C34" s="172"/>
      <c r="D34" s="2352"/>
      <c r="E34" s="2352"/>
      <c r="F34" s="2352"/>
      <c r="G34" s="2352"/>
      <c r="H34" s="2352"/>
      <c r="I34" s="2352"/>
      <c r="J34" s="2352"/>
      <c r="K34" s="2352"/>
      <c r="L34" s="2352"/>
      <c r="M34" s="2710"/>
    </row>
    <row r="35" spans="1:13" ht="27" customHeight="1" x14ac:dyDescent="0.25">
      <c r="A35" s="3329"/>
      <c r="B35" s="173"/>
      <c r="C35" s="172" t="s">
        <v>939</v>
      </c>
      <c r="D35" s="2352">
        <v>1058</v>
      </c>
      <c r="E35" s="2352">
        <v>991</v>
      </c>
      <c r="F35" s="2352">
        <v>795</v>
      </c>
      <c r="G35" s="2352">
        <v>873</v>
      </c>
      <c r="H35" s="2352">
        <v>799</v>
      </c>
      <c r="I35" s="2352">
        <v>746</v>
      </c>
      <c r="J35" s="2352">
        <v>789</v>
      </c>
      <c r="K35" s="2352">
        <v>776</v>
      </c>
      <c r="L35" s="2352">
        <v>749</v>
      </c>
      <c r="M35" s="2710">
        <v>708</v>
      </c>
    </row>
    <row r="36" spans="1:13" ht="27" customHeight="1" x14ac:dyDescent="0.25">
      <c r="A36" s="3329"/>
      <c r="B36" s="173"/>
      <c r="C36" s="172" t="s">
        <v>940</v>
      </c>
      <c r="D36" s="2352">
        <v>776</v>
      </c>
      <c r="E36" s="2352">
        <v>742</v>
      </c>
      <c r="F36" s="2352">
        <v>651</v>
      </c>
      <c r="G36" s="2352">
        <v>692</v>
      </c>
      <c r="H36" s="2352">
        <v>597</v>
      </c>
      <c r="I36" s="2352">
        <v>591</v>
      </c>
      <c r="J36" s="2352">
        <v>624</v>
      </c>
      <c r="K36" s="2352">
        <v>644</v>
      </c>
      <c r="L36" s="2352">
        <v>623</v>
      </c>
      <c r="M36" s="2710">
        <v>615</v>
      </c>
    </row>
    <row r="37" spans="1:13" ht="27" customHeight="1" x14ac:dyDescent="0.25">
      <c r="A37" s="3329"/>
      <c r="B37" s="173"/>
      <c r="C37" s="172" t="s">
        <v>679</v>
      </c>
      <c r="D37" s="2354">
        <v>73.400000000000006</v>
      </c>
      <c r="E37" s="2354">
        <v>74.900000000000006</v>
      </c>
      <c r="F37" s="2354">
        <v>81.900000000000006</v>
      </c>
      <c r="G37" s="2354">
        <v>79.3</v>
      </c>
      <c r="H37" s="2354">
        <v>74.7</v>
      </c>
      <c r="I37" s="2354">
        <v>79.2</v>
      </c>
      <c r="J37" s="2354">
        <v>79.099999999999994</v>
      </c>
      <c r="K37" s="2354">
        <v>83</v>
      </c>
      <c r="L37" s="2354">
        <v>83.2</v>
      </c>
      <c r="M37" s="2713">
        <v>86.9</v>
      </c>
    </row>
    <row r="38" spans="1:13" s="180" customFormat="1" ht="18.75" customHeight="1" thickBot="1" x14ac:dyDescent="0.3">
      <c r="A38" s="3330"/>
      <c r="B38" s="178"/>
      <c r="C38" s="179"/>
      <c r="D38" s="567"/>
      <c r="E38" s="567"/>
      <c r="F38" s="567"/>
      <c r="G38" s="567"/>
      <c r="H38" s="567"/>
      <c r="I38" s="567"/>
      <c r="J38" s="567"/>
      <c r="K38" s="567"/>
      <c r="L38" s="2716"/>
      <c r="M38" s="2714"/>
    </row>
    <row r="39" spans="1:13" s="180" customFormat="1" ht="6" customHeight="1" x14ac:dyDescent="0.25">
      <c r="A39" s="976"/>
      <c r="B39" s="523"/>
      <c r="C39" s="524"/>
      <c r="D39" s="525"/>
      <c r="E39" s="525"/>
      <c r="F39" s="525"/>
      <c r="G39" s="525"/>
      <c r="H39" s="525"/>
      <c r="I39" s="525"/>
      <c r="J39" s="525"/>
      <c r="K39" s="525"/>
    </row>
    <row r="40" spans="1:13" s="180" customFormat="1" ht="19.5" customHeight="1" x14ac:dyDescent="0.2">
      <c r="A40" s="2545" t="s">
        <v>1288</v>
      </c>
      <c r="B40" s="977"/>
      <c r="C40" s="978"/>
      <c r="D40" s="979"/>
      <c r="E40" s="979"/>
      <c r="F40" s="979"/>
      <c r="G40" s="979"/>
      <c r="H40" s="979"/>
      <c r="I40" s="979"/>
      <c r="J40" s="979"/>
      <c r="K40" s="979"/>
    </row>
    <row r="41" spans="1:13" s="180" customFormat="1" ht="19.5" customHeight="1" x14ac:dyDescent="0.2">
      <c r="A41" s="2545" t="s">
        <v>1050</v>
      </c>
      <c r="B41" s="977"/>
      <c r="C41" s="978"/>
      <c r="D41" s="979"/>
      <c r="E41" s="979"/>
      <c r="F41" s="979"/>
      <c r="G41" s="979"/>
      <c r="H41" s="979"/>
      <c r="I41" s="979"/>
      <c r="J41" s="979"/>
      <c r="K41" s="979"/>
    </row>
    <row r="42" spans="1:13" s="180" customFormat="1" ht="19.5" customHeight="1" x14ac:dyDescent="0.2">
      <c r="A42" s="2545" t="s">
        <v>1051</v>
      </c>
      <c r="B42" s="977"/>
      <c r="C42" s="978"/>
      <c r="D42" s="979"/>
      <c r="E42" s="979"/>
      <c r="F42" s="979"/>
      <c r="G42" s="979"/>
      <c r="H42" s="979"/>
      <c r="I42" s="979"/>
      <c r="J42" s="979"/>
      <c r="K42" s="979"/>
      <c r="L42" s="979"/>
      <c r="M42" s="979"/>
    </row>
    <row r="43" spans="1:13" s="180" customFormat="1" ht="19.5" customHeight="1" x14ac:dyDescent="0.2">
      <c r="A43" s="2545" t="s">
        <v>1052</v>
      </c>
      <c r="B43" s="977"/>
      <c r="C43" s="978"/>
      <c r="D43" s="979"/>
      <c r="E43" s="979"/>
      <c r="F43" s="979"/>
      <c r="G43" s="979"/>
      <c r="H43" s="979"/>
      <c r="I43" s="979"/>
      <c r="J43" s="979"/>
      <c r="K43" s="979"/>
      <c r="L43" s="979"/>
      <c r="M43" s="979"/>
    </row>
    <row r="44" spans="1:13" s="2561" customFormat="1" ht="18.75" customHeight="1" x14ac:dyDescent="0.25">
      <c r="A44" s="2559" t="s">
        <v>1038</v>
      </c>
      <c r="B44" s="2559"/>
      <c r="C44" s="2559"/>
      <c r="D44" s="2559"/>
      <c r="E44" s="2559"/>
      <c r="F44" s="2559"/>
      <c r="G44" s="2559"/>
      <c r="H44" s="2559"/>
      <c r="I44" s="2560"/>
      <c r="J44" s="2560"/>
      <c r="K44" s="2559"/>
    </row>
  </sheetData>
  <mergeCells count="3">
    <mergeCell ref="A6:A14"/>
    <mergeCell ref="A15:A38"/>
    <mergeCell ref="A2:K2"/>
  </mergeCells>
  <hyperlinks>
    <hyperlink ref="A1" location="contents!B1" display="Back to table of content" xr:uid="{9FAF8CC8-8284-4B5F-BE8C-93D0C21D0EDE}"/>
  </hyperlinks>
  <pageMargins left="0.35433070866141736" right="0.11811023622047245" top="0.27559055118110237" bottom="0" header="0.23622047244094491" footer="0"/>
  <pageSetup paperSize="9" scale="55" orientation="portrait" r:id="rId1"/>
  <headerFooter alignWithMargins="0">
    <oddHeader xml:space="preserve">&amp;C&amp;12  </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0827E-D09C-4120-9EB0-D6BE57F6C913}">
  <dimension ref="A1:S43"/>
  <sheetViews>
    <sheetView workbookViewId="0"/>
  </sheetViews>
  <sheetFormatPr defaultColWidth="9.140625" defaultRowHeight="12.75" x14ac:dyDescent="0.2"/>
  <cols>
    <col min="1" max="1" width="16.140625" style="182" customWidth="1"/>
    <col min="2" max="7" width="10.85546875" style="182" customWidth="1"/>
    <col min="8" max="8" width="10.85546875" style="2916" customWidth="1"/>
    <col min="9" max="9" width="11.140625" style="182" customWidth="1"/>
    <col min="10" max="11" width="6.5703125" style="182" customWidth="1"/>
    <col min="12" max="16384" width="9.140625" style="182"/>
  </cols>
  <sheetData>
    <row r="1" spans="1:11" ht="15" x14ac:dyDescent="0.25">
      <c r="A1" s="307" t="s">
        <v>641</v>
      </c>
    </row>
    <row r="2" spans="1:11" ht="27" customHeight="1" x14ac:dyDescent="0.25">
      <c r="A2" s="1973" t="s">
        <v>1110</v>
      </c>
      <c r="B2" s="1974"/>
      <c r="C2" s="1974"/>
      <c r="D2" s="1974"/>
      <c r="E2" s="1974"/>
      <c r="F2" s="1974"/>
      <c r="G2" s="1974"/>
      <c r="H2" s="2917"/>
      <c r="I2" s="1974"/>
    </row>
    <row r="3" spans="1:11" ht="6" customHeight="1" thickBot="1" x14ac:dyDescent="0.3">
      <c r="A3" s="1118"/>
      <c r="B3" s="1116"/>
      <c r="C3" s="1116"/>
      <c r="D3" s="1116"/>
      <c r="E3" s="1116"/>
      <c r="F3" s="1116"/>
      <c r="G3" s="1116"/>
      <c r="H3" s="2918"/>
      <c r="I3" s="1116"/>
    </row>
    <row r="4" spans="1:11" ht="22.5" customHeight="1" x14ac:dyDescent="0.2">
      <c r="A4" s="3332" t="s">
        <v>459</v>
      </c>
      <c r="B4" s="1977" t="s">
        <v>460</v>
      </c>
      <c r="C4" s="184"/>
      <c r="D4" s="183"/>
      <c r="E4" s="184"/>
      <c r="F4" s="183"/>
      <c r="G4" s="183"/>
      <c r="H4" s="2919"/>
      <c r="I4" s="2008" t="s">
        <v>103</v>
      </c>
    </row>
    <row r="5" spans="1:11" ht="46.5" customHeight="1" thickBot="1" x14ac:dyDescent="0.25">
      <c r="A5" s="3333"/>
      <c r="B5" s="1978" t="s">
        <v>461</v>
      </c>
      <c r="C5" s="185" t="s">
        <v>462</v>
      </c>
      <c r="D5" s="185" t="s">
        <v>463</v>
      </c>
      <c r="E5" s="185" t="s">
        <v>464</v>
      </c>
      <c r="F5" s="185" t="s">
        <v>465</v>
      </c>
      <c r="G5" s="2717" t="s">
        <v>466</v>
      </c>
      <c r="H5" s="2920" t="s">
        <v>1202</v>
      </c>
      <c r="I5" s="2009" t="s">
        <v>467</v>
      </c>
    </row>
    <row r="6" spans="1:11" ht="23.25" customHeight="1" thickBot="1" x14ac:dyDescent="0.25">
      <c r="A6" s="186" t="s">
        <v>252</v>
      </c>
      <c r="B6" s="980"/>
      <c r="C6" s="980"/>
      <c r="D6" s="980"/>
      <c r="E6" s="980"/>
      <c r="F6" s="980"/>
      <c r="G6" s="2006"/>
      <c r="H6" s="2921"/>
      <c r="I6" s="2012"/>
    </row>
    <row r="7" spans="1:11" ht="22.5" customHeight="1" x14ac:dyDescent="0.25">
      <c r="A7" s="1979">
        <v>5</v>
      </c>
      <c r="B7" s="2548">
        <v>542</v>
      </c>
      <c r="C7" s="2547">
        <v>0</v>
      </c>
      <c r="D7" s="2547">
        <v>0</v>
      </c>
      <c r="E7" s="2547">
        <v>0</v>
      </c>
      <c r="F7" s="2547">
        <v>0</v>
      </c>
      <c r="G7" s="2547">
        <v>0</v>
      </c>
      <c r="H7" s="2922">
        <v>0</v>
      </c>
      <c r="I7" s="2549">
        <v>542</v>
      </c>
      <c r="K7" s="187"/>
    </row>
    <row r="8" spans="1:11" ht="22.5" customHeight="1" x14ac:dyDescent="0.25">
      <c r="A8" s="1980">
        <v>6</v>
      </c>
      <c r="B8" s="2550">
        <v>234</v>
      </c>
      <c r="C8" s="2551">
        <v>495</v>
      </c>
      <c r="D8" s="2551">
        <v>0</v>
      </c>
      <c r="E8" s="2551">
        <v>0</v>
      </c>
      <c r="F8" s="2551">
        <v>0</v>
      </c>
      <c r="G8" s="2551">
        <v>0</v>
      </c>
      <c r="H8" s="2923">
        <v>0</v>
      </c>
      <c r="I8" s="2552">
        <v>729</v>
      </c>
      <c r="K8" s="187"/>
    </row>
    <row r="9" spans="1:11" ht="22.5" customHeight="1" x14ac:dyDescent="0.25">
      <c r="A9" s="1980">
        <v>7</v>
      </c>
      <c r="B9" s="2550">
        <v>46</v>
      </c>
      <c r="C9" s="2551">
        <v>239</v>
      </c>
      <c r="D9" s="2551">
        <v>623</v>
      </c>
      <c r="E9" s="2551">
        <v>0</v>
      </c>
      <c r="F9" s="2551">
        <v>0</v>
      </c>
      <c r="G9" s="2551">
        <v>0</v>
      </c>
      <c r="H9" s="2923">
        <v>0</v>
      </c>
      <c r="I9" s="2552">
        <v>908</v>
      </c>
      <c r="K9" s="187"/>
    </row>
    <row r="10" spans="1:11" ht="22.5" customHeight="1" x14ac:dyDescent="0.25">
      <c r="A10" s="1980">
        <v>8</v>
      </c>
      <c r="B10" s="2550">
        <v>0</v>
      </c>
      <c r="C10" s="2551">
        <v>53</v>
      </c>
      <c r="D10" s="2551">
        <v>354</v>
      </c>
      <c r="E10" s="2551">
        <v>432</v>
      </c>
      <c r="F10" s="2551">
        <v>0</v>
      </c>
      <c r="G10" s="2551">
        <v>0</v>
      </c>
      <c r="H10" s="2923">
        <v>0</v>
      </c>
      <c r="I10" s="2552">
        <v>839</v>
      </c>
      <c r="K10" s="187"/>
    </row>
    <row r="11" spans="1:11" ht="22.5" customHeight="1" x14ac:dyDescent="0.25">
      <c r="A11" s="1980">
        <v>9</v>
      </c>
      <c r="B11" s="2550">
        <v>0</v>
      </c>
      <c r="C11" s="2551">
        <v>0</v>
      </c>
      <c r="D11" s="2551">
        <v>117</v>
      </c>
      <c r="E11" s="2551">
        <v>467</v>
      </c>
      <c r="F11" s="2551">
        <v>246</v>
      </c>
      <c r="G11" s="2551">
        <v>0</v>
      </c>
      <c r="H11" s="2923">
        <v>0</v>
      </c>
      <c r="I11" s="2552">
        <v>830</v>
      </c>
      <c r="K11" s="187"/>
    </row>
    <row r="12" spans="1:11" ht="22.5" customHeight="1" x14ac:dyDescent="0.25">
      <c r="A12" s="1980">
        <v>10</v>
      </c>
      <c r="B12" s="2550">
        <v>0</v>
      </c>
      <c r="C12" s="2551">
        <v>0</v>
      </c>
      <c r="D12" s="2551">
        <v>0</v>
      </c>
      <c r="E12" s="2551">
        <v>140</v>
      </c>
      <c r="F12" s="2551">
        <v>535</v>
      </c>
      <c r="G12" s="2551">
        <v>142</v>
      </c>
      <c r="H12" s="2923">
        <v>0</v>
      </c>
      <c r="I12" s="2552">
        <v>817</v>
      </c>
      <c r="K12" s="187"/>
    </row>
    <row r="13" spans="1:11" ht="22.5" customHeight="1" x14ac:dyDescent="0.25">
      <c r="A13" s="1980">
        <v>11</v>
      </c>
      <c r="B13" s="2550">
        <v>0</v>
      </c>
      <c r="C13" s="2551">
        <v>0</v>
      </c>
      <c r="D13" s="2551">
        <v>0</v>
      </c>
      <c r="E13" s="2551">
        <v>0</v>
      </c>
      <c r="F13" s="2551">
        <v>85</v>
      </c>
      <c r="G13" s="2551">
        <v>439</v>
      </c>
      <c r="H13" s="2923">
        <v>0</v>
      </c>
      <c r="I13" s="2552">
        <v>524</v>
      </c>
      <c r="K13" s="187"/>
    </row>
    <row r="14" spans="1:11" ht="22.5" customHeight="1" x14ac:dyDescent="0.25">
      <c r="A14" s="1980">
        <v>12</v>
      </c>
      <c r="B14" s="2550">
        <v>0</v>
      </c>
      <c r="C14" s="2551">
        <v>0</v>
      </c>
      <c r="D14" s="2551">
        <v>0</v>
      </c>
      <c r="E14" s="2551">
        <v>0</v>
      </c>
      <c r="F14" s="2551">
        <v>0</v>
      </c>
      <c r="G14" s="2551">
        <v>101</v>
      </c>
      <c r="H14" s="2923">
        <v>8</v>
      </c>
      <c r="I14" s="2552">
        <v>109</v>
      </c>
      <c r="K14" s="187"/>
    </row>
    <row r="15" spans="1:11" ht="22.5" customHeight="1" x14ac:dyDescent="0.25">
      <c r="A15" s="1980">
        <v>13</v>
      </c>
      <c r="B15" s="2718">
        <v>0</v>
      </c>
      <c r="C15" s="2719">
        <v>0</v>
      </c>
      <c r="D15" s="2719">
        <v>0</v>
      </c>
      <c r="E15" s="2719">
        <v>0</v>
      </c>
      <c r="F15" s="2719">
        <v>0</v>
      </c>
      <c r="G15" s="2719">
        <v>10</v>
      </c>
      <c r="H15" s="2924">
        <v>1</v>
      </c>
      <c r="I15" s="2552">
        <v>11</v>
      </c>
      <c r="K15" s="187"/>
    </row>
    <row r="16" spans="1:11" ht="22.5" customHeight="1" thickBot="1" x14ac:dyDescent="0.3">
      <c r="A16" s="1980">
        <v>14</v>
      </c>
      <c r="B16" s="2718">
        <v>0</v>
      </c>
      <c r="C16" s="2719">
        <v>0</v>
      </c>
      <c r="D16" s="2719">
        <v>0</v>
      </c>
      <c r="E16" s="2719">
        <v>0</v>
      </c>
      <c r="F16" s="2719">
        <v>0</v>
      </c>
      <c r="G16" s="2719">
        <v>0</v>
      </c>
      <c r="H16" s="2924">
        <v>0</v>
      </c>
      <c r="I16" s="2720">
        <v>0</v>
      </c>
      <c r="K16" s="187"/>
    </row>
    <row r="17" spans="1:19" ht="23.25" customHeight="1" thickBot="1" x14ac:dyDescent="0.25">
      <c r="A17" s="1981" t="s">
        <v>48</v>
      </c>
      <c r="B17" s="1982">
        <v>822</v>
      </c>
      <c r="C17" s="1914">
        <v>787</v>
      </c>
      <c r="D17" s="1914">
        <v>1094</v>
      </c>
      <c r="E17" s="1914">
        <v>1039</v>
      </c>
      <c r="F17" s="1914">
        <v>866</v>
      </c>
      <c r="G17" s="1914">
        <v>692</v>
      </c>
      <c r="H17" s="2925">
        <v>9</v>
      </c>
      <c r="I17" s="2010">
        <v>5309</v>
      </c>
      <c r="K17" s="187"/>
      <c r="L17" s="187"/>
      <c r="M17" s="187"/>
      <c r="N17" s="187"/>
      <c r="O17" s="187"/>
      <c r="P17" s="187"/>
      <c r="Q17" s="187"/>
    </row>
    <row r="18" spans="1:19" ht="23.25" customHeight="1" thickBot="1" x14ac:dyDescent="0.25">
      <c r="A18" s="186" t="s">
        <v>454</v>
      </c>
      <c r="B18" s="1245"/>
      <c r="C18" s="1245"/>
      <c r="D18" s="1245"/>
      <c r="E18" s="1245"/>
      <c r="F18" s="1245"/>
      <c r="G18" s="2007"/>
      <c r="H18" s="2926"/>
      <c r="I18" s="2013"/>
      <c r="K18" s="187"/>
    </row>
    <row r="19" spans="1:19" ht="22.5" customHeight="1" x14ac:dyDescent="0.25">
      <c r="A19" s="1979">
        <v>5</v>
      </c>
      <c r="B19" s="2553">
        <v>276</v>
      </c>
      <c r="C19" s="2547">
        <v>0</v>
      </c>
      <c r="D19" s="2547">
        <v>0</v>
      </c>
      <c r="E19" s="2547">
        <v>0</v>
      </c>
      <c r="F19" s="2547">
        <v>0</v>
      </c>
      <c r="G19" s="2547">
        <v>0</v>
      </c>
      <c r="H19" s="2922">
        <v>0</v>
      </c>
      <c r="I19" s="2554">
        <v>276</v>
      </c>
      <c r="J19" s="187"/>
      <c r="K19" s="187"/>
    </row>
    <row r="20" spans="1:19" ht="22.5" customHeight="1" x14ac:dyDescent="0.25">
      <c r="A20" s="1980">
        <v>6</v>
      </c>
      <c r="B20" s="2555">
        <v>133</v>
      </c>
      <c r="C20" s="2556">
        <v>249</v>
      </c>
      <c r="D20" s="2551">
        <v>0</v>
      </c>
      <c r="E20" s="2551">
        <v>0</v>
      </c>
      <c r="F20" s="2551">
        <v>0</v>
      </c>
      <c r="G20" s="2551">
        <v>0</v>
      </c>
      <c r="H20" s="2923">
        <v>0</v>
      </c>
      <c r="I20" s="2557">
        <v>382</v>
      </c>
      <c r="K20" s="187"/>
    </row>
    <row r="21" spans="1:19" ht="22.5" customHeight="1" x14ac:dyDescent="0.25">
      <c r="A21" s="1980">
        <v>7</v>
      </c>
      <c r="B21" s="2550">
        <v>23</v>
      </c>
      <c r="C21" s="2556">
        <v>126</v>
      </c>
      <c r="D21" s="2556">
        <v>297</v>
      </c>
      <c r="E21" s="2551">
        <v>0</v>
      </c>
      <c r="F21" s="2551">
        <v>0</v>
      </c>
      <c r="G21" s="2551">
        <v>0</v>
      </c>
      <c r="H21" s="2923">
        <v>0</v>
      </c>
      <c r="I21" s="2557">
        <v>446</v>
      </c>
      <c r="K21" s="187"/>
    </row>
    <row r="22" spans="1:19" ht="22.5" customHeight="1" x14ac:dyDescent="0.25">
      <c r="A22" s="1980">
        <v>8</v>
      </c>
      <c r="B22" s="2550">
        <v>0</v>
      </c>
      <c r="C22" s="2551">
        <v>29</v>
      </c>
      <c r="D22" s="2556">
        <v>197</v>
      </c>
      <c r="E22" s="2556">
        <v>200</v>
      </c>
      <c r="F22" s="2551">
        <v>0</v>
      </c>
      <c r="G22" s="2551">
        <v>0</v>
      </c>
      <c r="H22" s="2923">
        <v>0</v>
      </c>
      <c r="I22" s="2557">
        <v>426</v>
      </c>
      <c r="K22" s="187"/>
    </row>
    <row r="23" spans="1:19" ht="22.5" customHeight="1" x14ac:dyDescent="0.25">
      <c r="A23" s="1980">
        <v>9</v>
      </c>
      <c r="B23" s="2550">
        <v>0</v>
      </c>
      <c r="C23" s="2551">
        <v>0</v>
      </c>
      <c r="D23" s="2551">
        <v>63</v>
      </c>
      <c r="E23" s="2556">
        <v>221</v>
      </c>
      <c r="F23" s="2556">
        <v>124</v>
      </c>
      <c r="G23" s="2551">
        <v>0</v>
      </c>
      <c r="H23" s="2923">
        <v>0</v>
      </c>
      <c r="I23" s="2557">
        <v>408</v>
      </c>
      <c r="K23" s="187"/>
    </row>
    <row r="24" spans="1:19" ht="22.5" customHeight="1" x14ac:dyDescent="0.25">
      <c r="A24" s="1980">
        <v>10</v>
      </c>
      <c r="B24" s="2550">
        <v>0</v>
      </c>
      <c r="C24" s="2551">
        <v>0</v>
      </c>
      <c r="D24" s="2551">
        <v>0</v>
      </c>
      <c r="E24" s="2551">
        <v>75</v>
      </c>
      <c r="F24" s="2556">
        <v>267</v>
      </c>
      <c r="G24" s="2556">
        <v>62</v>
      </c>
      <c r="H24" s="2923">
        <v>0</v>
      </c>
      <c r="I24" s="2557">
        <v>404</v>
      </c>
      <c r="K24" s="187"/>
    </row>
    <row r="25" spans="1:19" ht="22.5" customHeight="1" x14ac:dyDescent="0.25">
      <c r="A25" s="1980">
        <v>11</v>
      </c>
      <c r="B25" s="2550">
        <v>0</v>
      </c>
      <c r="C25" s="2551">
        <v>0</v>
      </c>
      <c r="D25" s="2551">
        <v>0</v>
      </c>
      <c r="E25" s="2551">
        <v>0</v>
      </c>
      <c r="F25" s="2551">
        <v>38</v>
      </c>
      <c r="G25" s="2551">
        <v>231</v>
      </c>
      <c r="H25" s="2923">
        <v>0</v>
      </c>
      <c r="I25" s="2557">
        <v>269</v>
      </c>
      <c r="K25" s="187"/>
    </row>
    <row r="26" spans="1:19" ht="22.5" customHeight="1" x14ac:dyDescent="0.25">
      <c r="A26" s="1980">
        <v>12</v>
      </c>
      <c r="B26" s="2550">
        <v>0</v>
      </c>
      <c r="C26" s="2551">
        <v>0</v>
      </c>
      <c r="D26" s="2551">
        <v>0</v>
      </c>
      <c r="E26" s="2551">
        <v>0</v>
      </c>
      <c r="F26" s="2551">
        <v>0</v>
      </c>
      <c r="G26" s="2551">
        <v>57</v>
      </c>
      <c r="H26" s="2927">
        <v>2</v>
      </c>
      <c r="I26" s="2557">
        <v>59</v>
      </c>
      <c r="K26" s="187"/>
    </row>
    <row r="27" spans="1:19" ht="22.5" customHeight="1" x14ac:dyDescent="0.25">
      <c r="A27" s="1980">
        <v>13</v>
      </c>
      <c r="B27" s="2718">
        <v>0</v>
      </c>
      <c r="C27" s="2719">
        <v>0</v>
      </c>
      <c r="D27" s="2719">
        <v>0</v>
      </c>
      <c r="E27" s="2719">
        <v>0</v>
      </c>
      <c r="F27" s="2719">
        <v>0</v>
      </c>
      <c r="G27" s="2719">
        <v>4</v>
      </c>
      <c r="H27" s="2924">
        <v>0</v>
      </c>
      <c r="I27" s="2721">
        <v>4</v>
      </c>
      <c r="K27" s="187"/>
    </row>
    <row r="28" spans="1:19" ht="22.5" customHeight="1" thickBot="1" x14ac:dyDescent="0.3">
      <c r="A28" s="1980">
        <v>14</v>
      </c>
      <c r="B28" s="2718">
        <v>0</v>
      </c>
      <c r="C28" s="2719">
        <v>0</v>
      </c>
      <c r="D28" s="2719">
        <v>0</v>
      </c>
      <c r="E28" s="2719">
        <v>0</v>
      </c>
      <c r="F28" s="2719">
        <v>0</v>
      </c>
      <c r="G28" s="2719">
        <v>0</v>
      </c>
      <c r="H28" s="2928">
        <v>0</v>
      </c>
      <c r="I28" s="2720">
        <v>0</v>
      </c>
      <c r="K28" s="187"/>
    </row>
    <row r="29" spans="1:19" ht="22.5" customHeight="1" thickBot="1" x14ac:dyDescent="0.25">
      <c r="A29" s="1981" t="s">
        <v>48</v>
      </c>
      <c r="B29" s="1982">
        <v>432</v>
      </c>
      <c r="C29" s="1914">
        <v>404</v>
      </c>
      <c r="D29" s="1914">
        <v>557</v>
      </c>
      <c r="E29" s="1914">
        <v>496</v>
      </c>
      <c r="F29" s="1914">
        <v>429</v>
      </c>
      <c r="G29" s="1914">
        <v>354</v>
      </c>
      <c r="H29" s="2925">
        <v>2</v>
      </c>
      <c r="I29" s="2011">
        <v>2674</v>
      </c>
      <c r="K29" s="187"/>
      <c r="L29" s="187"/>
      <c r="M29" s="187"/>
      <c r="N29" s="187"/>
      <c r="O29" s="187"/>
      <c r="P29" s="187"/>
      <c r="Q29" s="187"/>
      <c r="R29" s="187"/>
      <c r="S29" s="187"/>
    </row>
    <row r="30" spans="1:19" ht="22.5" customHeight="1" thickBot="1" x14ac:dyDescent="0.25">
      <c r="A30" s="186" t="s">
        <v>455</v>
      </c>
      <c r="B30" s="1245"/>
      <c r="C30" s="1245"/>
      <c r="D30" s="1245"/>
      <c r="E30" s="1245"/>
      <c r="F30" s="1245"/>
      <c r="G30" s="2007"/>
      <c r="H30" s="2926"/>
      <c r="I30" s="2014"/>
      <c r="K30" s="187"/>
      <c r="L30" s="187"/>
      <c r="M30" s="187"/>
      <c r="N30" s="187"/>
      <c r="O30" s="187"/>
      <c r="P30" s="187"/>
      <c r="Q30" s="187"/>
      <c r="R30" s="187"/>
      <c r="S30" s="187"/>
    </row>
    <row r="31" spans="1:19" ht="22.5" customHeight="1" x14ac:dyDescent="0.25">
      <c r="A31" s="1979">
        <v>5</v>
      </c>
      <c r="B31" s="2558">
        <v>266</v>
      </c>
      <c r="C31" s="2547">
        <v>0</v>
      </c>
      <c r="D31" s="2547">
        <v>0</v>
      </c>
      <c r="E31" s="2547">
        <v>0</v>
      </c>
      <c r="F31" s="2547">
        <v>0</v>
      </c>
      <c r="G31" s="2547">
        <v>0</v>
      </c>
      <c r="H31" s="2922">
        <v>0</v>
      </c>
      <c r="I31" s="2554">
        <v>266</v>
      </c>
      <c r="K31" s="187"/>
      <c r="L31" s="187"/>
      <c r="M31" s="187"/>
      <c r="N31" s="187"/>
      <c r="O31" s="187"/>
      <c r="P31" s="187"/>
      <c r="Q31" s="187"/>
      <c r="R31" s="187"/>
      <c r="S31" s="187"/>
    </row>
    <row r="32" spans="1:19" ht="22.5" customHeight="1" x14ac:dyDescent="0.25">
      <c r="A32" s="1980">
        <v>6</v>
      </c>
      <c r="B32" s="2555">
        <v>101</v>
      </c>
      <c r="C32" s="2556">
        <v>246</v>
      </c>
      <c r="D32" s="2551">
        <v>0</v>
      </c>
      <c r="E32" s="2551">
        <v>0</v>
      </c>
      <c r="F32" s="2551">
        <v>0</v>
      </c>
      <c r="G32" s="2551">
        <v>0</v>
      </c>
      <c r="H32" s="2923">
        <v>0</v>
      </c>
      <c r="I32" s="2557">
        <v>347</v>
      </c>
      <c r="K32" s="187"/>
      <c r="L32" s="187"/>
      <c r="M32" s="187"/>
      <c r="N32" s="187"/>
      <c r="O32" s="187"/>
      <c r="P32" s="187"/>
      <c r="Q32" s="187"/>
      <c r="R32" s="187"/>
      <c r="S32" s="187"/>
    </row>
    <row r="33" spans="1:19" ht="22.5" customHeight="1" x14ac:dyDescent="0.25">
      <c r="A33" s="1980">
        <v>7</v>
      </c>
      <c r="B33" s="2550">
        <v>23</v>
      </c>
      <c r="C33" s="2556">
        <v>113</v>
      </c>
      <c r="D33" s="2556">
        <v>326</v>
      </c>
      <c r="E33" s="2551">
        <v>0</v>
      </c>
      <c r="F33" s="2551">
        <v>0</v>
      </c>
      <c r="G33" s="2551">
        <v>0</v>
      </c>
      <c r="H33" s="2923">
        <v>0</v>
      </c>
      <c r="I33" s="2557">
        <v>462</v>
      </c>
      <c r="K33" s="187"/>
      <c r="L33" s="187"/>
      <c r="M33" s="187"/>
      <c r="N33" s="187"/>
      <c r="O33" s="187"/>
      <c r="P33" s="187"/>
      <c r="Q33" s="187"/>
      <c r="R33" s="187"/>
      <c r="S33" s="187"/>
    </row>
    <row r="34" spans="1:19" ht="22.5" customHeight="1" x14ac:dyDescent="0.25">
      <c r="A34" s="1980">
        <v>8</v>
      </c>
      <c r="B34" s="2550">
        <v>0</v>
      </c>
      <c r="C34" s="2551">
        <v>24</v>
      </c>
      <c r="D34" s="2556">
        <v>157</v>
      </c>
      <c r="E34" s="2556">
        <v>232</v>
      </c>
      <c r="F34" s="2551">
        <v>0</v>
      </c>
      <c r="G34" s="2551">
        <v>0</v>
      </c>
      <c r="H34" s="2923">
        <v>0</v>
      </c>
      <c r="I34" s="2557">
        <v>413</v>
      </c>
      <c r="K34" s="187"/>
      <c r="L34" s="187"/>
      <c r="M34" s="187"/>
      <c r="N34" s="187"/>
      <c r="O34" s="187"/>
      <c r="P34" s="187"/>
      <c r="Q34" s="187"/>
      <c r="R34" s="187"/>
      <c r="S34" s="187"/>
    </row>
    <row r="35" spans="1:19" ht="22.5" customHeight="1" x14ac:dyDescent="0.25">
      <c r="A35" s="1980">
        <v>9</v>
      </c>
      <c r="B35" s="2550">
        <v>0</v>
      </c>
      <c r="C35" s="2551">
        <v>0</v>
      </c>
      <c r="D35" s="2551">
        <v>54</v>
      </c>
      <c r="E35" s="2556">
        <v>246</v>
      </c>
      <c r="F35" s="2556">
        <v>122</v>
      </c>
      <c r="G35" s="2551">
        <v>0</v>
      </c>
      <c r="H35" s="2923">
        <v>0</v>
      </c>
      <c r="I35" s="2557">
        <v>422</v>
      </c>
      <c r="K35" s="187"/>
      <c r="L35" s="187"/>
      <c r="M35" s="187"/>
      <c r="N35" s="187"/>
      <c r="O35" s="187"/>
      <c r="P35" s="187"/>
      <c r="Q35" s="187"/>
      <c r="R35" s="187"/>
      <c r="S35" s="187"/>
    </row>
    <row r="36" spans="1:19" ht="22.5" customHeight="1" x14ac:dyDescent="0.25">
      <c r="A36" s="1980">
        <v>10</v>
      </c>
      <c r="B36" s="2550">
        <v>0</v>
      </c>
      <c r="C36" s="2551">
        <v>0</v>
      </c>
      <c r="D36" s="2551">
        <v>0</v>
      </c>
      <c r="E36" s="2551">
        <v>65</v>
      </c>
      <c r="F36" s="2556">
        <v>268</v>
      </c>
      <c r="G36" s="2556">
        <v>80</v>
      </c>
      <c r="H36" s="2923">
        <v>0</v>
      </c>
      <c r="I36" s="2557">
        <v>413</v>
      </c>
      <c r="K36" s="187"/>
      <c r="L36" s="187"/>
      <c r="M36" s="187"/>
      <c r="N36" s="187"/>
      <c r="O36" s="187"/>
      <c r="P36" s="187"/>
      <c r="Q36" s="187"/>
      <c r="R36" s="187"/>
      <c r="S36" s="187"/>
    </row>
    <row r="37" spans="1:19" ht="22.5" customHeight="1" x14ac:dyDescent="0.25">
      <c r="A37" s="1980">
        <v>11</v>
      </c>
      <c r="B37" s="2550">
        <v>0</v>
      </c>
      <c r="C37" s="2551">
        <v>0</v>
      </c>
      <c r="D37" s="2551">
        <v>0</v>
      </c>
      <c r="E37" s="2551">
        <v>0</v>
      </c>
      <c r="F37" s="2551">
        <v>47</v>
      </c>
      <c r="G37" s="2551">
        <v>208</v>
      </c>
      <c r="H37" s="2923">
        <v>0</v>
      </c>
      <c r="I37" s="2557">
        <v>255</v>
      </c>
      <c r="K37" s="187"/>
      <c r="L37" s="187"/>
      <c r="M37" s="187"/>
      <c r="N37" s="187"/>
      <c r="O37" s="187"/>
      <c r="P37" s="187"/>
      <c r="Q37" s="187"/>
      <c r="R37" s="187"/>
      <c r="S37" s="187"/>
    </row>
    <row r="38" spans="1:19" ht="22.5" customHeight="1" x14ac:dyDescent="0.25">
      <c r="A38" s="1980">
        <v>12</v>
      </c>
      <c r="B38" s="2550">
        <v>0</v>
      </c>
      <c r="C38" s="2551">
        <v>0</v>
      </c>
      <c r="D38" s="2551">
        <v>0</v>
      </c>
      <c r="E38" s="2551">
        <v>0</v>
      </c>
      <c r="F38" s="2551">
        <v>0</v>
      </c>
      <c r="G38" s="2551">
        <v>44</v>
      </c>
      <c r="H38" s="2927">
        <v>6</v>
      </c>
      <c r="I38" s="2557">
        <v>50</v>
      </c>
      <c r="K38" s="187"/>
      <c r="L38" s="187"/>
      <c r="M38" s="187"/>
      <c r="N38" s="187"/>
      <c r="O38" s="187"/>
      <c r="P38" s="187"/>
      <c r="Q38" s="187"/>
      <c r="R38" s="187"/>
      <c r="S38" s="187"/>
    </row>
    <row r="39" spans="1:19" ht="22.5" customHeight="1" x14ac:dyDescent="0.25">
      <c r="A39" s="1980">
        <v>13</v>
      </c>
      <c r="B39" s="2718">
        <v>0</v>
      </c>
      <c r="C39" s="2719">
        <v>0</v>
      </c>
      <c r="D39" s="2719">
        <v>0</v>
      </c>
      <c r="E39" s="2719">
        <v>0</v>
      </c>
      <c r="F39" s="2719">
        <v>0</v>
      </c>
      <c r="G39" s="2719">
        <v>6</v>
      </c>
      <c r="H39" s="2929">
        <v>1</v>
      </c>
      <c r="I39" s="2721">
        <v>7</v>
      </c>
      <c r="K39" s="187"/>
      <c r="L39" s="187"/>
      <c r="M39" s="187"/>
      <c r="N39" s="187"/>
      <c r="O39" s="187"/>
      <c r="P39" s="187"/>
    </row>
    <row r="40" spans="1:19" ht="22.5" customHeight="1" thickBot="1" x14ac:dyDescent="0.3">
      <c r="A40" s="1980">
        <v>14</v>
      </c>
      <c r="B40" s="2718">
        <v>0</v>
      </c>
      <c r="C40" s="2719">
        <v>0</v>
      </c>
      <c r="D40" s="2719">
        <v>0</v>
      </c>
      <c r="E40" s="2719">
        <v>0</v>
      </c>
      <c r="F40" s="2719">
        <v>0</v>
      </c>
      <c r="G40" s="2719">
        <v>0</v>
      </c>
      <c r="H40" s="2924">
        <v>0</v>
      </c>
      <c r="I40" s="2720">
        <v>0</v>
      </c>
      <c r="K40" s="187"/>
      <c r="L40" s="187"/>
      <c r="M40" s="187"/>
      <c r="N40" s="187"/>
      <c r="O40" s="187"/>
      <c r="P40" s="187"/>
    </row>
    <row r="41" spans="1:19" ht="22.5" customHeight="1" thickBot="1" x14ac:dyDescent="0.25">
      <c r="A41" s="1981" t="s">
        <v>48</v>
      </c>
      <c r="B41" s="1982">
        <v>390</v>
      </c>
      <c r="C41" s="1914">
        <v>383</v>
      </c>
      <c r="D41" s="1914">
        <v>537</v>
      </c>
      <c r="E41" s="1914">
        <v>543</v>
      </c>
      <c r="F41" s="1914">
        <v>437</v>
      </c>
      <c r="G41" s="1914">
        <v>338</v>
      </c>
      <c r="H41" s="2925">
        <v>7</v>
      </c>
      <c r="I41" s="2011">
        <v>2635</v>
      </c>
      <c r="K41" s="187"/>
      <c r="L41" s="187"/>
      <c r="M41" s="187"/>
      <c r="N41" s="187"/>
      <c r="O41" s="187"/>
      <c r="P41" s="187"/>
      <c r="Q41" s="187"/>
      <c r="R41" s="187"/>
      <c r="S41" s="187"/>
    </row>
    <row r="42" spans="1:19" ht="6" customHeight="1" x14ac:dyDescent="0.2">
      <c r="A42" s="188"/>
    </row>
    <row r="43" spans="1:19" ht="18.75" customHeight="1" x14ac:dyDescent="0.2">
      <c r="A43" s="2559" t="s">
        <v>1038</v>
      </c>
      <c r="B43" s="526"/>
      <c r="C43" s="526"/>
      <c r="D43" s="526"/>
      <c r="E43" s="526"/>
      <c r="F43" s="526"/>
      <c r="G43" s="526"/>
      <c r="H43" s="2930"/>
    </row>
  </sheetData>
  <mergeCells count="1">
    <mergeCell ref="A4:A5"/>
  </mergeCells>
  <hyperlinks>
    <hyperlink ref="A1" location="contents!B1" display="Back to table of content" xr:uid="{79492290-3B35-4C21-8E4D-FCD9C1CEAFD1}"/>
  </hyperlinks>
  <printOptions horizontalCentered="1"/>
  <pageMargins left="0.5" right="0.5" top="0.44" bottom="0" header="0.25" footer="0"/>
  <pageSetup paperSize="9" orientation="portrait" r:id="rId1"/>
  <headerFooter alignWithMargins="0">
    <oddHeader xml:space="preserve">&amp;C&amp;12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39"/>
  <sheetViews>
    <sheetView zoomScaleNormal="100" workbookViewId="0">
      <selection sqref="A1:C1"/>
    </sheetView>
  </sheetViews>
  <sheetFormatPr defaultColWidth="9" defaultRowHeight="12.75" x14ac:dyDescent="0.2"/>
  <cols>
    <col min="1" max="1" width="2.7109375" style="1" customWidth="1"/>
    <col min="2" max="2" width="16.42578125" style="1" customWidth="1"/>
    <col min="3" max="6" width="15.140625" style="1" customWidth="1"/>
    <col min="7" max="7" width="17.5703125" style="1" customWidth="1"/>
    <col min="8" max="8" width="11" style="1" customWidth="1"/>
    <col min="9" max="9" width="11.5703125" style="1" bestFit="1" customWidth="1"/>
    <col min="10" max="11" width="9" style="1"/>
    <col min="12" max="12" width="20.7109375" style="1" bestFit="1" customWidth="1"/>
    <col min="13" max="16384" width="9" style="1"/>
  </cols>
  <sheetData>
    <row r="1" spans="1:12" ht="15" x14ac:dyDescent="0.25">
      <c r="A1" s="3036" t="s">
        <v>641</v>
      </c>
      <c r="B1" s="3036"/>
      <c r="C1" s="3036"/>
    </row>
    <row r="2" spans="1:12" ht="27" customHeight="1" x14ac:dyDescent="0.2">
      <c r="A2" s="3043" t="s">
        <v>704</v>
      </c>
      <c r="B2" s="3043"/>
      <c r="C2" s="3043"/>
      <c r="D2" s="3043"/>
      <c r="E2" s="3043"/>
      <c r="F2" s="3043"/>
      <c r="G2" s="3043"/>
    </row>
    <row r="3" spans="1:12" ht="27" customHeight="1" x14ac:dyDescent="0.25">
      <c r="A3" s="12" t="s">
        <v>1082</v>
      </c>
      <c r="B3" s="12"/>
      <c r="C3" s="12"/>
      <c r="D3" s="12"/>
      <c r="E3" s="12"/>
      <c r="F3" s="12"/>
      <c r="G3" s="12"/>
    </row>
    <row r="4" spans="1:12" ht="5.25" customHeight="1" thickBot="1" x14ac:dyDescent="0.25">
      <c r="A4" s="2"/>
      <c r="B4" s="2"/>
      <c r="C4" s="2"/>
      <c r="D4" s="2"/>
      <c r="E4" s="2"/>
      <c r="F4" s="2"/>
      <c r="G4" s="2"/>
      <c r="J4" s="6"/>
    </row>
    <row r="5" spans="1:12" ht="28.5" customHeight="1" x14ac:dyDescent="0.25">
      <c r="A5" s="3"/>
      <c r="B5" s="3044" t="s">
        <v>0</v>
      </c>
      <c r="C5" s="3046" t="s">
        <v>1</v>
      </c>
      <c r="D5" s="3047"/>
      <c r="E5" s="3048"/>
      <c r="F5" s="3049" t="s">
        <v>2</v>
      </c>
      <c r="G5" s="3051" t="s">
        <v>3</v>
      </c>
      <c r="J5" s="9"/>
    </row>
    <row r="6" spans="1:12" s="8" customFormat="1" ht="27.75" customHeight="1" thickBot="1" x14ac:dyDescent="0.3">
      <c r="A6" s="3"/>
      <c r="B6" s="3045"/>
      <c r="C6" s="1423" t="s">
        <v>4</v>
      </c>
      <c r="D6" s="4" t="s">
        <v>5</v>
      </c>
      <c r="E6" s="1424" t="s">
        <v>6</v>
      </c>
      <c r="F6" s="3050"/>
      <c r="G6" s="3052"/>
      <c r="H6" s="1"/>
      <c r="I6" s="5"/>
      <c r="J6" s="1"/>
      <c r="K6" s="6"/>
      <c r="L6" s="7"/>
    </row>
    <row r="7" spans="1:12" ht="2.25" hidden="1" customHeight="1" x14ac:dyDescent="0.2"/>
    <row r="8" spans="1:12" ht="28.5" customHeight="1" thickBot="1" x14ac:dyDescent="0.3">
      <c r="A8" s="3"/>
      <c r="B8" s="1422">
        <v>2024</v>
      </c>
      <c r="C8" s="1739">
        <v>44313</v>
      </c>
      <c r="D8" s="1740">
        <v>21615</v>
      </c>
      <c r="E8" s="1741">
        <v>22698</v>
      </c>
      <c r="F8" s="1742">
        <v>110</v>
      </c>
      <c r="G8" s="1741">
        <v>402</v>
      </c>
    </row>
    <row r="9" spans="1:12" ht="28.5" customHeight="1" thickBot="1" x14ac:dyDescent="0.3">
      <c r="A9" s="3"/>
      <c r="B9" s="1422">
        <v>2025</v>
      </c>
      <c r="C9" s="1739">
        <v>44797</v>
      </c>
      <c r="D9" s="1740">
        <v>21871</v>
      </c>
      <c r="E9" s="1741">
        <v>22926</v>
      </c>
      <c r="F9" s="1742">
        <v>110</v>
      </c>
      <c r="G9" s="1741">
        <v>407</v>
      </c>
      <c r="I9" s="9"/>
      <c r="K9" s="9"/>
      <c r="L9" s="10"/>
    </row>
    <row r="10" spans="1:12" ht="7.5" customHeight="1" x14ac:dyDescent="0.25">
      <c r="A10" s="3"/>
      <c r="B10" s="1763"/>
      <c r="C10" s="1764"/>
      <c r="D10" s="1765"/>
      <c r="E10" s="1765"/>
      <c r="F10" s="1765"/>
      <c r="G10" s="1765"/>
      <c r="I10" s="9"/>
      <c r="K10" s="9"/>
      <c r="L10" s="10"/>
    </row>
    <row r="11" spans="1:12" ht="18.75" customHeight="1" x14ac:dyDescent="0.25">
      <c r="A11" s="3"/>
      <c r="B11" s="2262" t="s">
        <v>1066</v>
      </c>
      <c r="C11" s="3"/>
      <c r="D11" s="3"/>
      <c r="E11" s="3"/>
      <c r="F11" s="3"/>
      <c r="G11" s="3"/>
    </row>
    <row r="12" spans="1:12" ht="18.75" customHeight="1" x14ac:dyDescent="0.25">
      <c r="A12" s="3"/>
      <c r="B12" s="2261"/>
      <c r="C12" s="3"/>
      <c r="D12" s="3"/>
      <c r="E12" s="3"/>
      <c r="F12" s="3"/>
      <c r="G12" s="3"/>
    </row>
    <row r="13" spans="1:12" ht="21.75" customHeight="1" x14ac:dyDescent="0.25">
      <c r="A13" s="3"/>
      <c r="B13" s="11"/>
      <c r="C13" s="3"/>
      <c r="D13" s="3"/>
      <c r="E13" s="3"/>
      <c r="F13" s="3"/>
      <c r="G13" s="3"/>
    </row>
    <row r="14" spans="1:12" s="12" customFormat="1" ht="27" customHeight="1" x14ac:dyDescent="0.25">
      <c r="A14" s="1032" t="s">
        <v>1028</v>
      </c>
      <c r="B14" s="1032"/>
      <c r="C14" s="1032"/>
      <c r="D14" s="1032"/>
      <c r="E14" s="1032"/>
      <c r="F14" s="1032"/>
      <c r="G14" s="1032"/>
    </row>
    <row r="15" spans="1:12" ht="6" customHeight="1" thickBot="1" x14ac:dyDescent="0.3">
      <c r="A15" s="3"/>
      <c r="B15" s="3"/>
      <c r="C15" s="3"/>
      <c r="D15" s="3"/>
      <c r="E15" s="3"/>
      <c r="F15" s="3"/>
      <c r="G15" s="3"/>
    </row>
    <row r="16" spans="1:12" s="14" customFormat="1" ht="28.5" customHeight="1" x14ac:dyDescent="0.25">
      <c r="A16" s="3"/>
      <c r="B16" s="3037" t="s">
        <v>7</v>
      </c>
      <c r="C16" s="1428" t="s">
        <v>8</v>
      </c>
      <c r="D16" s="13"/>
      <c r="E16" s="1429"/>
      <c r="F16" s="3039" t="s">
        <v>9</v>
      </c>
      <c r="G16" s="3041" t="s">
        <v>10</v>
      </c>
    </row>
    <row r="17" spans="1:9" ht="28.5" customHeight="1" thickBot="1" x14ac:dyDescent="0.3">
      <c r="A17" s="3"/>
      <c r="B17" s="3038"/>
      <c r="C17" s="1430" t="s">
        <v>5</v>
      </c>
      <c r="D17" s="15" t="s">
        <v>6</v>
      </c>
      <c r="E17" s="1431" t="s">
        <v>4</v>
      </c>
      <c r="F17" s="3040"/>
      <c r="G17" s="3042"/>
    </row>
    <row r="18" spans="1:9" ht="24" customHeight="1" x14ac:dyDescent="0.25">
      <c r="A18" s="3"/>
      <c r="B18" s="1425" t="s">
        <v>11</v>
      </c>
      <c r="C18" s="1432">
        <v>327</v>
      </c>
      <c r="D18" s="720">
        <v>168</v>
      </c>
      <c r="E18" s="1433">
        <v>495</v>
      </c>
      <c r="F18" s="1426" t="s">
        <v>844</v>
      </c>
      <c r="G18" s="821" t="s">
        <v>844</v>
      </c>
    </row>
    <row r="19" spans="1:9" ht="24" customHeight="1" x14ac:dyDescent="0.25">
      <c r="A19" s="3"/>
      <c r="B19" s="1425" t="s">
        <v>12</v>
      </c>
      <c r="C19" s="1432">
        <v>464</v>
      </c>
      <c r="D19" s="720">
        <v>229</v>
      </c>
      <c r="E19" s="1433">
        <v>693</v>
      </c>
      <c r="F19" s="1427">
        <v>198</v>
      </c>
      <c r="G19" s="721">
        <v>3.65</v>
      </c>
      <c r="I19" s="2076"/>
    </row>
    <row r="20" spans="1:9" ht="24" customHeight="1" x14ac:dyDescent="0.25">
      <c r="A20" s="3"/>
      <c r="B20" s="1425" t="s">
        <v>13</v>
      </c>
      <c r="C20" s="1432">
        <v>693</v>
      </c>
      <c r="D20" s="720">
        <v>415</v>
      </c>
      <c r="E20" s="1433">
        <v>1108</v>
      </c>
      <c r="F20" s="1427">
        <v>415</v>
      </c>
      <c r="G20" s="721">
        <v>4.8</v>
      </c>
    </row>
    <row r="21" spans="1:9" ht="24" customHeight="1" x14ac:dyDescent="0.25">
      <c r="A21" s="3"/>
      <c r="B21" s="1425" t="s">
        <v>14</v>
      </c>
      <c r="C21" s="1432">
        <v>812</v>
      </c>
      <c r="D21" s="720">
        <v>619</v>
      </c>
      <c r="E21" s="1433">
        <v>1431</v>
      </c>
      <c r="F21" s="1427">
        <v>323</v>
      </c>
      <c r="G21" s="721">
        <v>2.59</v>
      </c>
    </row>
    <row r="22" spans="1:9" ht="24" customHeight="1" x14ac:dyDescent="0.25">
      <c r="A22" s="3"/>
      <c r="B22" s="1425" t="s">
        <v>15</v>
      </c>
      <c r="C22" s="1432">
        <v>1154</v>
      </c>
      <c r="D22" s="720">
        <v>914</v>
      </c>
      <c r="E22" s="1433">
        <v>2068</v>
      </c>
      <c r="F22" s="1427">
        <v>637</v>
      </c>
      <c r="G22" s="721">
        <v>3.75</v>
      </c>
    </row>
    <row r="23" spans="1:9" ht="24" customHeight="1" x14ac:dyDescent="0.25">
      <c r="A23" s="3"/>
      <c r="B23" s="1425" t="s">
        <v>16</v>
      </c>
      <c r="C23" s="1432">
        <v>1685</v>
      </c>
      <c r="D23" s="720">
        <v>1477</v>
      </c>
      <c r="E23" s="1433">
        <v>3162</v>
      </c>
      <c r="F23" s="1427">
        <v>1094</v>
      </c>
      <c r="G23" s="721">
        <v>4.34</v>
      </c>
    </row>
    <row r="24" spans="1:9" ht="24" customHeight="1" x14ac:dyDescent="0.25">
      <c r="A24" s="3"/>
      <c r="B24" s="1425" t="s">
        <v>17</v>
      </c>
      <c r="C24" s="1432">
        <v>2523</v>
      </c>
      <c r="D24" s="720">
        <v>2306</v>
      </c>
      <c r="E24" s="1433">
        <v>4829</v>
      </c>
      <c r="F24" s="1427">
        <v>1667</v>
      </c>
      <c r="G24" s="721">
        <v>4.33</v>
      </c>
    </row>
    <row r="25" spans="1:9" ht="24" customHeight="1" x14ac:dyDescent="0.25">
      <c r="A25" s="3"/>
      <c r="B25" s="1425" t="s">
        <v>18</v>
      </c>
      <c r="C25" s="1432">
        <v>3300</v>
      </c>
      <c r="D25" s="720">
        <v>3284</v>
      </c>
      <c r="E25" s="1433">
        <v>6584</v>
      </c>
      <c r="F25" s="1427">
        <v>1755</v>
      </c>
      <c r="G25" s="721">
        <v>3.15</v>
      </c>
    </row>
    <row r="26" spans="1:9" ht="24" customHeight="1" x14ac:dyDescent="0.25">
      <c r="A26" s="3"/>
      <c r="B26" s="1425" t="s">
        <v>19</v>
      </c>
      <c r="C26" s="1432">
        <v>4033</v>
      </c>
      <c r="D26" s="720">
        <v>4169</v>
      </c>
      <c r="E26" s="1433">
        <v>8202</v>
      </c>
      <c r="F26" s="1427">
        <v>1618</v>
      </c>
      <c r="G26" s="721">
        <v>2.2200000000000002</v>
      </c>
    </row>
    <row r="27" spans="1:9" ht="24" customHeight="1" x14ac:dyDescent="0.25">
      <c r="A27" s="3"/>
      <c r="B27" s="1425" t="s">
        <v>20</v>
      </c>
      <c r="C27" s="1432">
        <v>5740</v>
      </c>
      <c r="D27" s="720">
        <v>6145</v>
      </c>
      <c r="E27" s="1433">
        <v>11885</v>
      </c>
      <c r="F27" s="1427">
        <v>3683</v>
      </c>
      <c r="G27" s="721">
        <v>2.89</v>
      </c>
    </row>
    <row r="28" spans="1:9" ht="24" customHeight="1" x14ac:dyDescent="0.25">
      <c r="A28" s="3"/>
      <c r="B28" s="1425" t="s">
        <v>21</v>
      </c>
      <c r="C28" s="1432">
        <v>5947</v>
      </c>
      <c r="D28" s="720">
        <v>7386</v>
      </c>
      <c r="E28" s="1433">
        <v>13333</v>
      </c>
      <c r="F28" s="1427">
        <v>1448</v>
      </c>
      <c r="G28" s="721">
        <v>1.45</v>
      </c>
    </row>
    <row r="29" spans="1:9" ht="24" customHeight="1" x14ac:dyDescent="0.25">
      <c r="A29" s="3"/>
      <c r="B29" s="1425" t="s">
        <v>22</v>
      </c>
      <c r="C29" s="1432">
        <v>9062</v>
      </c>
      <c r="D29" s="720">
        <v>9273</v>
      </c>
      <c r="E29" s="1433">
        <v>18335</v>
      </c>
      <c r="F29" s="1427">
        <v>5002</v>
      </c>
      <c r="G29" s="721">
        <v>3.24</v>
      </c>
    </row>
    <row r="30" spans="1:9" ht="24" customHeight="1" x14ac:dyDescent="0.25">
      <c r="A30" s="3"/>
      <c r="B30" s="1425" t="s">
        <v>23</v>
      </c>
      <c r="C30" s="1432">
        <v>12270</v>
      </c>
      <c r="D30" s="720">
        <v>12499</v>
      </c>
      <c r="E30" s="1433">
        <v>24769</v>
      </c>
      <c r="F30" s="1427">
        <v>6434</v>
      </c>
      <c r="G30" s="721">
        <v>3.05</v>
      </c>
    </row>
    <row r="31" spans="1:9" ht="24" customHeight="1" x14ac:dyDescent="0.25">
      <c r="A31" s="3"/>
      <c r="B31" s="1425" t="s">
        <v>24</v>
      </c>
      <c r="C31" s="1432">
        <v>16552</v>
      </c>
      <c r="D31" s="720">
        <v>16530</v>
      </c>
      <c r="E31" s="1433">
        <v>33082</v>
      </c>
      <c r="F31" s="1427">
        <v>8313</v>
      </c>
      <c r="G31" s="721">
        <v>2.67</v>
      </c>
    </row>
    <row r="32" spans="1:9" ht="24" customHeight="1" x14ac:dyDescent="0.25">
      <c r="A32" s="3"/>
      <c r="B32" s="1425" t="s">
        <v>25</v>
      </c>
      <c r="C32" s="1432">
        <v>17084</v>
      </c>
      <c r="D32" s="720">
        <v>17120</v>
      </c>
      <c r="E32" s="1433">
        <v>34204</v>
      </c>
      <c r="F32" s="1427">
        <v>1122</v>
      </c>
      <c r="G32" s="721">
        <v>0.48</v>
      </c>
    </row>
    <row r="33" spans="1:7" ht="24" customHeight="1" x14ac:dyDescent="0.25">
      <c r="A33" s="3"/>
      <c r="B33" s="1425" t="s">
        <v>26</v>
      </c>
      <c r="C33" s="1432">
        <v>17700</v>
      </c>
      <c r="D33" s="720">
        <v>18079</v>
      </c>
      <c r="E33" s="1433">
        <v>35779</v>
      </c>
      <c r="F33" s="1427">
        <v>1575</v>
      </c>
      <c r="G33" s="721">
        <v>0.45</v>
      </c>
    </row>
    <row r="34" spans="1:7" ht="24" customHeight="1" x14ac:dyDescent="0.25">
      <c r="A34" s="3"/>
      <c r="B34" s="1425" t="s">
        <v>27</v>
      </c>
      <c r="C34" s="1736">
        <v>19904</v>
      </c>
      <c r="D34" s="720">
        <v>20530</v>
      </c>
      <c r="E34" s="1737">
        <v>40434</v>
      </c>
      <c r="F34" s="1738">
        <v>4655</v>
      </c>
      <c r="G34" s="721">
        <v>1.1200000000000001</v>
      </c>
    </row>
    <row r="35" spans="1:7" ht="24" customHeight="1" thickBot="1" x14ac:dyDescent="0.3">
      <c r="A35" s="3"/>
      <c r="B35" s="1743" t="s">
        <v>1029</v>
      </c>
      <c r="C35" s="1744">
        <v>21311</v>
      </c>
      <c r="D35" s="1745">
        <v>22293</v>
      </c>
      <c r="E35" s="1746">
        <v>43604</v>
      </c>
      <c r="F35" s="1747">
        <v>3170</v>
      </c>
      <c r="G35" s="1748">
        <v>0.71</v>
      </c>
    </row>
    <row r="36" spans="1:7" ht="7.5" customHeight="1" x14ac:dyDescent="0.25">
      <c r="A36" s="3"/>
      <c r="B36" s="18"/>
      <c r="C36" s="16"/>
      <c r="D36" s="16"/>
      <c r="E36" s="17"/>
      <c r="F36" s="16"/>
      <c r="G36" s="19"/>
    </row>
    <row r="37" spans="1:7" ht="17.25" customHeight="1" x14ac:dyDescent="0.25">
      <c r="A37" s="3"/>
      <c r="B37" s="537" t="s">
        <v>886</v>
      </c>
      <c r="C37" s="3"/>
      <c r="D37" s="3"/>
      <c r="E37" s="3"/>
      <c r="F37" s="3"/>
      <c r="G37" s="3"/>
    </row>
    <row r="38" spans="1:7" ht="18" customHeight="1" x14ac:dyDescent="0.25">
      <c r="A38" s="3"/>
      <c r="B38" s="537" t="s">
        <v>887</v>
      </c>
      <c r="C38" s="3"/>
      <c r="D38" s="3"/>
      <c r="E38" s="3"/>
      <c r="F38" s="3"/>
      <c r="G38" s="3"/>
    </row>
    <row r="39" spans="1:7" ht="18" customHeight="1" x14ac:dyDescent="0.2">
      <c r="B39" s="538" t="s">
        <v>885</v>
      </c>
    </row>
  </sheetData>
  <mergeCells count="9">
    <mergeCell ref="A1:C1"/>
    <mergeCell ref="B16:B17"/>
    <mergeCell ref="F16:F17"/>
    <mergeCell ref="G16:G17"/>
    <mergeCell ref="A2:G2"/>
    <mergeCell ref="B5:B6"/>
    <mergeCell ref="C5:E5"/>
    <mergeCell ref="F5:F6"/>
    <mergeCell ref="G5:G6"/>
  </mergeCells>
  <hyperlinks>
    <hyperlink ref="A1" location="contents!B1" display="Back to table of content" xr:uid="{00000000-0004-0000-0200-000000000000}"/>
  </hyperlinks>
  <pageMargins left="0.5" right="0.25" top="0.70866141732283505" bottom="0" header="0.511811023622047" footer="0"/>
  <pageSetup paperSize="9" scale="98" orientation="portrait" r:id="rId1"/>
  <headerFooter alignWithMargins="0">
    <oddHeader xml:space="preserve">&amp;C&amp;"Times New Roman,Regular"&amp;12 </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C24DC-86B7-41A5-8032-D99B0CE298B1}">
  <sheetPr>
    <pageSetUpPr fitToPage="1"/>
  </sheetPr>
  <dimension ref="A1:M5556"/>
  <sheetViews>
    <sheetView workbookViewId="0"/>
  </sheetViews>
  <sheetFormatPr defaultColWidth="9.140625" defaultRowHeight="15.75" x14ac:dyDescent="0.25"/>
  <cols>
    <col min="1" max="1" width="17.5703125" style="981" customWidth="1"/>
    <col min="2" max="2" width="12.85546875" style="981" customWidth="1"/>
    <col min="3" max="4" width="11.85546875" style="982" customWidth="1"/>
    <col min="5" max="5" width="12.85546875" style="981" customWidth="1"/>
    <col min="6" max="7" width="11.85546875" style="982" customWidth="1"/>
    <col min="8" max="8" width="12.85546875" style="981" customWidth="1"/>
    <col min="9" max="9" width="11.85546875" style="982" customWidth="1"/>
    <col min="10" max="10" width="12.28515625" style="982" customWidth="1"/>
    <col min="11" max="16384" width="9.140625" style="983"/>
  </cols>
  <sheetData>
    <row r="1" spans="1:10" x14ac:dyDescent="0.25">
      <c r="A1" s="307" t="s">
        <v>641</v>
      </c>
    </row>
    <row r="2" spans="1:10" s="984" customFormat="1" ht="27" customHeight="1" x14ac:dyDescent="0.25">
      <c r="A2" s="1975" t="s">
        <v>1111</v>
      </c>
      <c r="B2" s="1976"/>
      <c r="C2" s="1976"/>
      <c r="D2" s="1976"/>
      <c r="E2" s="1976"/>
      <c r="F2" s="1976"/>
      <c r="G2" s="1976"/>
      <c r="H2" s="1976"/>
      <c r="I2" s="1976"/>
      <c r="J2" s="1976"/>
    </row>
    <row r="3" spans="1:10" s="984" customFormat="1" ht="6" customHeight="1" thickBot="1" x14ac:dyDescent="0.3">
      <c r="A3" s="1119"/>
      <c r="B3" s="1117"/>
      <c r="C3" s="1117"/>
      <c r="D3" s="1117"/>
      <c r="E3" s="1117"/>
      <c r="F3" s="1117"/>
      <c r="G3" s="1117"/>
      <c r="H3" s="1117"/>
      <c r="I3" s="1117"/>
      <c r="J3" s="1117"/>
    </row>
    <row r="4" spans="1:10" s="886" customFormat="1" ht="34.5" customHeight="1" x14ac:dyDescent="0.2">
      <c r="A4" s="3334" t="s">
        <v>0</v>
      </c>
      <c r="B4" s="587" t="s">
        <v>468</v>
      </c>
      <c r="C4" s="588"/>
      <c r="D4" s="589"/>
      <c r="E4" s="587" t="s">
        <v>469</v>
      </c>
      <c r="F4" s="588"/>
      <c r="G4" s="589"/>
      <c r="H4" s="590" t="s">
        <v>470</v>
      </c>
      <c r="I4" s="590"/>
      <c r="J4" s="591"/>
    </row>
    <row r="5" spans="1:10" s="886" customFormat="1" ht="34.5" customHeight="1" thickBot="1" x14ac:dyDescent="0.25">
      <c r="A5" s="3335"/>
      <c r="B5" s="592" t="s">
        <v>252</v>
      </c>
      <c r="C5" s="593" t="s">
        <v>5</v>
      </c>
      <c r="D5" s="594" t="s">
        <v>6</v>
      </c>
      <c r="E5" s="592" t="s">
        <v>252</v>
      </c>
      <c r="F5" s="593" t="s">
        <v>5</v>
      </c>
      <c r="G5" s="594" t="s">
        <v>6</v>
      </c>
      <c r="H5" s="595" t="s">
        <v>252</v>
      </c>
      <c r="I5" s="596" t="s">
        <v>5</v>
      </c>
      <c r="J5" s="597" t="s">
        <v>6</v>
      </c>
    </row>
    <row r="6" spans="1:10" s="879" customFormat="1" ht="36.75" customHeight="1" x14ac:dyDescent="0.25">
      <c r="A6" s="598">
        <v>2015</v>
      </c>
      <c r="B6" s="811">
        <v>1058</v>
      </c>
      <c r="C6" s="878">
        <v>541</v>
      </c>
      <c r="D6" s="875">
        <v>517</v>
      </c>
      <c r="E6" s="876">
        <v>776</v>
      </c>
      <c r="F6" s="874">
        <v>362</v>
      </c>
      <c r="G6" s="875">
        <v>414</v>
      </c>
      <c r="H6" s="877">
        <v>73.400000000000006</v>
      </c>
      <c r="I6" s="878">
        <v>66.900000000000006</v>
      </c>
      <c r="J6" s="875">
        <v>80.099999999999994</v>
      </c>
    </row>
    <row r="7" spans="1:10" s="879" customFormat="1" ht="36.75" customHeight="1" x14ac:dyDescent="0.25">
      <c r="A7" s="598">
        <v>2016</v>
      </c>
      <c r="B7" s="811">
        <v>991</v>
      </c>
      <c r="C7" s="878">
        <v>517</v>
      </c>
      <c r="D7" s="875">
        <v>474</v>
      </c>
      <c r="E7" s="876">
        <v>742</v>
      </c>
      <c r="F7" s="874">
        <v>346</v>
      </c>
      <c r="G7" s="875">
        <v>396</v>
      </c>
      <c r="H7" s="877">
        <v>74.900000000000006</v>
      </c>
      <c r="I7" s="878">
        <v>66.900000000000006</v>
      </c>
      <c r="J7" s="875">
        <v>83.5</v>
      </c>
    </row>
    <row r="8" spans="1:10" s="879" customFormat="1" ht="36.75" customHeight="1" x14ac:dyDescent="0.25">
      <c r="A8" s="598">
        <v>2017</v>
      </c>
      <c r="B8" s="811">
        <v>795</v>
      </c>
      <c r="C8" s="878">
        <v>394</v>
      </c>
      <c r="D8" s="875">
        <v>401</v>
      </c>
      <c r="E8" s="876">
        <v>651</v>
      </c>
      <c r="F8" s="874">
        <v>304</v>
      </c>
      <c r="G8" s="875">
        <v>347</v>
      </c>
      <c r="H8" s="877">
        <v>81.900000000000006</v>
      </c>
      <c r="I8" s="878">
        <v>77.2</v>
      </c>
      <c r="J8" s="875">
        <v>86.5</v>
      </c>
    </row>
    <row r="9" spans="1:10" s="879" customFormat="1" ht="36.75" customHeight="1" x14ac:dyDescent="0.25">
      <c r="A9" s="598">
        <v>2018</v>
      </c>
      <c r="B9" s="811">
        <v>873</v>
      </c>
      <c r="C9" s="878">
        <v>419</v>
      </c>
      <c r="D9" s="875">
        <v>454</v>
      </c>
      <c r="E9" s="876">
        <v>692</v>
      </c>
      <c r="F9" s="874">
        <v>300</v>
      </c>
      <c r="G9" s="875">
        <v>392</v>
      </c>
      <c r="H9" s="877">
        <v>79.3</v>
      </c>
      <c r="I9" s="878">
        <v>71.599999999999994</v>
      </c>
      <c r="J9" s="875">
        <v>86.3</v>
      </c>
    </row>
    <row r="10" spans="1:10" s="879" customFormat="1" ht="36.75" customHeight="1" x14ac:dyDescent="0.25">
      <c r="A10" s="598">
        <v>2019</v>
      </c>
      <c r="B10" s="811">
        <v>799</v>
      </c>
      <c r="C10" s="878">
        <v>399</v>
      </c>
      <c r="D10" s="875">
        <v>400</v>
      </c>
      <c r="E10" s="876">
        <v>597</v>
      </c>
      <c r="F10" s="874">
        <v>270</v>
      </c>
      <c r="G10" s="875">
        <v>327</v>
      </c>
      <c r="H10" s="877">
        <v>74.7</v>
      </c>
      <c r="I10" s="878">
        <v>67.7</v>
      </c>
      <c r="J10" s="875">
        <v>81.8</v>
      </c>
    </row>
    <row r="11" spans="1:10" s="879" customFormat="1" ht="36.75" customHeight="1" x14ac:dyDescent="0.25">
      <c r="A11" s="598" t="s">
        <v>972</v>
      </c>
      <c r="B11" s="811">
        <v>746</v>
      </c>
      <c r="C11" s="874">
        <v>419</v>
      </c>
      <c r="D11" s="875">
        <v>327</v>
      </c>
      <c r="E11" s="876">
        <v>591</v>
      </c>
      <c r="F11" s="878">
        <v>303</v>
      </c>
      <c r="G11" s="880">
        <v>288</v>
      </c>
      <c r="H11" s="877">
        <v>79.2</v>
      </c>
      <c r="I11" s="881">
        <v>72.3</v>
      </c>
      <c r="J11" s="880">
        <v>88.1</v>
      </c>
    </row>
    <row r="12" spans="1:10" s="879" customFormat="1" ht="36.75" customHeight="1" x14ac:dyDescent="0.25">
      <c r="A12" s="1350" t="s">
        <v>973</v>
      </c>
      <c r="B12" s="1351">
        <v>789</v>
      </c>
      <c r="C12" s="874">
        <v>403</v>
      </c>
      <c r="D12" s="875">
        <v>386</v>
      </c>
      <c r="E12" s="877">
        <v>624</v>
      </c>
      <c r="F12" s="878">
        <v>290</v>
      </c>
      <c r="G12" s="875">
        <v>334</v>
      </c>
      <c r="H12" s="1467">
        <v>79.099999999999994</v>
      </c>
      <c r="I12" s="1468">
        <v>72</v>
      </c>
      <c r="J12" s="1469">
        <v>86.5</v>
      </c>
    </row>
    <row r="13" spans="1:10" s="879" customFormat="1" ht="36.75" customHeight="1" x14ac:dyDescent="0.25">
      <c r="A13" s="1350">
        <v>2023</v>
      </c>
      <c r="B13" s="1351">
        <v>776</v>
      </c>
      <c r="C13" s="878">
        <v>384</v>
      </c>
      <c r="D13" s="875">
        <v>392</v>
      </c>
      <c r="E13" s="877">
        <v>644</v>
      </c>
      <c r="F13" s="878">
        <v>292</v>
      </c>
      <c r="G13" s="875">
        <v>352</v>
      </c>
      <c r="H13" s="1467">
        <v>83</v>
      </c>
      <c r="I13" s="1468">
        <v>76</v>
      </c>
      <c r="J13" s="1583">
        <v>89.8</v>
      </c>
    </row>
    <row r="14" spans="1:10" s="879" customFormat="1" ht="36.75" customHeight="1" x14ac:dyDescent="0.25">
      <c r="A14" s="1350">
        <v>2024</v>
      </c>
      <c r="B14" s="1351">
        <v>749</v>
      </c>
      <c r="C14" s="878">
        <v>381</v>
      </c>
      <c r="D14" s="875">
        <v>368</v>
      </c>
      <c r="E14" s="877">
        <v>623</v>
      </c>
      <c r="F14" s="878">
        <v>302</v>
      </c>
      <c r="G14" s="880">
        <v>321</v>
      </c>
      <c r="H14" s="1467">
        <v>83.2</v>
      </c>
      <c r="I14" s="2631">
        <v>79.3</v>
      </c>
      <c r="J14" s="1469">
        <v>87.2</v>
      </c>
    </row>
    <row r="15" spans="1:10" s="879" customFormat="1" ht="32.25" customHeight="1" thickBot="1" x14ac:dyDescent="0.3">
      <c r="A15" s="1470">
        <v>2025</v>
      </c>
      <c r="B15" s="1915">
        <v>708</v>
      </c>
      <c r="C15" s="1916">
        <v>355</v>
      </c>
      <c r="D15" s="1917">
        <v>353</v>
      </c>
      <c r="E15" s="1918">
        <v>615</v>
      </c>
      <c r="F15" s="1916">
        <v>289</v>
      </c>
      <c r="G15" s="1919">
        <v>326</v>
      </c>
      <c r="H15" s="1920">
        <v>86.9</v>
      </c>
      <c r="I15" s="1921">
        <v>81.400000000000006</v>
      </c>
      <c r="J15" s="1922">
        <v>92.4</v>
      </c>
    </row>
    <row r="16" spans="1:10" s="879" customFormat="1" ht="6" customHeight="1" x14ac:dyDescent="0.25">
      <c r="A16" s="2102"/>
      <c r="B16" s="2103"/>
      <c r="C16" s="2104"/>
      <c r="D16" s="2104"/>
      <c r="E16" s="2105"/>
      <c r="F16" s="2104"/>
      <c r="G16" s="2104"/>
      <c r="H16" s="2106"/>
      <c r="I16" s="2107"/>
      <c r="J16" s="2107"/>
    </row>
    <row r="17" spans="1:13" s="180" customFormat="1" ht="20.25" customHeight="1" x14ac:dyDescent="0.2">
      <c r="A17" s="2545" t="s">
        <v>941</v>
      </c>
      <c r="B17" s="977"/>
      <c r="C17" s="978"/>
      <c r="D17" s="979"/>
      <c r="E17" s="979"/>
      <c r="F17" s="979"/>
      <c r="G17" s="979"/>
      <c r="H17" s="979"/>
      <c r="I17" s="979"/>
      <c r="J17" s="979"/>
      <c r="K17" s="979"/>
      <c r="L17" s="979"/>
      <c r="M17" s="979"/>
    </row>
    <row r="18" spans="1:13" s="180" customFormat="1" ht="20.25" customHeight="1" x14ac:dyDescent="0.2">
      <c r="A18" s="2545" t="s">
        <v>974</v>
      </c>
      <c r="B18" s="977"/>
      <c r="C18" s="978"/>
      <c r="D18" s="979"/>
      <c r="E18" s="979"/>
      <c r="F18" s="979"/>
      <c r="G18" s="979"/>
      <c r="H18" s="979"/>
      <c r="I18" s="979"/>
      <c r="J18" s="979"/>
      <c r="K18" s="979"/>
      <c r="L18" s="979"/>
      <c r="M18" s="979"/>
    </row>
    <row r="19" spans="1:13" s="879" customFormat="1" ht="18.75" customHeight="1" x14ac:dyDescent="0.25">
      <c r="A19" s="599" t="s">
        <v>494</v>
      </c>
      <c r="B19" s="600"/>
      <c r="C19" s="600"/>
      <c r="D19" s="601"/>
      <c r="E19" s="600"/>
      <c r="F19" s="600"/>
      <c r="G19" s="600"/>
      <c r="H19" s="600"/>
      <c r="I19" s="600"/>
      <c r="J19" s="600"/>
    </row>
    <row r="20" spans="1:13" ht="12.75" x14ac:dyDescent="0.2">
      <c r="A20" s="984"/>
      <c r="B20" s="984"/>
      <c r="C20" s="983"/>
      <c r="D20" s="983"/>
      <c r="E20" s="984"/>
      <c r="F20" s="983"/>
      <c r="G20" s="983"/>
      <c r="H20" s="984"/>
      <c r="I20" s="983"/>
      <c r="J20" s="983"/>
    </row>
    <row r="21" spans="1:13" ht="12.75" x14ac:dyDescent="0.2">
      <c r="A21" s="984"/>
      <c r="B21" s="984"/>
      <c r="C21" s="983"/>
      <c r="D21" s="983"/>
      <c r="E21" s="984"/>
      <c r="F21" s="983"/>
      <c r="G21" s="983"/>
      <c r="H21" s="984"/>
      <c r="I21" s="983"/>
      <c r="J21" s="983"/>
    </row>
    <row r="22" spans="1:13" s="180" customFormat="1" ht="14.25" customHeight="1" x14ac:dyDescent="0.25">
      <c r="A22" s="885"/>
      <c r="B22" s="977"/>
      <c r="C22" s="978"/>
      <c r="D22" s="979"/>
      <c r="E22" s="979"/>
      <c r="F22" s="979"/>
      <c r="G22" s="979"/>
      <c r="H22" s="979"/>
      <c r="I22" s="979"/>
      <c r="J22" s="979"/>
      <c r="K22" s="979"/>
      <c r="L22" s="979"/>
      <c r="M22" s="979"/>
    </row>
    <row r="23" spans="1:13" ht="12.75" x14ac:dyDescent="0.2">
      <c r="A23" s="984"/>
      <c r="B23" s="984"/>
      <c r="C23" s="983"/>
      <c r="D23" s="983"/>
      <c r="E23" s="984"/>
      <c r="F23" s="983"/>
      <c r="G23" s="983"/>
      <c r="H23" s="984"/>
      <c r="I23" s="983"/>
      <c r="J23" s="983"/>
    </row>
    <row r="24" spans="1:13" ht="12.75" x14ac:dyDescent="0.2">
      <c r="A24" s="984"/>
      <c r="B24" s="984"/>
      <c r="C24" s="983"/>
      <c r="D24" s="983"/>
      <c r="E24" s="984"/>
      <c r="F24" s="983"/>
      <c r="G24" s="983"/>
      <c r="H24" s="984"/>
      <c r="I24" s="983"/>
      <c r="J24" s="983"/>
    </row>
    <row r="25" spans="1:13" ht="12.75" x14ac:dyDescent="0.2">
      <c r="A25" s="984"/>
      <c r="B25" s="984"/>
      <c r="C25" s="983"/>
      <c r="D25" s="983"/>
      <c r="E25" s="984"/>
      <c r="F25" s="983"/>
      <c r="G25" s="983"/>
      <c r="H25" s="984"/>
      <c r="I25" s="983"/>
      <c r="J25" s="983"/>
    </row>
    <row r="26" spans="1:13" ht="12.75" x14ac:dyDescent="0.2">
      <c r="A26" s="984"/>
      <c r="B26" s="984"/>
      <c r="C26" s="983"/>
      <c r="D26" s="983"/>
      <c r="E26" s="984"/>
      <c r="F26" s="983"/>
      <c r="G26" s="983"/>
      <c r="H26" s="984"/>
      <c r="I26" s="983"/>
      <c r="J26" s="983"/>
    </row>
    <row r="27" spans="1:13" ht="12.75" x14ac:dyDescent="0.2">
      <c r="A27" s="984"/>
      <c r="B27" s="984"/>
      <c r="C27" s="983"/>
      <c r="D27" s="983"/>
      <c r="E27" s="984"/>
      <c r="F27" s="983"/>
      <c r="G27" s="983"/>
      <c r="H27" s="984"/>
      <c r="I27" s="983"/>
      <c r="J27" s="983"/>
    </row>
    <row r="28" spans="1:13" ht="12.75" x14ac:dyDescent="0.2">
      <c r="A28" s="984"/>
      <c r="B28" s="984"/>
      <c r="C28" s="983"/>
      <c r="D28" s="983"/>
      <c r="E28" s="984"/>
      <c r="F28" s="983"/>
      <c r="G28" s="983"/>
      <c r="H28" s="984"/>
      <c r="I28" s="983"/>
      <c r="J28" s="983"/>
    </row>
    <row r="29" spans="1:13" ht="12.75" x14ac:dyDescent="0.2">
      <c r="A29" s="984"/>
      <c r="B29" s="984"/>
      <c r="C29" s="983"/>
      <c r="D29" s="983"/>
      <c r="E29" s="984"/>
      <c r="F29" s="983"/>
      <c r="G29" s="983"/>
      <c r="H29" s="984"/>
      <c r="I29" s="983"/>
      <c r="J29" s="983"/>
    </row>
    <row r="30" spans="1:13" ht="12.75" x14ac:dyDescent="0.2">
      <c r="A30" s="984"/>
      <c r="B30" s="984"/>
      <c r="C30" s="983"/>
      <c r="D30" s="983"/>
      <c r="E30" s="984"/>
      <c r="F30" s="983"/>
      <c r="G30" s="983"/>
      <c r="H30" s="984"/>
      <c r="I30" s="983"/>
      <c r="J30" s="983"/>
    </row>
    <row r="31" spans="1:13" ht="12.75" x14ac:dyDescent="0.2">
      <c r="A31" s="984"/>
      <c r="B31" s="984"/>
      <c r="C31" s="983"/>
      <c r="D31" s="983"/>
      <c r="E31" s="984"/>
      <c r="F31" s="983"/>
      <c r="G31" s="983"/>
      <c r="H31" s="984"/>
      <c r="I31" s="983"/>
      <c r="J31" s="983"/>
    </row>
    <row r="32" spans="1:13" ht="12.75" x14ac:dyDescent="0.2">
      <c r="A32" s="984"/>
      <c r="B32" s="984"/>
      <c r="C32" s="983"/>
      <c r="D32" s="983"/>
      <c r="E32" s="984"/>
      <c r="F32" s="983"/>
      <c r="G32" s="983"/>
      <c r="H32" s="984"/>
      <c r="I32" s="983"/>
      <c r="J32" s="983"/>
    </row>
    <row r="33" spans="1:10" ht="12.75" x14ac:dyDescent="0.2">
      <c r="A33" s="984"/>
      <c r="B33" s="984"/>
      <c r="C33" s="983"/>
      <c r="D33" s="983"/>
      <c r="E33" s="984"/>
      <c r="F33" s="983"/>
      <c r="G33" s="983"/>
      <c r="H33" s="984"/>
      <c r="I33" s="983"/>
      <c r="J33" s="983"/>
    </row>
    <row r="34" spans="1:10" ht="12.75" x14ac:dyDescent="0.2">
      <c r="A34" s="984"/>
      <c r="B34" s="984"/>
      <c r="C34" s="983"/>
      <c r="D34" s="983"/>
      <c r="E34" s="984"/>
      <c r="F34" s="983"/>
      <c r="G34" s="983"/>
      <c r="H34" s="984"/>
      <c r="I34" s="983"/>
      <c r="J34" s="983"/>
    </row>
    <row r="35" spans="1:10" ht="12.75" x14ac:dyDescent="0.2">
      <c r="A35" s="984"/>
      <c r="B35" s="984"/>
      <c r="C35" s="983"/>
      <c r="D35" s="983"/>
      <c r="E35" s="984"/>
      <c r="F35" s="983"/>
      <c r="G35" s="983"/>
      <c r="H35" s="984"/>
      <c r="I35" s="983"/>
      <c r="J35" s="983"/>
    </row>
    <row r="36" spans="1:10" ht="12.75" x14ac:dyDescent="0.2">
      <c r="A36" s="984"/>
      <c r="B36" s="984"/>
      <c r="C36" s="983"/>
      <c r="D36" s="983"/>
      <c r="E36" s="984"/>
      <c r="F36" s="983"/>
      <c r="G36" s="983"/>
      <c r="H36" s="984"/>
      <c r="I36" s="983"/>
      <c r="J36" s="983"/>
    </row>
    <row r="37" spans="1:10" ht="12.75" x14ac:dyDescent="0.2">
      <c r="A37" s="984"/>
      <c r="B37" s="984"/>
      <c r="C37" s="983"/>
      <c r="D37" s="983"/>
      <c r="E37" s="984"/>
      <c r="F37" s="983"/>
      <c r="G37" s="983"/>
      <c r="H37" s="984"/>
      <c r="I37" s="983"/>
      <c r="J37" s="983"/>
    </row>
    <row r="38" spans="1:10" ht="12.75" x14ac:dyDescent="0.2">
      <c r="A38" s="984"/>
      <c r="B38" s="984"/>
      <c r="C38" s="983"/>
      <c r="D38" s="983"/>
      <c r="E38" s="984"/>
      <c r="F38" s="983"/>
      <c r="G38" s="983"/>
      <c r="H38" s="984"/>
      <c r="I38" s="983"/>
      <c r="J38" s="983"/>
    </row>
    <row r="39" spans="1:10" ht="12.75" x14ac:dyDescent="0.2">
      <c r="A39" s="984"/>
      <c r="B39" s="984"/>
      <c r="C39" s="983"/>
      <c r="D39" s="983"/>
      <c r="E39" s="984"/>
      <c r="F39" s="983"/>
      <c r="G39" s="983"/>
      <c r="H39" s="984"/>
      <c r="I39" s="983"/>
      <c r="J39" s="983"/>
    </row>
    <row r="40" spans="1:10" ht="12.75" x14ac:dyDescent="0.2">
      <c r="A40" s="984"/>
      <c r="B40" s="984"/>
      <c r="C40" s="983"/>
      <c r="D40" s="983"/>
      <c r="E40" s="984"/>
      <c r="F40" s="983"/>
      <c r="G40" s="983"/>
      <c r="H40" s="984"/>
      <c r="I40" s="983"/>
      <c r="J40" s="983"/>
    </row>
    <row r="41" spans="1:10" ht="12.75" x14ac:dyDescent="0.2">
      <c r="A41" s="984"/>
      <c r="B41" s="984"/>
      <c r="C41" s="983"/>
      <c r="D41" s="983"/>
      <c r="E41" s="984"/>
      <c r="F41" s="983"/>
      <c r="G41" s="983"/>
      <c r="H41" s="984"/>
      <c r="I41" s="983"/>
      <c r="J41" s="983"/>
    </row>
    <row r="42" spans="1:10" ht="12.75" x14ac:dyDescent="0.2">
      <c r="A42" s="984"/>
      <c r="B42" s="984"/>
      <c r="C42" s="983"/>
      <c r="D42" s="983"/>
      <c r="E42" s="984"/>
      <c r="F42" s="983"/>
      <c r="G42" s="983"/>
      <c r="H42" s="984"/>
      <c r="I42" s="983"/>
      <c r="J42" s="983"/>
    </row>
    <row r="43" spans="1:10" ht="12.75" x14ac:dyDescent="0.2">
      <c r="A43" s="984"/>
      <c r="B43" s="984"/>
      <c r="C43" s="983"/>
      <c r="D43" s="983"/>
      <c r="E43" s="984"/>
      <c r="F43" s="983"/>
      <c r="G43" s="983"/>
      <c r="H43" s="984"/>
      <c r="I43" s="983"/>
      <c r="J43" s="983"/>
    </row>
    <row r="44" spans="1:10" ht="12.75" x14ac:dyDescent="0.2">
      <c r="A44" s="984"/>
      <c r="B44" s="984"/>
      <c r="C44" s="983"/>
      <c r="D44" s="983"/>
      <c r="E44" s="984"/>
      <c r="F44" s="983"/>
      <c r="G44" s="983"/>
      <c r="H44" s="984"/>
      <c r="I44" s="983"/>
      <c r="J44" s="983"/>
    </row>
    <row r="45" spans="1:10" ht="12.75" x14ac:dyDescent="0.2">
      <c r="A45" s="984"/>
      <c r="B45" s="984"/>
      <c r="C45" s="983"/>
      <c r="D45" s="983"/>
      <c r="E45" s="984"/>
      <c r="F45" s="983"/>
      <c r="G45" s="983"/>
      <c r="H45" s="984"/>
      <c r="I45" s="983"/>
      <c r="J45" s="983"/>
    </row>
    <row r="46" spans="1:10" ht="12.75" x14ac:dyDescent="0.2">
      <c r="A46" s="984"/>
      <c r="B46" s="984"/>
      <c r="C46" s="983"/>
      <c r="D46" s="983"/>
      <c r="E46" s="984"/>
      <c r="F46" s="983"/>
      <c r="G46" s="983"/>
      <c r="H46" s="984"/>
      <c r="I46" s="983"/>
      <c r="J46" s="983"/>
    </row>
    <row r="47" spans="1:10" ht="12.75" x14ac:dyDescent="0.2">
      <c r="A47" s="984"/>
      <c r="B47" s="984"/>
      <c r="C47" s="983"/>
      <c r="D47" s="983"/>
      <c r="E47" s="984"/>
      <c r="F47" s="983"/>
      <c r="G47" s="983"/>
      <c r="H47" s="984"/>
      <c r="I47" s="983"/>
      <c r="J47" s="983"/>
    </row>
    <row r="48" spans="1:10" ht="12.75" x14ac:dyDescent="0.2">
      <c r="A48" s="984"/>
      <c r="B48" s="984"/>
      <c r="C48" s="983"/>
      <c r="D48" s="983"/>
      <c r="E48" s="984"/>
      <c r="F48" s="983"/>
      <c r="G48" s="983"/>
      <c r="H48" s="984"/>
      <c r="I48" s="983"/>
      <c r="J48" s="983"/>
    </row>
    <row r="49" spans="1:10" ht="12.75" x14ac:dyDescent="0.2">
      <c r="A49" s="984"/>
      <c r="B49" s="984"/>
      <c r="C49" s="983"/>
      <c r="D49" s="983"/>
      <c r="E49" s="984"/>
      <c r="F49" s="983"/>
      <c r="G49" s="983"/>
      <c r="H49" s="984"/>
      <c r="I49" s="983"/>
      <c r="J49" s="983"/>
    </row>
    <row r="50" spans="1:10" ht="12.75" x14ac:dyDescent="0.2">
      <c r="A50" s="984"/>
      <c r="B50" s="984"/>
      <c r="C50" s="983"/>
      <c r="D50" s="983"/>
      <c r="E50" s="984"/>
      <c r="F50" s="983"/>
      <c r="G50" s="983"/>
      <c r="H50" s="984"/>
      <c r="I50" s="983"/>
      <c r="J50" s="983"/>
    </row>
    <row r="51" spans="1:10" ht="12.75" x14ac:dyDescent="0.2">
      <c r="A51" s="984"/>
      <c r="B51" s="984"/>
      <c r="C51" s="983"/>
      <c r="D51" s="983"/>
      <c r="E51" s="984"/>
      <c r="F51" s="983"/>
      <c r="G51" s="983"/>
      <c r="H51" s="984"/>
      <c r="I51" s="983"/>
      <c r="J51" s="983"/>
    </row>
    <row r="52" spans="1:10" ht="12.75" x14ac:dyDescent="0.2">
      <c r="A52" s="984"/>
      <c r="B52" s="984"/>
      <c r="C52" s="983"/>
      <c r="D52" s="983"/>
      <c r="E52" s="984"/>
      <c r="F52" s="983"/>
      <c r="G52" s="983"/>
      <c r="H52" s="984"/>
      <c r="I52" s="983"/>
      <c r="J52" s="983"/>
    </row>
    <row r="53" spans="1:10" ht="12.75" x14ac:dyDescent="0.2">
      <c r="A53" s="984"/>
      <c r="B53" s="984"/>
      <c r="C53" s="983"/>
      <c r="D53" s="983"/>
      <c r="E53" s="984"/>
      <c r="F53" s="983"/>
      <c r="G53" s="983"/>
      <c r="H53" s="984"/>
      <c r="I53" s="983"/>
      <c r="J53" s="983"/>
    </row>
    <row r="54" spans="1:10" ht="12.75" x14ac:dyDescent="0.2">
      <c r="A54" s="984"/>
      <c r="B54" s="984"/>
      <c r="C54" s="983"/>
      <c r="D54" s="983"/>
      <c r="E54" s="984"/>
      <c r="F54" s="983"/>
      <c r="G54" s="983"/>
      <c r="H54" s="984"/>
      <c r="I54" s="983"/>
      <c r="J54" s="983"/>
    </row>
    <row r="55" spans="1:10" ht="12.75" x14ac:dyDescent="0.2">
      <c r="A55" s="984"/>
      <c r="B55" s="984"/>
      <c r="C55" s="983"/>
      <c r="D55" s="983"/>
      <c r="E55" s="984"/>
      <c r="F55" s="983"/>
      <c r="G55" s="983"/>
      <c r="H55" s="984"/>
      <c r="I55" s="983"/>
      <c r="J55" s="983"/>
    </row>
    <row r="56" spans="1:10" ht="12.75" x14ac:dyDescent="0.2">
      <c r="A56" s="984"/>
      <c r="B56" s="984"/>
      <c r="C56" s="983"/>
      <c r="D56" s="983"/>
      <c r="E56" s="984"/>
      <c r="F56" s="983"/>
      <c r="G56" s="983"/>
      <c r="H56" s="984"/>
      <c r="I56" s="983"/>
      <c r="J56" s="983"/>
    </row>
    <row r="57" spans="1:10" ht="12.75" x14ac:dyDescent="0.2">
      <c r="A57" s="984"/>
      <c r="B57" s="984"/>
      <c r="C57" s="983"/>
      <c r="D57" s="983"/>
      <c r="E57" s="984"/>
      <c r="F57" s="983"/>
      <c r="G57" s="983"/>
      <c r="H57" s="984"/>
      <c r="I57" s="983"/>
      <c r="J57" s="983"/>
    </row>
    <row r="58" spans="1:10" ht="12.75" x14ac:dyDescent="0.2">
      <c r="A58" s="984"/>
      <c r="B58" s="984"/>
      <c r="C58" s="983"/>
      <c r="D58" s="983"/>
      <c r="E58" s="984"/>
      <c r="F58" s="983"/>
      <c r="G58" s="983"/>
      <c r="H58" s="984"/>
      <c r="I58" s="983"/>
      <c r="J58" s="983"/>
    </row>
    <row r="59" spans="1:10" ht="12.75" x14ac:dyDescent="0.2">
      <c r="A59" s="984"/>
      <c r="B59" s="984"/>
      <c r="C59" s="983"/>
      <c r="D59" s="983"/>
      <c r="E59" s="984"/>
      <c r="F59" s="983"/>
      <c r="G59" s="983"/>
      <c r="H59" s="984"/>
      <c r="I59" s="983"/>
      <c r="J59" s="983"/>
    </row>
    <row r="60" spans="1:10" ht="12.75" x14ac:dyDescent="0.2">
      <c r="A60" s="984"/>
      <c r="B60" s="984"/>
      <c r="C60" s="983"/>
      <c r="D60" s="983"/>
      <c r="E60" s="984"/>
      <c r="F60" s="983"/>
      <c r="G60" s="983"/>
      <c r="H60" s="984"/>
      <c r="I60" s="983"/>
      <c r="J60" s="983"/>
    </row>
    <row r="61" spans="1:10" ht="12.75" x14ac:dyDescent="0.2">
      <c r="A61" s="984"/>
      <c r="B61" s="984"/>
      <c r="C61" s="983"/>
      <c r="D61" s="983"/>
      <c r="E61" s="984"/>
      <c r="F61" s="983"/>
      <c r="G61" s="983"/>
      <c r="H61" s="984"/>
      <c r="I61" s="983"/>
      <c r="J61" s="983"/>
    </row>
    <row r="62" spans="1:10" ht="12.75" x14ac:dyDescent="0.2">
      <c r="A62" s="984"/>
      <c r="B62" s="984"/>
      <c r="C62" s="983"/>
      <c r="D62" s="983"/>
      <c r="E62" s="984"/>
      <c r="F62" s="983"/>
      <c r="G62" s="983"/>
      <c r="H62" s="984"/>
      <c r="I62" s="983"/>
      <c r="J62" s="983"/>
    </row>
    <row r="63" spans="1:10" ht="12.75" x14ac:dyDescent="0.2">
      <c r="A63" s="984"/>
      <c r="B63" s="984"/>
      <c r="C63" s="983"/>
      <c r="D63" s="983"/>
      <c r="E63" s="984"/>
      <c r="F63" s="983"/>
      <c r="G63" s="983"/>
      <c r="H63" s="984"/>
      <c r="I63" s="983"/>
      <c r="J63" s="983"/>
    </row>
    <row r="64" spans="1:10" ht="12.75" x14ac:dyDescent="0.2">
      <c r="A64" s="984"/>
      <c r="B64" s="984"/>
      <c r="C64" s="983"/>
      <c r="D64" s="983"/>
      <c r="E64" s="984"/>
      <c r="F64" s="983"/>
      <c r="G64" s="983"/>
      <c r="H64" s="984"/>
      <c r="I64" s="983"/>
      <c r="J64" s="983"/>
    </row>
    <row r="65" spans="1:10" ht="12.75" x14ac:dyDescent="0.2">
      <c r="A65" s="984"/>
      <c r="B65" s="984"/>
      <c r="C65" s="983"/>
      <c r="D65" s="983"/>
      <c r="E65" s="984"/>
      <c r="F65" s="983"/>
      <c r="G65" s="983"/>
      <c r="H65" s="984"/>
      <c r="I65" s="983"/>
      <c r="J65" s="983"/>
    </row>
    <row r="66" spans="1:10" ht="12.75" x14ac:dyDescent="0.2">
      <c r="A66" s="984"/>
      <c r="B66" s="984"/>
      <c r="C66" s="983"/>
      <c r="D66" s="983"/>
      <c r="E66" s="984"/>
      <c r="F66" s="983"/>
      <c r="G66" s="983"/>
      <c r="H66" s="984"/>
      <c r="I66" s="983"/>
      <c r="J66" s="983"/>
    </row>
    <row r="67" spans="1:10" ht="12.75" x14ac:dyDescent="0.2">
      <c r="A67" s="984"/>
      <c r="B67" s="984"/>
      <c r="C67" s="983"/>
      <c r="D67" s="983"/>
      <c r="E67" s="984"/>
      <c r="F67" s="983"/>
      <c r="G67" s="983"/>
      <c r="H67" s="984"/>
      <c r="I67" s="983"/>
      <c r="J67" s="983"/>
    </row>
    <row r="68" spans="1:10" ht="12.75" x14ac:dyDescent="0.2">
      <c r="A68" s="984"/>
      <c r="B68" s="984"/>
      <c r="C68" s="983"/>
      <c r="D68" s="983"/>
      <c r="E68" s="984"/>
      <c r="F68" s="983"/>
      <c r="G68" s="983"/>
      <c r="H68" s="984"/>
      <c r="I68" s="983"/>
      <c r="J68" s="983"/>
    </row>
    <row r="69" spans="1:10" ht="12.75" x14ac:dyDescent="0.2">
      <c r="A69" s="984"/>
      <c r="B69" s="984"/>
      <c r="C69" s="983"/>
      <c r="D69" s="983"/>
      <c r="E69" s="984"/>
      <c r="F69" s="983"/>
      <c r="G69" s="983"/>
      <c r="H69" s="984"/>
      <c r="I69" s="983"/>
      <c r="J69" s="983"/>
    </row>
    <row r="70" spans="1:10" ht="12.75" x14ac:dyDescent="0.2">
      <c r="A70" s="984"/>
      <c r="B70" s="984"/>
      <c r="C70" s="983"/>
      <c r="D70" s="983"/>
      <c r="E70" s="984"/>
      <c r="F70" s="983"/>
      <c r="G70" s="983"/>
      <c r="H70" s="984"/>
      <c r="I70" s="983"/>
      <c r="J70" s="983"/>
    </row>
    <row r="71" spans="1:10" ht="12.75" x14ac:dyDescent="0.2">
      <c r="A71" s="984"/>
      <c r="B71" s="984"/>
      <c r="C71" s="983"/>
      <c r="D71" s="983"/>
      <c r="E71" s="984"/>
      <c r="F71" s="983"/>
      <c r="G71" s="983"/>
      <c r="H71" s="984"/>
      <c r="I71" s="983"/>
      <c r="J71" s="983"/>
    </row>
    <row r="72" spans="1:10" ht="12.75" x14ac:dyDescent="0.2">
      <c r="A72" s="984"/>
      <c r="B72" s="984"/>
      <c r="C72" s="983"/>
      <c r="D72" s="983"/>
      <c r="E72" s="984"/>
      <c r="F72" s="983"/>
      <c r="G72" s="983"/>
      <c r="H72" s="984"/>
      <c r="I72" s="983"/>
      <c r="J72" s="983"/>
    </row>
    <row r="73" spans="1:10" ht="12.75" x14ac:dyDescent="0.2">
      <c r="A73" s="984"/>
      <c r="B73" s="984"/>
      <c r="C73" s="983"/>
      <c r="D73" s="983"/>
      <c r="E73" s="984"/>
      <c r="F73" s="983"/>
      <c r="G73" s="983"/>
      <c r="H73" s="984"/>
      <c r="I73" s="983"/>
      <c r="J73" s="983"/>
    </row>
    <row r="74" spans="1:10" ht="12.75" x14ac:dyDescent="0.2">
      <c r="A74" s="984"/>
      <c r="B74" s="984"/>
      <c r="C74" s="983"/>
      <c r="D74" s="983"/>
      <c r="E74" s="984"/>
      <c r="F74" s="983"/>
      <c r="G74" s="983"/>
      <c r="H74" s="984"/>
      <c r="I74" s="983"/>
      <c r="J74" s="983"/>
    </row>
    <row r="75" spans="1:10" ht="12.75" x14ac:dyDescent="0.2">
      <c r="A75" s="984"/>
      <c r="B75" s="984"/>
      <c r="C75" s="983"/>
      <c r="D75" s="983"/>
      <c r="E75" s="984"/>
      <c r="F75" s="983"/>
      <c r="G75" s="983"/>
      <c r="H75" s="984"/>
      <c r="I75" s="983"/>
      <c r="J75" s="983"/>
    </row>
    <row r="76" spans="1:10" ht="12.75" x14ac:dyDescent="0.2">
      <c r="A76" s="984"/>
      <c r="B76" s="984"/>
      <c r="C76" s="983"/>
      <c r="D76" s="983"/>
      <c r="E76" s="984"/>
      <c r="F76" s="983"/>
      <c r="G76" s="983"/>
      <c r="H76" s="984"/>
      <c r="I76" s="983"/>
      <c r="J76" s="983"/>
    </row>
    <row r="77" spans="1:10" ht="12.75" x14ac:dyDescent="0.2">
      <c r="A77" s="984"/>
      <c r="B77" s="984"/>
      <c r="C77" s="983"/>
      <c r="D77" s="983"/>
      <c r="E77" s="984"/>
      <c r="F77" s="983"/>
      <c r="G77" s="983"/>
      <c r="H77" s="984"/>
      <c r="I77" s="983"/>
      <c r="J77" s="983"/>
    </row>
    <row r="78" spans="1:10" ht="12.75" x14ac:dyDescent="0.2">
      <c r="A78" s="984"/>
      <c r="B78" s="984"/>
      <c r="C78" s="983"/>
      <c r="D78" s="983"/>
      <c r="E78" s="984"/>
      <c r="F78" s="983"/>
      <c r="G78" s="983"/>
      <c r="H78" s="984"/>
      <c r="I78" s="983"/>
      <c r="J78" s="983"/>
    </row>
    <row r="79" spans="1:10" ht="12.75" x14ac:dyDescent="0.2">
      <c r="A79" s="984"/>
      <c r="B79" s="984"/>
      <c r="C79" s="983"/>
      <c r="D79" s="983"/>
      <c r="E79" s="984"/>
      <c r="F79" s="983"/>
      <c r="G79" s="983"/>
      <c r="H79" s="984"/>
      <c r="I79" s="983"/>
      <c r="J79" s="983"/>
    </row>
    <row r="80" spans="1:10" ht="12.75" x14ac:dyDescent="0.2">
      <c r="A80" s="984"/>
      <c r="B80" s="984"/>
      <c r="C80" s="983"/>
      <c r="D80" s="983"/>
      <c r="E80" s="984"/>
      <c r="F80" s="983"/>
      <c r="G80" s="983"/>
      <c r="H80" s="984"/>
      <c r="I80" s="983"/>
      <c r="J80" s="983"/>
    </row>
    <row r="81" spans="1:10" ht="12.75" x14ac:dyDescent="0.2">
      <c r="A81" s="984"/>
      <c r="B81" s="984"/>
      <c r="C81" s="983"/>
      <c r="D81" s="983"/>
      <c r="E81" s="984"/>
      <c r="F81" s="983"/>
      <c r="G81" s="983"/>
      <c r="H81" s="984"/>
      <c r="I81" s="983"/>
      <c r="J81" s="983"/>
    </row>
    <row r="82" spans="1:10" ht="12.75" x14ac:dyDescent="0.2">
      <c r="A82" s="984"/>
      <c r="B82" s="984"/>
      <c r="C82" s="983"/>
      <c r="D82" s="983"/>
      <c r="E82" s="984"/>
      <c r="F82" s="983"/>
      <c r="G82" s="983"/>
      <c r="H82" s="984"/>
      <c r="I82" s="983"/>
      <c r="J82" s="983"/>
    </row>
    <row r="83" spans="1:10" ht="12.75" x14ac:dyDescent="0.2">
      <c r="A83" s="984"/>
      <c r="B83" s="984"/>
      <c r="C83" s="983"/>
      <c r="D83" s="983"/>
      <c r="E83" s="984"/>
      <c r="F83" s="983"/>
      <c r="G83" s="983"/>
      <c r="H83" s="984"/>
      <c r="I83" s="983"/>
      <c r="J83" s="983"/>
    </row>
    <row r="84" spans="1:10" ht="12.75" x14ac:dyDescent="0.2">
      <c r="A84" s="984"/>
      <c r="B84" s="984"/>
      <c r="C84" s="983"/>
      <c r="D84" s="983"/>
      <c r="E84" s="984"/>
      <c r="F84" s="983"/>
      <c r="G84" s="983"/>
      <c r="H84" s="984"/>
      <c r="I84" s="983"/>
      <c r="J84" s="983"/>
    </row>
    <row r="85" spans="1:10" ht="12.75" x14ac:dyDescent="0.2">
      <c r="A85" s="984"/>
      <c r="B85" s="984"/>
      <c r="C85" s="983"/>
      <c r="D85" s="983"/>
      <c r="E85" s="984"/>
      <c r="F85" s="983"/>
      <c r="G85" s="983"/>
      <c r="H85" s="984"/>
      <c r="I85" s="983"/>
      <c r="J85" s="983"/>
    </row>
    <row r="86" spans="1:10" ht="12.75" x14ac:dyDescent="0.2">
      <c r="A86" s="984"/>
      <c r="B86" s="984"/>
      <c r="C86" s="983"/>
      <c r="D86" s="983"/>
      <c r="E86" s="984"/>
      <c r="F86" s="983"/>
      <c r="G86" s="983"/>
      <c r="H86" s="984"/>
      <c r="I86" s="983"/>
      <c r="J86" s="983"/>
    </row>
    <row r="87" spans="1:10" ht="12.75" x14ac:dyDescent="0.2">
      <c r="A87" s="984"/>
      <c r="B87" s="984"/>
      <c r="C87" s="983"/>
      <c r="D87" s="983"/>
      <c r="E87" s="984"/>
      <c r="F87" s="983"/>
      <c r="G87" s="983"/>
      <c r="H87" s="984"/>
      <c r="I87" s="983"/>
      <c r="J87" s="983"/>
    </row>
    <row r="88" spans="1:10" ht="12.75" x14ac:dyDescent="0.2">
      <c r="A88" s="984"/>
      <c r="B88" s="984"/>
      <c r="C88" s="983"/>
      <c r="D88" s="983"/>
      <c r="E88" s="984"/>
      <c r="F88" s="983"/>
      <c r="G88" s="983"/>
      <c r="H88" s="984"/>
      <c r="I88" s="983"/>
      <c r="J88" s="983"/>
    </row>
    <row r="89" spans="1:10" ht="12.75" x14ac:dyDescent="0.2">
      <c r="A89" s="984"/>
      <c r="B89" s="984"/>
      <c r="C89" s="983"/>
      <c r="D89" s="983"/>
      <c r="E89" s="984"/>
      <c r="F89" s="983"/>
      <c r="G89" s="983"/>
      <c r="H89" s="984"/>
      <c r="I89" s="983"/>
      <c r="J89" s="983"/>
    </row>
    <row r="90" spans="1:10" ht="12.75" x14ac:dyDescent="0.2">
      <c r="A90" s="984"/>
      <c r="B90" s="984"/>
      <c r="C90" s="983"/>
      <c r="D90" s="983"/>
      <c r="E90" s="984"/>
      <c r="F90" s="983"/>
      <c r="G90" s="983"/>
      <c r="H90" s="984"/>
      <c r="I90" s="983"/>
      <c r="J90" s="983"/>
    </row>
    <row r="91" spans="1:10" ht="12.75" x14ac:dyDescent="0.2">
      <c r="A91" s="984"/>
      <c r="B91" s="984"/>
      <c r="C91" s="983"/>
      <c r="D91" s="983"/>
      <c r="E91" s="984"/>
      <c r="F91" s="983"/>
      <c r="G91" s="983"/>
      <c r="H91" s="984"/>
      <c r="I91" s="983"/>
      <c r="J91" s="983"/>
    </row>
    <row r="92" spans="1:10" ht="12.75" x14ac:dyDescent="0.2">
      <c r="A92" s="984"/>
      <c r="B92" s="984"/>
      <c r="C92" s="983"/>
      <c r="D92" s="983"/>
      <c r="E92" s="984"/>
      <c r="F92" s="983"/>
      <c r="G92" s="983"/>
      <c r="H92" s="984"/>
      <c r="I92" s="983"/>
      <c r="J92" s="983"/>
    </row>
    <row r="93" spans="1:10" ht="12.75" x14ac:dyDescent="0.2">
      <c r="A93" s="984"/>
      <c r="B93" s="984"/>
      <c r="C93" s="983"/>
      <c r="D93" s="983"/>
      <c r="E93" s="984"/>
      <c r="F93" s="983"/>
      <c r="G93" s="983"/>
      <c r="H93" s="984"/>
      <c r="I93" s="983"/>
      <c r="J93" s="983"/>
    </row>
    <row r="94" spans="1:10" ht="12.75" x14ac:dyDescent="0.2">
      <c r="A94" s="984"/>
      <c r="B94" s="984"/>
      <c r="C94" s="983"/>
      <c r="D94" s="983"/>
      <c r="E94" s="984"/>
      <c r="F94" s="983"/>
      <c r="G94" s="983"/>
      <c r="H94" s="984"/>
      <c r="I94" s="983"/>
      <c r="J94" s="983"/>
    </row>
    <row r="95" spans="1:10" ht="12.75" x14ac:dyDescent="0.2">
      <c r="A95" s="984"/>
      <c r="B95" s="984"/>
      <c r="C95" s="983"/>
      <c r="D95" s="983"/>
      <c r="E95" s="984"/>
      <c r="F95" s="983"/>
      <c r="G95" s="983"/>
      <c r="H95" s="984"/>
      <c r="I95" s="983"/>
      <c r="J95" s="983"/>
    </row>
    <row r="96" spans="1:10" ht="12.75" x14ac:dyDescent="0.2">
      <c r="A96" s="984"/>
      <c r="B96" s="984"/>
      <c r="C96" s="983"/>
      <c r="D96" s="983"/>
      <c r="E96" s="984"/>
      <c r="F96" s="983"/>
      <c r="G96" s="983"/>
      <c r="H96" s="984"/>
      <c r="I96" s="983"/>
      <c r="J96" s="983"/>
    </row>
    <row r="97" spans="1:10" ht="12.75" x14ac:dyDescent="0.2">
      <c r="A97" s="984"/>
      <c r="B97" s="984"/>
      <c r="C97" s="983"/>
      <c r="D97" s="983"/>
      <c r="E97" s="984"/>
      <c r="F97" s="983"/>
      <c r="G97" s="983"/>
      <c r="H97" s="984"/>
      <c r="I97" s="983"/>
      <c r="J97" s="983"/>
    </row>
    <row r="98" spans="1:10" ht="12.75" x14ac:dyDescent="0.2">
      <c r="A98" s="984"/>
      <c r="B98" s="984"/>
      <c r="C98" s="983"/>
      <c r="D98" s="983"/>
      <c r="E98" s="984"/>
      <c r="F98" s="983"/>
      <c r="G98" s="983"/>
      <c r="H98" s="984"/>
      <c r="I98" s="983"/>
      <c r="J98" s="983"/>
    </row>
    <row r="99" spans="1:10" ht="12.75" x14ac:dyDescent="0.2">
      <c r="A99" s="984"/>
      <c r="B99" s="984"/>
      <c r="C99" s="983"/>
      <c r="D99" s="983"/>
      <c r="E99" s="984"/>
      <c r="F99" s="983"/>
      <c r="G99" s="983"/>
      <c r="H99" s="984"/>
      <c r="I99" s="983"/>
      <c r="J99" s="983"/>
    </row>
    <row r="100" spans="1:10" ht="12.75" x14ac:dyDescent="0.2">
      <c r="A100" s="984"/>
      <c r="B100" s="984"/>
      <c r="C100" s="983"/>
      <c r="D100" s="983"/>
      <c r="E100" s="984"/>
      <c r="F100" s="983"/>
      <c r="G100" s="983"/>
      <c r="H100" s="984"/>
      <c r="I100" s="983"/>
      <c r="J100" s="983"/>
    </row>
    <row r="101" spans="1:10" ht="12.75" x14ac:dyDescent="0.2">
      <c r="A101" s="984"/>
      <c r="B101" s="984"/>
      <c r="C101" s="983"/>
      <c r="D101" s="983"/>
      <c r="E101" s="984"/>
      <c r="F101" s="983"/>
      <c r="G101" s="983"/>
      <c r="H101" s="984"/>
      <c r="I101" s="983"/>
      <c r="J101" s="983"/>
    </row>
    <row r="102" spans="1:10" ht="12.75" x14ac:dyDescent="0.2">
      <c r="A102" s="984"/>
      <c r="B102" s="984"/>
      <c r="C102" s="983"/>
      <c r="D102" s="983"/>
      <c r="E102" s="984"/>
      <c r="F102" s="983"/>
      <c r="G102" s="983"/>
      <c r="H102" s="984"/>
      <c r="I102" s="983"/>
      <c r="J102" s="983"/>
    </row>
    <row r="103" spans="1:10" ht="12.75" x14ac:dyDescent="0.2">
      <c r="A103" s="984"/>
      <c r="B103" s="984"/>
      <c r="C103" s="983"/>
      <c r="D103" s="983"/>
      <c r="E103" s="984"/>
      <c r="F103" s="983"/>
      <c r="G103" s="983"/>
      <c r="H103" s="984"/>
      <c r="I103" s="983"/>
      <c r="J103" s="983"/>
    </row>
    <row r="104" spans="1:10" ht="12.75" x14ac:dyDescent="0.2">
      <c r="A104" s="984"/>
      <c r="B104" s="984"/>
      <c r="C104" s="983"/>
      <c r="D104" s="983"/>
      <c r="E104" s="984"/>
      <c r="F104" s="983"/>
      <c r="G104" s="983"/>
      <c r="H104" s="984"/>
      <c r="I104" s="983"/>
      <c r="J104" s="983"/>
    </row>
    <row r="105" spans="1:10" ht="12.75" x14ac:dyDescent="0.2">
      <c r="A105" s="984"/>
      <c r="B105" s="984"/>
      <c r="C105" s="983"/>
      <c r="D105" s="983"/>
      <c r="E105" s="984"/>
      <c r="F105" s="983"/>
      <c r="G105" s="983"/>
      <c r="H105" s="984"/>
      <c r="I105" s="983"/>
      <c r="J105" s="983"/>
    </row>
    <row r="106" spans="1:10" ht="12.75" x14ac:dyDescent="0.2">
      <c r="A106" s="984"/>
      <c r="B106" s="984"/>
      <c r="C106" s="983"/>
      <c r="D106" s="983"/>
      <c r="E106" s="984"/>
      <c r="F106" s="983"/>
      <c r="G106" s="983"/>
      <c r="H106" s="984"/>
      <c r="I106" s="983"/>
      <c r="J106" s="983"/>
    </row>
    <row r="107" spans="1:10" ht="12.75" x14ac:dyDescent="0.2">
      <c r="A107" s="984"/>
      <c r="B107" s="984"/>
      <c r="C107" s="983"/>
      <c r="D107" s="983"/>
      <c r="E107" s="984"/>
      <c r="F107" s="983"/>
      <c r="G107" s="983"/>
      <c r="H107" s="984"/>
      <c r="I107" s="983"/>
      <c r="J107" s="983"/>
    </row>
    <row r="108" spans="1:10" ht="12.75" x14ac:dyDescent="0.2">
      <c r="A108" s="984"/>
      <c r="B108" s="984"/>
      <c r="C108" s="983"/>
      <c r="D108" s="983"/>
      <c r="E108" s="984"/>
      <c r="F108" s="983"/>
      <c r="G108" s="983"/>
      <c r="H108" s="984"/>
      <c r="I108" s="983"/>
      <c r="J108" s="983"/>
    </row>
    <row r="109" spans="1:10" ht="12.75" x14ac:dyDescent="0.2">
      <c r="A109" s="984"/>
      <c r="B109" s="984"/>
      <c r="C109" s="983"/>
      <c r="D109" s="983"/>
      <c r="E109" s="984"/>
      <c r="F109" s="983"/>
      <c r="G109" s="983"/>
      <c r="H109" s="984"/>
      <c r="I109" s="983"/>
      <c r="J109" s="983"/>
    </row>
    <row r="110" spans="1:10" ht="12.75" x14ac:dyDescent="0.2">
      <c r="A110" s="984"/>
      <c r="B110" s="984"/>
      <c r="C110" s="983"/>
      <c r="D110" s="983"/>
      <c r="E110" s="984"/>
      <c r="F110" s="983"/>
      <c r="G110" s="983"/>
      <c r="H110" s="984"/>
      <c r="I110" s="983"/>
      <c r="J110" s="983"/>
    </row>
    <row r="111" spans="1:10" ht="12.75" x14ac:dyDescent="0.2">
      <c r="A111" s="984"/>
      <c r="B111" s="984"/>
      <c r="C111" s="983"/>
      <c r="D111" s="983"/>
      <c r="E111" s="984"/>
      <c r="F111" s="983"/>
      <c r="G111" s="983"/>
      <c r="H111" s="984"/>
      <c r="I111" s="983"/>
      <c r="J111" s="983"/>
    </row>
    <row r="112" spans="1:10" ht="12.75" x14ac:dyDescent="0.2">
      <c r="A112" s="984"/>
      <c r="B112" s="984"/>
      <c r="C112" s="983"/>
      <c r="D112" s="983"/>
      <c r="E112" s="984"/>
      <c r="F112" s="983"/>
      <c r="G112" s="983"/>
      <c r="H112" s="984"/>
      <c r="I112" s="983"/>
      <c r="J112" s="983"/>
    </row>
    <row r="113" spans="1:10" ht="12.75" x14ac:dyDescent="0.2">
      <c r="A113" s="984"/>
      <c r="B113" s="984"/>
      <c r="C113" s="983"/>
      <c r="D113" s="983"/>
      <c r="E113" s="984"/>
      <c r="F113" s="983"/>
      <c r="G113" s="983"/>
      <c r="H113" s="984"/>
      <c r="I113" s="983"/>
      <c r="J113" s="983"/>
    </row>
    <row r="114" spans="1:10" ht="12.75" x14ac:dyDescent="0.2">
      <c r="A114" s="984"/>
      <c r="B114" s="984"/>
      <c r="C114" s="983"/>
      <c r="D114" s="983"/>
      <c r="E114" s="984"/>
      <c r="F114" s="983"/>
      <c r="G114" s="983"/>
      <c r="H114" s="984"/>
      <c r="I114" s="983"/>
      <c r="J114" s="983"/>
    </row>
    <row r="115" spans="1:10" ht="12.75" x14ac:dyDescent="0.2">
      <c r="A115" s="984"/>
      <c r="B115" s="984"/>
      <c r="C115" s="983"/>
      <c r="D115" s="983"/>
      <c r="E115" s="984"/>
      <c r="F115" s="983"/>
      <c r="G115" s="983"/>
      <c r="H115" s="984"/>
      <c r="I115" s="983"/>
      <c r="J115" s="983"/>
    </row>
    <row r="116" spans="1:10" ht="12.75" x14ac:dyDescent="0.2">
      <c r="A116" s="984"/>
      <c r="B116" s="984"/>
      <c r="C116" s="983"/>
      <c r="D116" s="983"/>
      <c r="E116" s="984"/>
      <c r="F116" s="983"/>
      <c r="G116" s="983"/>
      <c r="H116" s="984"/>
      <c r="I116" s="983"/>
      <c r="J116" s="983"/>
    </row>
    <row r="117" spans="1:10" ht="12.75" x14ac:dyDescent="0.2">
      <c r="A117" s="984"/>
      <c r="B117" s="984"/>
      <c r="C117" s="983"/>
      <c r="D117" s="983"/>
      <c r="E117" s="984"/>
      <c r="F117" s="983"/>
      <c r="G117" s="983"/>
      <c r="H117" s="984"/>
      <c r="I117" s="983"/>
      <c r="J117" s="983"/>
    </row>
    <row r="118" spans="1:10" ht="12.75" x14ac:dyDescent="0.2">
      <c r="A118" s="984"/>
      <c r="B118" s="984"/>
      <c r="C118" s="983"/>
      <c r="D118" s="983"/>
      <c r="E118" s="984"/>
      <c r="F118" s="983"/>
      <c r="G118" s="983"/>
      <c r="H118" s="984"/>
      <c r="I118" s="983"/>
      <c r="J118" s="983"/>
    </row>
    <row r="119" spans="1:10" ht="12.75" x14ac:dyDescent="0.2">
      <c r="A119" s="984"/>
      <c r="B119" s="984"/>
      <c r="C119" s="983"/>
      <c r="D119" s="983"/>
      <c r="E119" s="984"/>
      <c r="F119" s="983"/>
      <c r="G119" s="983"/>
      <c r="H119" s="984"/>
      <c r="I119" s="983"/>
      <c r="J119" s="983"/>
    </row>
    <row r="120" spans="1:10" ht="12.75" x14ac:dyDescent="0.2">
      <c r="A120" s="984"/>
      <c r="B120" s="984"/>
      <c r="C120" s="983"/>
      <c r="D120" s="983"/>
      <c r="E120" s="984"/>
      <c r="F120" s="983"/>
      <c r="G120" s="983"/>
      <c r="H120" s="984"/>
      <c r="I120" s="983"/>
      <c r="J120" s="983"/>
    </row>
    <row r="121" spans="1:10" ht="12.75" x14ac:dyDescent="0.2">
      <c r="A121" s="984"/>
      <c r="B121" s="984"/>
      <c r="C121" s="983"/>
      <c r="D121" s="983"/>
      <c r="E121" s="984"/>
      <c r="F121" s="983"/>
      <c r="G121" s="983"/>
      <c r="H121" s="984"/>
      <c r="I121" s="983"/>
      <c r="J121" s="983"/>
    </row>
    <row r="122" spans="1:10" ht="12.75" x14ac:dyDescent="0.2">
      <c r="A122" s="984"/>
      <c r="B122" s="984"/>
      <c r="C122" s="983"/>
      <c r="D122" s="983"/>
      <c r="E122" s="984"/>
      <c r="F122" s="983"/>
      <c r="G122" s="983"/>
      <c r="H122" s="984"/>
      <c r="I122" s="983"/>
      <c r="J122" s="983"/>
    </row>
    <row r="123" spans="1:10" ht="12.75" x14ac:dyDescent="0.2">
      <c r="A123" s="984"/>
      <c r="B123" s="984"/>
      <c r="C123" s="983"/>
      <c r="D123" s="983"/>
      <c r="E123" s="984"/>
      <c r="F123" s="983"/>
      <c r="G123" s="983"/>
      <c r="H123" s="984"/>
      <c r="I123" s="983"/>
      <c r="J123" s="983"/>
    </row>
    <row r="124" spans="1:10" ht="12.75" x14ac:dyDescent="0.2">
      <c r="A124" s="984"/>
      <c r="B124" s="984"/>
      <c r="C124" s="983"/>
      <c r="D124" s="983"/>
      <c r="E124" s="984"/>
      <c r="F124" s="983"/>
      <c r="G124" s="983"/>
      <c r="H124" s="984"/>
      <c r="I124" s="983"/>
      <c r="J124" s="983"/>
    </row>
    <row r="125" spans="1:10" ht="12.75" x14ac:dyDescent="0.2">
      <c r="A125" s="984"/>
      <c r="B125" s="984"/>
      <c r="C125" s="983"/>
      <c r="D125" s="983"/>
      <c r="E125" s="984"/>
      <c r="F125" s="983"/>
      <c r="G125" s="983"/>
      <c r="H125" s="984"/>
      <c r="I125" s="983"/>
      <c r="J125" s="983"/>
    </row>
    <row r="126" spans="1:10" ht="12.75" x14ac:dyDescent="0.2">
      <c r="A126" s="984"/>
      <c r="B126" s="984"/>
      <c r="C126" s="983"/>
      <c r="D126" s="983"/>
      <c r="E126" s="984"/>
      <c r="F126" s="983"/>
      <c r="G126" s="983"/>
      <c r="H126" s="984"/>
      <c r="I126" s="983"/>
      <c r="J126" s="983"/>
    </row>
    <row r="127" spans="1:10" ht="12.75" x14ac:dyDescent="0.2">
      <c r="A127" s="984"/>
      <c r="B127" s="984"/>
      <c r="C127" s="983"/>
      <c r="D127" s="983"/>
      <c r="E127" s="984"/>
      <c r="F127" s="983"/>
      <c r="G127" s="983"/>
      <c r="H127" s="984"/>
      <c r="I127" s="983"/>
      <c r="J127" s="983"/>
    </row>
    <row r="128" spans="1:10" ht="12.75" x14ac:dyDescent="0.2">
      <c r="A128" s="984"/>
      <c r="B128" s="984"/>
      <c r="C128" s="983"/>
      <c r="D128" s="983"/>
      <c r="E128" s="984"/>
      <c r="F128" s="983"/>
      <c r="G128" s="983"/>
      <c r="H128" s="984"/>
      <c r="I128" s="983"/>
      <c r="J128" s="983"/>
    </row>
    <row r="129" spans="1:10" ht="12.75" x14ac:dyDescent="0.2">
      <c r="A129" s="984"/>
      <c r="B129" s="984"/>
      <c r="C129" s="983"/>
      <c r="D129" s="983"/>
      <c r="E129" s="984"/>
      <c r="F129" s="983"/>
      <c r="G129" s="983"/>
      <c r="H129" s="984"/>
      <c r="I129" s="983"/>
      <c r="J129" s="983"/>
    </row>
    <row r="130" spans="1:10" ht="12.75" x14ac:dyDescent="0.2">
      <c r="A130" s="984"/>
      <c r="B130" s="984"/>
      <c r="C130" s="983"/>
      <c r="D130" s="983"/>
      <c r="E130" s="984"/>
      <c r="F130" s="983"/>
      <c r="G130" s="983"/>
      <c r="H130" s="984"/>
      <c r="I130" s="983"/>
      <c r="J130" s="983"/>
    </row>
    <row r="131" spans="1:10" ht="12.75" x14ac:dyDescent="0.2">
      <c r="A131" s="984"/>
      <c r="B131" s="984"/>
      <c r="C131" s="983"/>
      <c r="D131" s="983"/>
      <c r="E131" s="984"/>
      <c r="F131" s="983"/>
      <c r="G131" s="983"/>
      <c r="H131" s="984"/>
      <c r="I131" s="983"/>
      <c r="J131" s="983"/>
    </row>
    <row r="132" spans="1:10" ht="12.75" x14ac:dyDescent="0.2">
      <c r="A132" s="984"/>
      <c r="B132" s="984"/>
      <c r="C132" s="983"/>
      <c r="D132" s="983"/>
      <c r="E132" s="984"/>
      <c r="F132" s="983"/>
      <c r="G132" s="983"/>
      <c r="H132" s="984"/>
      <c r="I132" s="983"/>
      <c r="J132" s="983"/>
    </row>
    <row r="133" spans="1:10" ht="12.75" x14ac:dyDescent="0.2">
      <c r="A133" s="984"/>
      <c r="B133" s="984"/>
      <c r="C133" s="983"/>
      <c r="D133" s="983"/>
      <c r="E133" s="984"/>
      <c r="F133" s="983"/>
      <c r="G133" s="983"/>
      <c r="H133" s="984"/>
      <c r="I133" s="983"/>
      <c r="J133" s="983"/>
    </row>
    <row r="134" spans="1:10" ht="12.75" x14ac:dyDescent="0.2">
      <c r="A134" s="984"/>
      <c r="B134" s="984"/>
      <c r="C134" s="983"/>
      <c r="D134" s="983"/>
      <c r="E134" s="984"/>
      <c r="F134" s="983"/>
      <c r="G134" s="983"/>
      <c r="H134" s="984"/>
      <c r="I134" s="983"/>
      <c r="J134" s="983"/>
    </row>
    <row r="135" spans="1:10" ht="12.75" x14ac:dyDescent="0.2">
      <c r="A135" s="984"/>
      <c r="B135" s="984"/>
      <c r="C135" s="983"/>
      <c r="D135" s="983"/>
      <c r="E135" s="984"/>
      <c r="F135" s="983"/>
      <c r="G135" s="983"/>
      <c r="H135" s="984"/>
      <c r="I135" s="983"/>
      <c r="J135" s="983"/>
    </row>
    <row r="136" spans="1:10" ht="12.75" x14ac:dyDescent="0.2">
      <c r="A136" s="984"/>
      <c r="B136" s="984"/>
      <c r="C136" s="983"/>
      <c r="D136" s="983"/>
      <c r="E136" s="984"/>
      <c r="F136" s="983"/>
      <c r="G136" s="983"/>
      <c r="H136" s="984"/>
      <c r="I136" s="983"/>
      <c r="J136" s="983"/>
    </row>
    <row r="137" spans="1:10" ht="12.75" x14ac:dyDescent="0.2">
      <c r="A137" s="984"/>
      <c r="B137" s="984"/>
      <c r="C137" s="983"/>
      <c r="D137" s="983"/>
      <c r="E137" s="984"/>
      <c r="F137" s="983"/>
      <c r="G137" s="983"/>
      <c r="H137" s="984"/>
      <c r="I137" s="983"/>
      <c r="J137" s="983"/>
    </row>
    <row r="138" spans="1:10" ht="12.75" x14ac:dyDescent="0.2">
      <c r="A138" s="984"/>
      <c r="B138" s="984"/>
      <c r="C138" s="983"/>
      <c r="D138" s="983"/>
      <c r="E138" s="984"/>
      <c r="F138" s="983"/>
      <c r="G138" s="983"/>
      <c r="H138" s="984"/>
      <c r="I138" s="983"/>
      <c r="J138" s="983"/>
    </row>
    <row r="139" spans="1:10" ht="12.75" x14ac:dyDescent="0.2">
      <c r="A139" s="984"/>
      <c r="B139" s="984"/>
      <c r="C139" s="983"/>
      <c r="D139" s="983"/>
      <c r="E139" s="984"/>
      <c r="F139" s="983"/>
      <c r="G139" s="983"/>
      <c r="H139" s="984"/>
      <c r="I139" s="983"/>
      <c r="J139" s="983"/>
    </row>
    <row r="140" spans="1:10" ht="12.75" x14ac:dyDescent="0.2">
      <c r="A140" s="984"/>
      <c r="B140" s="984"/>
      <c r="C140" s="983"/>
      <c r="D140" s="983"/>
      <c r="E140" s="984"/>
      <c r="F140" s="983"/>
      <c r="G140" s="983"/>
      <c r="H140" s="984"/>
      <c r="I140" s="983"/>
      <c r="J140" s="983"/>
    </row>
    <row r="141" spans="1:10" ht="12.75" x14ac:dyDescent="0.2">
      <c r="A141" s="984"/>
      <c r="B141" s="984"/>
      <c r="C141" s="983"/>
      <c r="D141" s="983"/>
      <c r="E141" s="984"/>
      <c r="F141" s="983"/>
      <c r="G141" s="983"/>
      <c r="H141" s="984"/>
      <c r="I141" s="983"/>
      <c r="J141" s="983"/>
    </row>
    <row r="142" spans="1:10" ht="12.75" x14ac:dyDescent="0.2">
      <c r="A142" s="984"/>
      <c r="B142" s="984"/>
      <c r="C142" s="983"/>
      <c r="D142" s="983"/>
      <c r="E142" s="984"/>
      <c r="F142" s="983"/>
      <c r="G142" s="983"/>
      <c r="H142" s="984"/>
      <c r="I142" s="983"/>
      <c r="J142" s="983"/>
    </row>
    <row r="143" spans="1:10" ht="12.75" x14ac:dyDescent="0.2">
      <c r="A143" s="984"/>
      <c r="B143" s="984"/>
      <c r="C143" s="983"/>
      <c r="D143" s="983"/>
      <c r="E143" s="984"/>
      <c r="F143" s="983"/>
      <c r="G143" s="983"/>
      <c r="H143" s="984"/>
      <c r="I143" s="983"/>
      <c r="J143" s="983"/>
    </row>
    <row r="144" spans="1:10" ht="12.75" x14ac:dyDescent="0.2">
      <c r="A144" s="984"/>
      <c r="B144" s="984"/>
      <c r="C144" s="983"/>
      <c r="D144" s="983"/>
      <c r="E144" s="984"/>
      <c r="F144" s="983"/>
      <c r="G144" s="983"/>
      <c r="H144" s="984"/>
      <c r="I144" s="983"/>
      <c r="J144" s="983"/>
    </row>
    <row r="145" spans="1:10" ht="12.75" x14ac:dyDescent="0.2">
      <c r="A145" s="984"/>
      <c r="B145" s="984"/>
      <c r="C145" s="983"/>
      <c r="D145" s="983"/>
      <c r="E145" s="984"/>
      <c r="F145" s="983"/>
      <c r="G145" s="983"/>
      <c r="H145" s="984"/>
      <c r="I145" s="983"/>
      <c r="J145" s="983"/>
    </row>
    <row r="146" spans="1:10" ht="12.75" x14ac:dyDescent="0.2">
      <c r="A146" s="984"/>
      <c r="B146" s="984"/>
      <c r="C146" s="983"/>
      <c r="D146" s="983"/>
      <c r="E146" s="984"/>
      <c r="F146" s="983"/>
      <c r="G146" s="983"/>
      <c r="H146" s="984"/>
      <c r="I146" s="983"/>
      <c r="J146" s="983"/>
    </row>
    <row r="147" spans="1:10" ht="12.75" x14ac:dyDescent="0.2">
      <c r="A147" s="984"/>
      <c r="B147" s="984"/>
      <c r="C147" s="983"/>
      <c r="D147" s="983"/>
      <c r="E147" s="984"/>
      <c r="F147" s="983"/>
      <c r="G147" s="983"/>
      <c r="H147" s="984"/>
      <c r="I147" s="983"/>
      <c r="J147" s="983"/>
    </row>
    <row r="148" spans="1:10" ht="12.75" x14ac:dyDescent="0.2">
      <c r="A148" s="984"/>
      <c r="B148" s="984"/>
      <c r="C148" s="983"/>
      <c r="D148" s="983"/>
      <c r="E148" s="984"/>
      <c r="F148" s="983"/>
      <c r="G148" s="983"/>
      <c r="H148" s="984"/>
      <c r="I148" s="983"/>
      <c r="J148" s="983"/>
    </row>
    <row r="149" spans="1:10" ht="12.75" x14ac:dyDescent="0.2">
      <c r="A149" s="984"/>
      <c r="B149" s="984"/>
      <c r="C149" s="983"/>
      <c r="D149" s="983"/>
      <c r="E149" s="984"/>
      <c r="F149" s="983"/>
      <c r="G149" s="983"/>
      <c r="H149" s="984"/>
      <c r="I149" s="983"/>
      <c r="J149" s="983"/>
    </row>
    <row r="150" spans="1:10" ht="12.75" x14ac:dyDescent="0.2">
      <c r="A150" s="984"/>
      <c r="B150" s="984"/>
      <c r="C150" s="983"/>
      <c r="D150" s="983"/>
      <c r="E150" s="984"/>
      <c r="F150" s="983"/>
      <c r="G150" s="983"/>
      <c r="H150" s="984"/>
      <c r="I150" s="983"/>
      <c r="J150" s="983"/>
    </row>
    <row r="151" spans="1:10" ht="12.75" x14ac:dyDescent="0.2">
      <c r="A151" s="984"/>
      <c r="B151" s="984"/>
      <c r="C151" s="983"/>
      <c r="D151" s="983"/>
      <c r="E151" s="984"/>
      <c r="F151" s="983"/>
      <c r="G151" s="983"/>
      <c r="H151" s="984"/>
      <c r="I151" s="983"/>
      <c r="J151" s="983"/>
    </row>
    <row r="152" spans="1:10" ht="12.75" x14ac:dyDescent="0.2">
      <c r="A152" s="984"/>
      <c r="B152" s="984"/>
      <c r="C152" s="983"/>
      <c r="D152" s="983"/>
      <c r="E152" s="984"/>
      <c r="F152" s="983"/>
      <c r="G152" s="983"/>
      <c r="H152" s="984"/>
      <c r="I152" s="983"/>
      <c r="J152" s="983"/>
    </row>
    <row r="153" spans="1:10" ht="12.75" x14ac:dyDescent="0.2">
      <c r="A153" s="984"/>
      <c r="B153" s="984"/>
      <c r="C153" s="983"/>
      <c r="D153" s="983"/>
      <c r="E153" s="984"/>
      <c r="F153" s="983"/>
      <c r="G153" s="983"/>
      <c r="H153" s="984"/>
      <c r="I153" s="983"/>
      <c r="J153" s="983"/>
    </row>
    <row r="154" spans="1:10" ht="12.75" x14ac:dyDescent="0.2">
      <c r="A154" s="984"/>
      <c r="B154" s="984"/>
      <c r="C154" s="983"/>
      <c r="D154" s="983"/>
      <c r="E154" s="984"/>
      <c r="F154" s="983"/>
      <c r="G154" s="983"/>
      <c r="H154" s="984"/>
      <c r="I154" s="983"/>
      <c r="J154" s="983"/>
    </row>
    <row r="155" spans="1:10" ht="12.75" x14ac:dyDescent="0.2">
      <c r="A155" s="984"/>
      <c r="B155" s="984"/>
      <c r="C155" s="983"/>
      <c r="D155" s="983"/>
      <c r="E155" s="984"/>
      <c r="F155" s="983"/>
      <c r="G155" s="983"/>
      <c r="H155" s="984"/>
      <c r="I155" s="983"/>
      <c r="J155" s="983"/>
    </row>
    <row r="156" spans="1:10" ht="12.75" x14ac:dyDescent="0.2">
      <c r="A156" s="984"/>
      <c r="B156" s="984"/>
      <c r="C156" s="983"/>
      <c r="D156" s="983"/>
      <c r="E156" s="984"/>
      <c r="F156" s="983"/>
      <c r="G156" s="983"/>
      <c r="H156" s="984"/>
      <c r="I156" s="983"/>
      <c r="J156" s="983"/>
    </row>
    <row r="157" spans="1:10" ht="12.75" x14ac:dyDescent="0.2">
      <c r="A157" s="984"/>
      <c r="B157" s="984"/>
      <c r="C157" s="983"/>
      <c r="D157" s="983"/>
      <c r="E157" s="984"/>
      <c r="F157" s="983"/>
      <c r="G157" s="983"/>
      <c r="H157" s="984"/>
      <c r="I157" s="983"/>
      <c r="J157" s="983"/>
    </row>
    <row r="158" spans="1:10" ht="12.75" x14ac:dyDescent="0.2">
      <c r="A158" s="984"/>
      <c r="B158" s="984"/>
      <c r="C158" s="983"/>
      <c r="D158" s="983"/>
      <c r="E158" s="984"/>
      <c r="F158" s="983"/>
      <c r="G158" s="983"/>
      <c r="H158" s="984"/>
      <c r="I158" s="983"/>
      <c r="J158" s="983"/>
    </row>
    <row r="159" spans="1:10" ht="12.75" x14ac:dyDescent="0.2">
      <c r="A159" s="984"/>
      <c r="B159" s="984"/>
      <c r="C159" s="983"/>
      <c r="D159" s="983"/>
      <c r="E159" s="984"/>
      <c r="F159" s="983"/>
      <c r="G159" s="983"/>
      <c r="H159" s="984"/>
      <c r="I159" s="983"/>
      <c r="J159" s="983"/>
    </row>
    <row r="160" spans="1:10" ht="12.75" x14ac:dyDescent="0.2">
      <c r="A160" s="984"/>
      <c r="B160" s="984"/>
      <c r="C160" s="983"/>
      <c r="D160" s="983"/>
      <c r="E160" s="984"/>
      <c r="F160" s="983"/>
      <c r="G160" s="983"/>
      <c r="H160" s="984"/>
      <c r="I160" s="983"/>
      <c r="J160" s="983"/>
    </row>
    <row r="161" spans="1:10" ht="12.75" x14ac:dyDescent="0.2">
      <c r="A161" s="984"/>
      <c r="B161" s="984"/>
      <c r="C161" s="983"/>
      <c r="D161" s="983"/>
      <c r="E161" s="984"/>
      <c r="F161" s="983"/>
      <c r="G161" s="983"/>
      <c r="H161" s="984"/>
      <c r="I161" s="983"/>
      <c r="J161" s="983"/>
    </row>
    <row r="162" spans="1:10" ht="12.75" x14ac:dyDescent="0.2">
      <c r="A162" s="984"/>
      <c r="B162" s="984"/>
      <c r="C162" s="983"/>
      <c r="D162" s="983"/>
      <c r="E162" s="984"/>
      <c r="F162" s="983"/>
      <c r="G162" s="983"/>
      <c r="H162" s="984"/>
      <c r="I162" s="983"/>
      <c r="J162" s="983"/>
    </row>
    <row r="163" spans="1:10" ht="12.75" x14ac:dyDescent="0.2">
      <c r="A163" s="984"/>
      <c r="B163" s="984"/>
      <c r="C163" s="983"/>
      <c r="D163" s="983"/>
      <c r="E163" s="984"/>
      <c r="F163" s="983"/>
      <c r="G163" s="983"/>
      <c r="H163" s="984"/>
      <c r="I163" s="983"/>
      <c r="J163" s="983"/>
    </row>
    <row r="164" spans="1:10" ht="12.75" x14ac:dyDescent="0.2">
      <c r="A164" s="984"/>
      <c r="B164" s="984"/>
      <c r="C164" s="983"/>
      <c r="D164" s="983"/>
      <c r="E164" s="984"/>
      <c r="F164" s="983"/>
      <c r="G164" s="983"/>
      <c r="H164" s="984"/>
      <c r="I164" s="983"/>
      <c r="J164" s="983"/>
    </row>
    <row r="165" spans="1:10" ht="12.75" x14ac:dyDescent="0.2">
      <c r="A165" s="984"/>
      <c r="B165" s="984"/>
      <c r="C165" s="983"/>
      <c r="D165" s="983"/>
      <c r="E165" s="984"/>
      <c r="F165" s="983"/>
      <c r="G165" s="983"/>
      <c r="H165" s="984"/>
      <c r="I165" s="983"/>
      <c r="J165" s="983"/>
    </row>
    <row r="166" spans="1:10" ht="12.75" x14ac:dyDescent="0.2">
      <c r="A166" s="984"/>
      <c r="B166" s="984"/>
      <c r="C166" s="983"/>
      <c r="D166" s="983"/>
      <c r="E166" s="984"/>
      <c r="F166" s="983"/>
      <c r="G166" s="983"/>
      <c r="H166" s="984"/>
      <c r="I166" s="983"/>
      <c r="J166" s="983"/>
    </row>
    <row r="167" spans="1:10" ht="12.75" x14ac:dyDescent="0.2">
      <c r="A167" s="984"/>
      <c r="B167" s="984"/>
      <c r="C167" s="983"/>
      <c r="D167" s="983"/>
      <c r="E167" s="984"/>
      <c r="F167" s="983"/>
      <c r="G167" s="983"/>
      <c r="H167" s="984"/>
      <c r="I167" s="983"/>
      <c r="J167" s="983"/>
    </row>
    <row r="168" spans="1:10" ht="12.75" x14ac:dyDescent="0.2">
      <c r="A168" s="984"/>
      <c r="B168" s="984"/>
      <c r="C168" s="983"/>
      <c r="D168" s="983"/>
      <c r="E168" s="984"/>
      <c r="F168" s="983"/>
      <c r="G168" s="983"/>
      <c r="H168" s="984"/>
      <c r="I168" s="983"/>
      <c r="J168" s="983"/>
    </row>
    <row r="169" spans="1:10" ht="12.75" x14ac:dyDescent="0.2">
      <c r="A169" s="984"/>
      <c r="B169" s="984"/>
      <c r="C169" s="983"/>
      <c r="D169" s="983"/>
      <c r="E169" s="984"/>
      <c r="F169" s="983"/>
      <c r="G169" s="983"/>
      <c r="H169" s="984"/>
      <c r="I169" s="983"/>
      <c r="J169" s="983"/>
    </row>
    <row r="170" spans="1:10" ht="12.75" x14ac:dyDescent="0.2">
      <c r="A170" s="984"/>
      <c r="B170" s="984"/>
      <c r="C170" s="983"/>
      <c r="D170" s="983"/>
      <c r="E170" s="984"/>
      <c r="F170" s="983"/>
      <c r="G170" s="983"/>
      <c r="H170" s="984"/>
      <c r="I170" s="983"/>
      <c r="J170" s="983"/>
    </row>
    <row r="171" spans="1:10" ht="12.75" x14ac:dyDescent="0.2">
      <c r="A171" s="984"/>
      <c r="B171" s="984"/>
      <c r="C171" s="983"/>
      <c r="D171" s="983"/>
      <c r="E171" s="984"/>
      <c r="F171" s="983"/>
      <c r="G171" s="983"/>
      <c r="H171" s="984"/>
      <c r="I171" s="983"/>
      <c r="J171" s="983"/>
    </row>
    <row r="172" spans="1:10" ht="12.75" x14ac:dyDescent="0.2">
      <c r="A172" s="984"/>
      <c r="B172" s="984"/>
      <c r="C172" s="983"/>
      <c r="D172" s="983"/>
      <c r="E172" s="984"/>
      <c r="F172" s="983"/>
      <c r="G172" s="983"/>
      <c r="H172" s="984"/>
      <c r="I172" s="983"/>
      <c r="J172" s="983"/>
    </row>
    <row r="173" spans="1:10" ht="12.75" x14ac:dyDescent="0.2">
      <c r="A173" s="984"/>
      <c r="B173" s="984"/>
      <c r="C173" s="983"/>
      <c r="D173" s="983"/>
      <c r="E173" s="984"/>
      <c r="F173" s="983"/>
      <c r="G173" s="983"/>
      <c r="H173" s="984"/>
      <c r="I173" s="983"/>
      <c r="J173" s="983"/>
    </row>
    <row r="174" spans="1:10" ht="12.75" x14ac:dyDescent="0.2">
      <c r="A174" s="984"/>
      <c r="B174" s="984"/>
      <c r="C174" s="983"/>
      <c r="D174" s="983"/>
      <c r="E174" s="984"/>
      <c r="F174" s="983"/>
      <c r="G174" s="983"/>
      <c r="H174" s="984"/>
      <c r="I174" s="983"/>
      <c r="J174" s="983"/>
    </row>
    <row r="175" spans="1:10" ht="12.75" x14ac:dyDescent="0.2">
      <c r="A175" s="984"/>
      <c r="B175" s="984"/>
      <c r="C175" s="983"/>
      <c r="D175" s="983"/>
      <c r="E175" s="984"/>
      <c r="F175" s="983"/>
      <c r="G175" s="983"/>
      <c r="H175" s="984"/>
      <c r="I175" s="983"/>
      <c r="J175" s="983"/>
    </row>
    <row r="176" spans="1:10" ht="12.75" x14ac:dyDescent="0.2">
      <c r="A176" s="984"/>
      <c r="B176" s="984"/>
      <c r="C176" s="983"/>
      <c r="D176" s="983"/>
      <c r="E176" s="984"/>
      <c r="F176" s="983"/>
      <c r="G176" s="983"/>
      <c r="H176" s="984"/>
      <c r="I176" s="983"/>
      <c r="J176" s="983"/>
    </row>
    <row r="177" spans="1:10" ht="12.75" x14ac:dyDescent="0.2">
      <c r="A177" s="984"/>
      <c r="B177" s="984"/>
      <c r="C177" s="983"/>
      <c r="D177" s="983"/>
      <c r="E177" s="984"/>
      <c r="F177" s="983"/>
      <c r="G177" s="983"/>
      <c r="H177" s="984"/>
      <c r="I177" s="983"/>
      <c r="J177" s="983"/>
    </row>
    <row r="178" spans="1:10" ht="12.75" x14ac:dyDescent="0.2">
      <c r="A178" s="984"/>
      <c r="B178" s="984"/>
      <c r="C178" s="983"/>
      <c r="D178" s="983"/>
      <c r="E178" s="984"/>
      <c r="F178" s="983"/>
      <c r="G178" s="983"/>
      <c r="H178" s="984"/>
      <c r="I178" s="983"/>
      <c r="J178" s="983"/>
    </row>
    <row r="179" spans="1:10" ht="12.75" x14ac:dyDescent="0.2">
      <c r="A179" s="984"/>
      <c r="B179" s="984"/>
      <c r="C179" s="983"/>
      <c r="D179" s="983"/>
      <c r="E179" s="984"/>
      <c r="F179" s="983"/>
      <c r="G179" s="983"/>
      <c r="H179" s="984"/>
      <c r="I179" s="983"/>
      <c r="J179" s="983"/>
    </row>
    <row r="180" spans="1:10" ht="12.75" x14ac:dyDescent="0.2">
      <c r="A180" s="984"/>
      <c r="B180" s="984"/>
      <c r="C180" s="983"/>
      <c r="D180" s="983"/>
      <c r="E180" s="984"/>
      <c r="F180" s="983"/>
      <c r="G180" s="983"/>
      <c r="H180" s="984"/>
      <c r="I180" s="983"/>
      <c r="J180" s="983"/>
    </row>
    <row r="181" spans="1:10" ht="12.75" x14ac:dyDescent="0.2">
      <c r="A181" s="984"/>
      <c r="B181" s="984"/>
      <c r="C181" s="983"/>
      <c r="D181" s="983"/>
      <c r="E181" s="984"/>
      <c r="F181" s="983"/>
      <c r="G181" s="983"/>
      <c r="H181" s="984"/>
      <c r="I181" s="983"/>
      <c r="J181" s="983"/>
    </row>
    <row r="182" spans="1:10" ht="12.75" x14ac:dyDescent="0.2">
      <c r="A182" s="984"/>
      <c r="B182" s="984"/>
      <c r="C182" s="983"/>
      <c r="D182" s="983"/>
      <c r="E182" s="984"/>
      <c r="F182" s="983"/>
      <c r="G182" s="983"/>
      <c r="H182" s="984"/>
      <c r="I182" s="983"/>
      <c r="J182" s="983"/>
    </row>
    <row r="183" spans="1:10" ht="12.75" x14ac:dyDescent="0.2">
      <c r="A183" s="984"/>
      <c r="B183" s="984"/>
      <c r="C183" s="983"/>
      <c r="D183" s="983"/>
      <c r="E183" s="984"/>
      <c r="F183" s="983"/>
      <c r="G183" s="983"/>
      <c r="H183" s="984"/>
      <c r="I183" s="983"/>
      <c r="J183" s="983"/>
    </row>
    <row r="184" spans="1:10" ht="12.75" x14ac:dyDescent="0.2">
      <c r="A184" s="984"/>
      <c r="B184" s="984"/>
      <c r="C184" s="983"/>
      <c r="D184" s="983"/>
      <c r="E184" s="984"/>
      <c r="F184" s="983"/>
      <c r="G184" s="983"/>
      <c r="H184" s="984"/>
      <c r="I184" s="983"/>
      <c r="J184" s="983"/>
    </row>
    <row r="185" spans="1:10" ht="12.75" x14ac:dyDescent="0.2">
      <c r="A185" s="984"/>
      <c r="B185" s="984"/>
      <c r="C185" s="983"/>
      <c r="D185" s="983"/>
      <c r="E185" s="984"/>
      <c r="F185" s="983"/>
      <c r="G185" s="983"/>
      <c r="H185" s="984"/>
      <c r="I185" s="983"/>
      <c r="J185" s="983"/>
    </row>
    <row r="186" spans="1:10" ht="12.75" x14ac:dyDescent="0.2">
      <c r="A186" s="984"/>
      <c r="B186" s="984"/>
      <c r="C186" s="983"/>
      <c r="D186" s="983"/>
      <c r="E186" s="984"/>
      <c r="F186" s="983"/>
      <c r="G186" s="983"/>
      <c r="H186" s="984"/>
      <c r="I186" s="983"/>
      <c r="J186" s="983"/>
    </row>
    <row r="187" spans="1:10" ht="12.75" x14ac:dyDescent="0.2">
      <c r="A187" s="984"/>
      <c r="B187" s="984"/>
      <c r="C187" s="983"/>
      <c r="D187" s="983"/>
      <c r="E187" s="984"/>
      <c r="F187" s="983"/>
      <c r="G187" s="983"/>
      <c r="H187" s="984"/>
      <c r="I187" s="983"/>
      <c r="J187" s="983"/>
    </row>
    <row r="188" spans="1:10" ht="12.75" x14ac:dyDescent="0.2">
      <c r="A188" s="984"/>
      <c r="B188" s="984"/>
      <c r="C188" s="983"/>
      <c r="D188" s="983"/>
      <c r="E188" s="984"/>
      <c r="F188" s="983"/>
      <c r="G188" s="983"/>
      <c r="H188" s="984"/>
      <c r="I188" s="983"/>
      <c r="J188" s="983"/>
    </row>
    <row r="189" spans="1:10" ht="12.75" x14ac:dyDescent="0.2">
      <c r="A189" s="984"/>
      <c r="B189" s="984"/>
      <c r="C189" s="983"/>
      <c r="D189" s="983"/>
      <c r="E189" s="984"/>
      <c r="F189" s="983"/>
      <c r="G189" s="983"/>
      <c r="H189" s="984"/>
      <c r="I189" s="983"/>
      <c r="J189" s="983"/>
    </row>
    <row r="190" spans="1:10" ht="12.75" x14ac:dyDescent="0.2">
      <c r="A190" s="984"/>
      <c r="B190" s="984"/>
      <c r="C190" s="983"/>
      <c r="D190" s="983"/>
      <c r="E190" s="984"/>
      <c r="F190" s="983"/>
      <c r="G190" s="983"/>
      <c r="H190" s="984"/>
      <c r="I190" s="983"/>
      <c r="J190" s="983"/>
    </row>
    <row r="191" spans="1:10" ht="12.75" x14ac:dyDescent="0.2">
      <c r="A191" s="984"/>
      <c r="B191" s="984"/>
      <c r="C191" s="983"/>
      <c r="D191" s="983"/>
      <c r="E191" s="984"/>
      <c r="F191" s="983"/>
      <c r="G191" s="983"/>
      <c r="H191" s="984"/>
      <c r="I191" s="983"/>
      <c r="J191" s="983"/>
    </row>
    <row r="192" spans="1:10" ht="12.75" x14ac:dyDescent="0.2">
      <c r="A192" s="984"/>
      <c r="B192" s="984"/>
      <c r="C192" s="983"/>
      <c r="D192" s="983"/>
      <c r="E192" s="984"/>
      <c r="F192" s="983"/>
      <c r="G192" s="983"/>
      <c r="H192" s="984"/>
      <c r="I192" s="983"/>
      <c r="J192" s="983"/>
    </row>
    <row r="193" spans="1:10" ht="12.75" x14ac:dyDescent="0.2">
      <c r="A193" s="984"/>
      <c r="B193" s="984"/>
      <c r="C193" s="983"/>
      <c r="D193" s="983"/>
      <c r="E193" s="984"/>
      <c r="F193" s="983"/>
      <c r="G193" s="983"/>
      <c r="H193" s="984"/>
      <c r="I193" s="983"/>
      <c r="J193" s="983"/>
    </row>
    <row r="194" spans="1:10" ht="12.75" x14ac:dyDescent="0.2">
      <c r="A194" s="984"/>
      <c r="B194" s="984"/>
      <c r="C194" s="983"/>
      <c r="D194" s="983"/>
      <c r="E194" s="984"/>
      <c r="F194" s="983"/>
      <c r="G194" s="983"/>
      <c r="H194" s="984"/>
      <c r="I194" s="983"/>
      <c r="J194" s="983"/>
    </row>
    <row r="195" spans="1:10" ht="12.75" x14ac:dyDescent="0.2">
      <c r="A195" s="984"/>
      <c r="B195" s="984"/>
      <c r="C195" s="983"/>
      <c r="D195" s="983"/>
      <c r="E195" s="984"/>
      <c r="F195" s="983"/>
      <c r="G195" s="983"/>
      <c r="H195" s="984"/>
      <c r="I195" s="983"/>
      <c r="J195" s="983"/>
    </row>
    <row r="196" spans="1:10" ht="12.75" x14ac:dyDescent="0.2">
      <c r="A196" s="984"/>
      <c r="B196" s="984"/>
      <c r="C196" s="983"/>
      <c r="D196" s="983"/>
      <c r="E196" s="984"/>
      <c r="F196" s="983"/>
      <c r="G196" s="983"/>
      <c r="H196" s="984"/>
      <c r="I196" s="983"/>
      <c r="J196" s="983"/>
    </row>
    <row r="197" spans="1:10" ht="12.75" x14ac:dyDescent="0.2">
      <c r="A197" s="984"/>
      <c r="B197" s="984"/>
      <c r="C197" s="983"/>
      <c r="D197" s="983"/>
      <c r="E197" s="984"/>
      <c r="F197" s="983"/>
      <c r="G197" s="983"/>
      <c r="H197" s="984"/>
      <c r="I197" s="983"/>
      <c r="J197" s="983"/>
    </row>
    <row r="198" spans="1:10" ht="12.75" x14ac:dyDescent="0.2">
      <c r="A198" s="984"/>
      <c r="B198" s="984"/>
      <c r="C198" s="983"/>
      <c r="D198" s="983"/>
      <c r="E198" s="984"/>
      <c r="F198" s="983"/>
      <c r="G198" s="983"/>
      <c r="H198" s="984"/>
      <c r="I198" s="983"/>
      <c r="J198" s="983"/>
    </row>
    <row r="199" spans="1:10" ht="12.75" x14ac:dyDescent="0.2">
      <c r="A199" s="984"/>
      <c r="B199" s="984"/>
      <c r="C199" s="983"/>
      <c r="D199" s="983"/>
      <c r="E199" s="984"/>
      <c r="F199" s="983"/>
      <c r="G199" s="983"/>
      <c r="H199" s="984"/>
      <c r="I199" s="983"/>
      <c r="J199" s="983"/>
    </row>
    <row r="200" spans="1:10" ht="12.75" x14ac:dyDescent="0.2">
      <c r="A200" s="984"/>
      <c r="B200" s="984"/>
      <c r="C200" s="983"/>
      <c r="D200" s="983"/>
      <c r="E200" s="984"/>
      <c r="F200" s="983"/>
      <c r="G200" s="983"/>
      <c r="H200" s="984"/>
      <c r="I200" s="983"/>
      <c r="J200" s="983"/>
    </row>
    <row r="201" spans="1:10" ht="12.75" x14ac:dyDescent="0.2">
      <c r="A201" s="984"/>
      <c r="B201" s="984"/>
      <c r="C201" s="983"/>
      <c r="D201" s="983"/>
      <c r="E201" s="984"/>
      <c r="F201" s="983"/>
      <c r="G201" s="983"/>
      <c r="H201" s="984"/>
      <c r="I201" s="983"/>
      <c r="J201" s="983"/>
    </row>
    <row r="202" spans="1:10" ht="12.75" x14ac:dyDescent="0.2">
      <c r="A202" s="984"/>
      <c r="B202" s="984"/>
      <c r="C202" s="983"/>
      <c r="D202" s="983"/>
      <c r="E202" s="984"/>
      <c r="F202" s="983"/>
      <c r="G202" s="983"/>
      <c r="H202" s="984"/>
      <c r="I202" s="983"/>
      <c r="J202" s="983"/>
    </row>
    <row r="203" spans="1:10" ht="12.75" x14ac:dyDescent="0.2">
      <c r="A203" s="984"/>
      <c r="B203" s="984"/>
      <c r="C203" s="983"/>
      <c r="D203" s="983"/>
      <c r="E203" s="984"/>
      <c r="F203" s="983"/>
      <c r="G203" s="983"/>
      <c r="H203" s="984"/>
      <c r="I203" s="983"/>
      <c r="J203" s="983"/>
    </row>
    <row r="204" spans="1:10" ht="12.75" x14ac:dyDescent="0.2">
      <c r="A204" s="984"/>
      <c r="B204" s="984"/>
      <c r="C204" s="983"/>
      <c r="D204" s="983"/>
      <c r="E204" s="984"/>
      <c r="F204" s="983"/>
      <c r="G204" s="983"/>
      <c r="H204" s="984"/>
      <c r="I204" s="983"/>
      <c r="J204" s="983"/>
    </row>
    <row r="205" spans="1:10" ht="12.75" x14ac:dyDescent="0.2">
      <c r="A205" s="984"/>
      <c r="B205" s="984"/>
      <c r="C205" s="983"/>
      <c r="D205" s="983"/>
      <c r="E205" s="984"/>
      <c r="F205" s="983"/>
      <c r="G205" s="983"/>
      <c r="H205" s="984"/>
      <c r="I205" s="983"/>
      <c r="J205" s="983"/>
    </row>
    <row r="206" spans="1:10" ht="12.75" x14ac:dyDescent="0.2">
      <c r="A206" s="984"/>
      <c r="B206" s="984"/>
      <c r="C206" s="983"/>
      <c r="D206" s="983"/>
      <c r="E206" s="984"/>
      <c r="F206" s="983"/>
      <c r="G206" s="983"/>
      <c r="H206" s="984"/>
      <c r="I206" s="983"/>
      <c r="J206" s="983"/>
    </row>
    <row r="207" spans="1:10" ht="12.75" x14ac:dyDescent="0.2">
      <c r="A207" s="984"/>
      <c r="B207" s="984"/>
      <c r="C207" s="983"/>
      <c r="D207" s="983"/>
      <c r="E207" s="984"/>
      <c r="F207" s="983"/>
      <c r="G207" s="983"/>
      <c r="H207" s="984"/>
      <c r="I207" s="983"/>
      <c r="J207" s="983"/>
    </row>
    <row r="208" spans="1:10" ht="12.75" x14ac:dyDescent="0.2">
      <c r="A208" s="984"/>
      <c r="B208" s="984"/>
      <c r="C208" s="983"/>
      <c r="D208" s="983"/>
      <c r="E208" s="984"/>
      <c r="F208" s="983"/>
      <c r="G208" s="983"/>
      <c r="H208" s="984"/>
      <c r="I208" s="983"/>
      <c r="J208" s="983"/>
    </row>
    <row r="209" spans="1:10" ht="12.75" x14ac:dyDescent="0.2">
      <c r="A209" s="984"/>
      <c r="B209" s="984"/>
      <c r="C209" s="983"/>
      <c r="D209" s="983"/>
      <c r="E209" s="984"/>
      <c r="F209" s="983"/>
      <c r="G209" s="983"/>
      <c r="H209" s="984"/>
      <c r="I209" s="983"/>
      <c r="J209" s="983"/>
    </row>
    <row r="210" spans="1:10" ht="12.75" x14ac:dyDescent="0.2">
      <c r="A210" s="984"/>
      <c r="B210" s="984"/>
      <c r="C210" s="983"/>
      <c r="D210" s="983"/>
      <c r="E210" s="984"/>
      <c r="F210" s="983"/>
      <c r="G210" s="983"/>
      <c r="H210" s="984"/>
      <c r="I210" s="983"/>
      <c r="J210" s="983"/>
    </row>
    <row r="211" spans="1:10" ht="12.75" x14ac:dyDescent="0.2">
      <c r="A211" s="984"/>
      <c r="B211" s="984"/>
      <c r="C211" s="983"/>
      <c r="D211" s="983"/>
      <c r="E211" s="984"/>
      <c r="F211" s="983"/>
      <c r="G211" s="983"/>
      <c r="H211" s="984"/>
      <c r="I211" s="983"/>
      <c r="J211" s="983"/>
    </row>
    <row r="212" spans="1:10" ht="12.75" x14ac:dyDescent="0.2">
      <c r="A212" s="984"/>
      <c r="B212" s="984"/>
      <c r="C212" s="983"/>
      <c r="D212" s="983"/>
      <c r="E212" s="984"/>
      <c r="F212" s="983"/>
      <c r="G212" s="983"/>
      <c r="H212" s="984"/>
      <c r="I212" s="983"/>
      <c r="J212" s="983"/>
    </row>
    <row r="213" spans="1:10" ht="12.75" x14ac:dyDescent="0.2">
      <c r="A213" s="984"/>
      <c r="B213" s="984"/>
      <c r="C213" s="983"/>
      <c r="D213" s="983"/>
      <c r="E213" s="984"/>
      <c r="F213" s="983"/>
      <c r="G213" s="983"/>
      <c r="H213" s="984"/>
      <c r="I213" s="983"/>
      <c r="J213" s="983"/>
    </row>
    <row r="214" spans="1:10" ht="12.75" x14ac:dyDescent="0.2">
      <c r="A214" s="984"/>
      <c r="B214" s="984"/>
      <c r="C214" s="983"/>
      <c r="D214" s="983"/>
      <c r="E214" s="984"/>
      <c r="F214" s="983"/>
      <c r="G214" s="983"/>
      <c r="H214" s="984"/>
      <c r="I214" s="983"/>
      <c r="J214" s="983"/>
    </row>
    <row r="215" spans="1:10" ht="12.75" x14ac:dyDescent="0.2">
      <c r="A215" s="984"/>
      <c r="B215" s="984"/>
      <c r="C215" s="983"/>
      <c r="D215" s="983"/>
      <c r="E215" s="984"/>
      <c r="F215" s="983"/>
      <c r="G215" s="983"/>
      <c r="H215" s="984"/>
      <c r="I215" s="983"/>
      <c r="J215" s="983"/>
    </row>
    <row r="216" spans="1:10" ht="12.75" x14ac:dyDescent="0.2">
      <c r="A216" s="984"/>
      <c r="B216" s="984"/>
      <c r="C216" s="983"/>
      <c r="D216" s="983"/>
      <c r="E216" s="984"/>
      <c r="F216" s="983"/>
      <c r="G216" s="983"/>
      <c r="H216" s="984"/>
      <c r="I216" s="983"/>
      <c r="J216" s="983"/>
    </row>
    <row r="217" spans="1:10" ht="12.75" x14ac:dyDescent="0.2">
      <c r="A217" s="984"/>
      <c r="B217" s="984"/>
      <c r="C217" s="983"/>
      <c r="D217" s="983"/>
      <c r="E217" s="984"/>
      <c r="F217" s="983"/>
      <c r="G217" s="983"/>
      <c r="H217" s="984"/>
      <c r="I217" s="983"/>
      <c r="J217" s="983"/>
    </row>
    <row r="218" spans="1:10" ht="12.75" x14ac:dyDescent="0.2">
      <c r="A218" s="984"/>
      <c r="B218" s="984"/>
      <c r="C218" s="983"/>
      <c r="D218" s="983"/>
      <c r="E218" s="984"/>
      <c r="F218" s="983"/>
      <c r="G218" s="983"/>
      <c r="H218" s="984"/>
      <c r="I218" s="983"/>
      <c r="J218" s="983"/>
    </row>
    <row r="219" spans="1:10" ht="12.75" x14ac:dyDescent="0.2">
      <c r="A219" s="984"/>
      <c r="B219" s="984"/>
      <c r="C219" s="983"/>
      <c r="D219" s="983"/>
      <c r="E219" s="984"/>
      <c r="F219" s="983"/>
      <c r="G219" s="983"/>
      <c r="H219" s="984"/>
      <c r="I219" s="983"/>
      <c r="J219" s="983"/>
    </row>
    <row r="220" spans="1:10" ht="12.75" x14ac:dyDescent="0.2">
      <c r="A220" s="984"/>
      <c r="B220" s="984"/>
      <c r="C220" s="983"/>
      <c r="D220" s="983"/>
      <c r="E220" s="984"/>
      <c r="F220" s="983"/>
      <c r="G220" s="983"/>
      <c r="H220" s="984"/>
      <c r="I220" s="983"/>
      <c r="J220" s="983"/>
    </row>
    <row r="221" spans="1:10" ht="12.75" x14ac:dyDescent="0.2">
      <c r="A221" s="984"/>
      <c r="B221" s="984"/>
      <c r="C221" s="983"/>
      <c r="D221" s="983"/>
      <c r="E221" s="984"/>
      <c r="F221" s="983"/>
      <c r="G221" s="983"/>
      <c r="H221" s="984"/>
      <c r="I221" s="983"/>
      <c r="J221" s="983"/>
    </row>
    <row r="222" spans="1:10" ht="12.75" x14ac:dyDescent="0.2">
      <c r="A222" s="984"/>
      <c r="B222" s="984"/>
      <c r="C222" s="983"/>
      <c r="D222" s="983"/>
      <c r="E222" s="984"/>
      <c r="F222" s="983"/>
      <c r="G222" s="983"/>
      <c r="H222" s="984"/>
      <c r="I222" s="983"/>
      <c r="J222" s="983"/>
    </row>
    <row r="223" spans="1:10" ht="12.75" x14ac:dyDescent="0.2">
      <c r="A223" s="984"/>
      <c r="B223" s="984"/>
      <c r="C223" s="983"/>
      <c r="D223" s="983"/>
      <c r="E223" s="984"/>
      <c r="F223" s="983"/>
      <c r="G223" s="983"/>
      <c r="H223" s="984"/>
      <c r="I223" s="983"/>
      <c r="J223" s="983"/>
    </row>
    <row r="224" spans="1:10" ht="12.75" x14ac:dyDescent="0.2">
      <c r="A224" s="984"/>
      <c r="B224" s="984"/>
      <c r="C224" s="983"/>
      <c r="D224" s="983"/>
      <c r="E224" s="984"/>
      <c r="F224" s="983"/>
      <c r="G224" s="983"/>
      <c r="H224" s="984"/>
      <c r="I224" s="983"/>
      <c r="J224" s="983"/>
    </row>
    <row r="225" spans="1:10" ht="12.75" x14ac:dyDescent="0.2">
      <c r="A225" s="984"/>
      <c r="B225" s="984"/>
      <c r="C225" s="983"/>
      <c r="D225" s="983"/>
      <c r="E225" s="984"/>
      <c r="F225" s="983"/>
      <c r="G225" s="983"/>
      <c r="H225" s="984"/>
      <c r="I225" s="983"/>
      <c r="J225" s="983"/>
    </row>
    <row r="226" spans="1:10" ht="12.75" x14ac:dyDescent="0.2">
      <c r="A226" s="984"/>
      <c r="B226" s="984"/>
      <c r="C226" s="983"/>
      <c r="D226" s="983"/>
      <c r="E226" s="984"/>
      <c r="F226" s="983"/>
      <c r="G226" s="983"/>
      <c r="H226" s="984"/>
      <c r="I226" s="983"/>
      <c r="J226" s="983"/>
    </row>
    <row r="227" spans="1:10" ht="12.75" x14ac:dyDescent="0.2">
      <c r="A227" s="984"/>
      <c r="B227" s="984"/>
      <c r="C227" s="983"/>
      <c r="D227" s="983"/>
      <c r="E227" s="984"/>
      <c r="F227" s="983"/>
      <c r="G227" s="983"/>
      <c r="H227" s="984"/>
      <c r="I227" s="983"/>
      <c r="J227" s="983"/>
    </row>
    <row r="228" spans="1:10" ht="12.75" x14ac:dyDescent="0.2">
      <c r="A228" s="984"/>
      <c r="B228" s="984"/>
      <c r="C228" s="983"/>
      <c r="D228" s="983"/>
      <c r="E228" s="984"/>
      <c r="F228" s="983"/>
      <c r="G228" s="983"/>
      <c r="H228" s="984"/>
      <c r="I228" s="983"/>
      <c r="J228" s="983"/>
    </row>
    <row r="229" spans="1:10" ht="12.75" x14ac:dyDescent="0.2">
      <c r="A229" s="984"/>
      <c r="B229" s="984"/>
      <c r="C229" s="983"/>
      <c r="D229" s="983"/>
      <c r="E229" s="984"/>
      <c r="F229" s="983"/>
      <c r="G229" s="983"/>
      <c r="H229" s="984"/>
      <c r="I229" s="983"/>
      <c r="J229" s="983"/>
    </row>
    <row r="230" spans="1:10" ht="12.75" x14ac:dyDescent="0.2">
      <c r="A230" s="984"/>
      <c r="B230" s="984"/>
      <c r="C230" s="983"/>
      <c r="D230" s="983"/>
      <c r="E230" s="984"/>
      <c r="F230" s="983"/>
      <c r="G230" s="983"/>
      <c r="H230" s="984"/>
      <c r="I230" s="983"/>
      <c r="J230" s="983"/>
    </row>
    <row r="231" spans="1:10" ht="12.75" x14ac:dyDescent="0.2">
      <c r="A231" s="984"/>
      <c r="B231" s="984"/>
      <c r="C231" s="983"/>
      <c r="D231" s="983"/>
      <c r="E231" s="984"/>
      <c r="F231" s="983"/>
      <c r="G231" s="983"/>
      <c r="H231" s="984"/>
      <c r="I231" s="983"/>
      <c r="J231" s="983"/>
    </row>
    <row r="232" spans="1:10" ht="12.75" x14ac:dyDescent="0.2">
      <c r="A232" s="984"/>
      <c r="B232" s="984"/>
      <c r="C232" s="983"/>
      <c r="D232" s="983"/>
      <c r="E232" s="984"/>
      <c r="F232" s="983"/>
      <c r="G232" s="983"/>
      <c r="H232" s="984"/>
      <c r="I232" s="983"/>
      <c r="J232" s="983"/>
    </row>
    <row r="233" spans="1:10" ht="12.75" x14ac:dyDescent="0.2">
      <c r="A233" s="984"/>
      <c r="B233" s="984"/>
      <c r="C233" s="983"/>
      <c r="D233" s="983"/>
      <c r="E233" s="984"/>
      <c r="F233" s="983"/>
      <c r="G233" s="983"/>
      <c r="H233" s="984"/>
      <c r="I233" s="983"/>
      <c r="J233" s="983"/>
    </row>
    <row r="234" spans="1:10" ht="12.75" x14ac:dyDescent="0.2">
      <c r="A234" s="984"/>
      <c r="B234" s="984"/>
      <c r="C234" s="983"/>
      <c r="D234" s="983"/>
      <c r="E234" s="984"/>
      <c r="F234" s="983"/>
      <c r="G234" s="983"/>
      <c r="H234" s="984"/>
      <c r="I234" s="983"/>
      <c r="J234" s="983"/>
    </row>
    <row r="235" spans="1:10" ht="12.75" x14ac:dyDescent="0.2">
      <c r="A235" s="984"/>
      <c r="B235" s="984"/>
      <c r="C235" s="983"/>
      <c r="D235" s="983"/>
      <c r="E235" s="984"/>
      <c r="F235" s="983"/>
      <c r="G235" s="983"/>
      <c r="H235" s="984"/>
      <c r="I235" s="983"/>
      <c r="J235" s="983"/>
    </row>
    <row r="236" spans="1:10" ht="12.75" x14ac:dyDescent="0.2">
      <c r="A236" s="984"/>
      <c r="B236" s="984"/>
      <c r="C236" s="983"/>
      <c r="D236" s="983"/>
      <c r="E236" s="984"/>
      <c r="F236" s="983"/>
      <c r="G236" s="983"/>
      <c r="H236" s="984"/>
      <c r="I236" s="983"/>
      <c r="J236" s="983"/>
    </row>
    <row r="237" spans="1:10" ht="12.75" x14ac:dyDescent="0.2">
      <c r="A237" s="984"/>
      <c r="B237" s="984"/>
      <c r="C237" s="983"/>
      <c r="D237" s="983"/>
      <c r="E237" s="984"/>
      <c r="F237" s="983"/>
      <c r="G237" s="983"/>
      <c r="H237" s="984"/>
      <c r="I237" s="983"/>
      <c r="J237" s="983"/>
    </row>
    <row r="238" spans="1:10" ht="12.75" x14ac:dyDescent="0.2">
      <c r="A238" s="984"/>
      <c r="B238" s="984"/>
      <c r="C238" s="983"/>
      <c r="D238" s="983"/>
      <c r="E238" s="984"/>
      <c r="F238" s="983"/>
      <c r="G238" s="983"/>
      <c r="H238" s="984"/>
      <c r="I238" s="983"/>
      <c r="J238" s="983"/>
    </row>
    <row r="239" spans="1:10" ht="12.75" x14ac:dyDescent="0.2">
      <c r="A239" s="984"/>
      <c r="B239" s="984"/>
      <c r="C239" s="983"/>
      <c r="D239" s="983"/>
      <c r="E239" s="984"/>
      <c r="F239" s="983"/>
      <c r="G239" s="983"/>
      <c r="H239" s="984"/>
      <c r="I239" s="983"/>
      <c r="J239" s="983"/>
    </row>
    <row r="240" spans="1:10" ht="12.75" x14ac:dyDescent="0.2">
      <c r="A240" s="984"/>
      <c r="B240" s="984"/>
      <c r="C240" s="983"/>
      <c r="D240" s="983"/>
      <c r="E240" s="984"/>
      <c r="F240" s="983"/>
      <c r="G240" s="983"/>
      <c r="H240" s="984"/>
      <c r="I240" s="983"/>
      <c r="J240" s="983"/>
    </row>
    <row r="241" spans="1:10" ht="12.75" x14ac:dyDescent="0.2">
      <c r="A241" s="984"/>
      <c r="B241" s="984"/>
      <c r="C241" s="983"/>
      <c r="D241" s="983"/>
      <c r="E241" s="984"/>
      <c r="F241" s="983"/>
      <c r="G241" s="983"/>
      <c r="H241" s="984"/>
      <c r="I241" s="983"/>
      <c r="J241" s="983"/>
    </row>
    <row r="242" spans="1:10" ht="12.75" x14ac:dyDescent="0.2">
      <c r="A242" s="984"/>
      <c r="B242" s="984"/>
      <c r="C242" s="983"/>
      <c r="D242" s="983"/>
      <c r="E242" s="984"/>
      <c r="F242" s="983"/>
      <c r="G242" s="983"/>
      <c r="H242" s="984"/>
      <c r="I242" s="983"/>
      <c r="J242" s="983"/>
    </row>
    <row r="243" spans="1:10" ht="12.75" x14ac:dyDescent="0.2">
      <c r="A243" s="984"/>
      <c r="B243" s="984"/>
      <c r="C243" s="983"/>
      <c r="D243" s="983"/>
      <c r="E243" s="984"/>
      <c r="F243" s="983"/>
      <c r="G243" s="983"/>
      <c r="H243" s="984"/>
      <c r="I243" s="983"/>
      <c r="J243" s="983"/>
    </row>
    <row r="244" spans="1:10" ht="12.75" x14ac:dyDescent="0.2">
      <c r="A244" s="984"/>
      <c r="B244" s="984"/>
      <c r="C244" s="983"/>
      <c r="D244" s="983"/>
      <c r="E244" s="984"/>
      <c r="F244" s="983"/>
      <c r="G244" s="983"/>
      <c r="H244" s="984"/>
      <c r="I244" s="983"/>
      <c r="J244" s="983"/>
    </row>
    <row r="245" spans="1:10" ht="12.75" x14ac:dyDescent="0.2">
      <c r="A245" s="984"/>
      <c r="B245" s="984"/>
      <c r="C245" s="983"/>
      <c r="D245" s="983"/>
      <c r="E245" s="984"/>
      <c r="F245" s="983"/>
      <c r="G245" s="983"/>
      <c r="H245" s="984"/>
      <c r="I245" s="983"/>
      <c r="J245" s="983"/>
    </row>
    <row r="246" spans="1:10" ht="12.75" x14ac:dyDescent="0.2">
      <c r="A246" s="984"/>
      <c r="B246" s="984"/>
      <c r="C246" s="983"/>
      <c r="D246" s="983"/>
      <c r="E246" s="984"/>
      <c r="F246" s="983"/>
      <c r="G246" s="983"/>
      <c r="H246" s="984"/>
      <c r="I246" s="983"/>
      <c r="J246" s="983"/>
    </row>
    <row r="247" spans="1:10" ht="12.75" x14ac:dyDescent="0.2">
      <c r="A247" s="984"/>
      <c r="B247" s="984"/>
      <c r="C247" s="983"/>
      <c r="D247" s="983"/>
      <c r="E247" s="984"/>
      <c r="F247" s="983"/>
      <c r="G247" s="983"/>
      <c r="H247" s="984"/>
      <c r="I247" s="983"/>
      <c r="J247" s="983"/>
    </row>
    <row r="248" spans="1:10" ht="12.75" x14ac:dyDescent="0.2">
      <c r="A248" s="984"/>
      <c r="B248" s="984"/>
      <c r="C248" s="983"/>
      <c r="D248" s="983"/>
      <c r="E248" s="984"/>
      <c r="F248" s="983"/>
      <c r="G248" s="983"/>
      <c r="H248" s="984"/>
      <c r="I248" s="983"/>
      <c r="J248" s="983"/>
    </row>
    <row r="249" spans="1:10" ht="12.75" x14ac:dyDescent="0.2">
      <c r="A249" s="984"/>
      <c r="B249" s="984"/>
      <c r="C249" s="983"/>
      <c r="D249" s="983"/>
      <c r="E249" s="984"/>
      <c r="F249" s="983"/>
      <c r="G249" s="983"/>
      <c r="H249" s="984"/>
      <c r="I249" s="983"/>
      <c r="J249" s="983"/>
    </row>
    <row r="250" spans="1:10" ht="12.75" x14ac:dyDescent="0.2">
      <c r="A250" s="984"/>
      <c r="B250" s="984"/>
      <c r="C250" s="983"/>
      <c r="D250" s="983"/>
      <c r="E250" s="984"/>
      <c r="F250" s="983"/>
      <c r="G250" s="983"/>
      <c r="H250" s="984"/>
      <c r="I250" s="983"/>
      <c r="J250" s="983"/>
    </row>
    <row r="251" spans="1:10" ht="12.75" x14ac:dyDescent="0.2">
      <c r="A251" s="984"/>
      <c r="B251" s="984"/>
      <c r="C251" s="983"/>
      <c r="D251" s="983"/>
      <c r="E251" s="984"/>
      <c r="F251" s="983"/>
      <c r="G251" s="983"/>
      <c r="H251" s="984"/>
      <c r="I251" s="983"/>
      <c r="J251" s="983"/>
    </row>
    <row r="252" spans="1:10" ht="12.75" x14ac:dyDescent="0.2">
      <c r="A252" s="984"/>
      <c r="B252" s="984"/>
      <c r="C252" s="983"/>
      <c r="D252" s="983"/>
      <c r="E252" s="984"/>
      <c r="F252" s="983"/>
      <c r="G252" s="983"/>
      <c r="H252" s="984"/>
      <c r="I252" s="983"/>
      <c r="J252" s="983"/>
    </row>
    <row r="253" spans="1:10" ht="12.75" x14ac:dyDescent="0.2">
      <c r="A253" s="984"/>
      <c r="B253" s="984"/>
      <c r="C253" s="983"/>
      <c r="D253" s="983"/>
      <c r="E253" s="984"/>
      <c r="F253" s="983"/>
      <c r="G253" s="983"/>
      <c r="H253" s="984"/>
      <c r="I253" s="983"/>
      <c r="J253" s="983"/>
    </row>
    <row r="254" spans="1:10" ht="12.75" x14ac:dyDescent="0.2">
      <c r="A254" s="984"/>
      <c r="B254" s="984"/>
      <c r="C254" s="983"/>
      <c r="D254" s="983"/>
      <c r="E254" s="984"/>
      <c r="F254" s="983"/>
      <c r="G254" s="983"/>
      <c r="H254" s="984"/>
      <c r="I254" s="983"/>
      <c r="J254" s="983"/>
    </row>
    <row r="255" spans="1:10" ht="12.75" x14ac:dyDescent="0.2">
      <c r="A255" s="984"/>
      <c r="B255" s="984"/>
      <c r="C255" s="983"/>
      <c r="D255" s="983"/>
      <c r="E255" s="984"/>
      <c r="F255" s="983"/>
      <c r="G255" s="983"/>
      <c r="H255" s="984"/>
      <c r="I255" s="983"/>
      <c r="J255" s="983"/>
    </row>
    <row r="256" spans="1:10" ht="12.75" x14ac:dyDescent="0.2">
      <c r="A256" s="984"/>
      <c r="B256" s="984"/>
      <c r="C256" s="983"/>
      <c r="D256" s="983"/>
      <c r="E256" s="984"/>
      <c r="F256" s="983"/>
      <c r="G256" s="983"/>
      <c r="H256" s="984"/>
      <c r="I256" s="983"/>
      <c r="J256" s="983"/>
    </row>
    <row r="257" spans="1:10" ht="12.75" x14ac:dyDescent="0.2">
      <c r="A257" s="984"/>
      <c r="B257" s="984"/>
      <c r="C257" s="983"/>
      <c r="D257" s="983"/>
      <c r="E257" s="984"/>
      <c r="F257" s="983"/>
      <c r="G257" s="983"/>
      <c r="H257" s="984"/>
      <c r="I257" s="983"/>
      <c r="J257" s="983"/>
    </row>
    <row r="258" spans="1:10" ht="12.75" x14ac:dyDescent="0.2">
      <c r="A258" s="984"/>
      <c r="B258" s="984"/>
      <c r="C258" s="983"/>
      <c r="D258" s="983"/>
      <c r="E258" s="984"/>
      <c r="F258" s="983"/>
      <c r="G258" s="983"/>
      <c r="H258" s="984"/>
      <c r="I258" s="983"/>
      <c r="J258" s="983"/>
    </row>
    <row r="259" spans="1:10" ht="12.75" x14ac:dyDescent="0.2">
      <c r="A259" s="984"/>
      <c r="B259" s="984"/>
      <c r="C259" s="983"/>
      <c r="D259" s="983"/>
      <c r="E259" s="984"/>
      <c r="F259" s="983"/>
      <c r="G259" s="983"/>
      <c r="H259" s="984"/>
      <c r="I259" s="983"/>
      <c r="J259" s="983"/>
    </row>
    <row r="260" spans="1:10" ht="12.75" x14ac:dyDescent="0.2">
      <c r="A260" s="984"/>
      <c r="B260" s="984"/>
      <c r="C260" s="983"/>
      <c r="D260" s="983"/>
      <c r="E260" s="984"/>
      <c r="F260" s="983"/>
      <c r="G260" s="983"/>
      <c r="H260" s="984"/>
      <c r="I260" s="983"/>
      <c r="J260" s="983"/>
    </row>
    <row r="261" spans="1:10" ht="12.75" x14ac:dyDescent="0.2">
      <c r="A261" s="984"/>
      <c r="B261" s="984"/>
      <c r="C261" s="983"/>
      <c r="D261" s="983"/>
      <c r="E261" s="984"/>
      <c r="F261" s="983"/>
      <c r="G261" s="983"/>
      <c r="H261" s="984"/>
      <c r="I261" s="983"/>
      <c r="J261" s="983"/>
    </row>
    <row r="262" spans="1:10" ht="12.75" x14ac:dyDescent="0.2">
      <c r="A262" s="984"/>
      <c r="B262" s="984"/>
      <c r="C262" s="983"/>
      <c r="D262" s="983"/>
      <c r="E262" s="984"/>
      <c r="F262" s="983"/>
      <c r="G262" s="983"/>
      <c r="H262" s="984"/>
      <c r="I262" s="983"/>
      <c r="J262" s="983"/>
    </row>
    <row r="263" spans="1:10" ht="12.75" x14ac:dyDescent="0.2">
      <c r="A263" s="984"/>
      <c r="B263" s="984"/>
      <c r="C263" s="983"/>
      <c r="D263" s="983"/>
      <c r="E263" s="984"/>
      <c r="F263" s="983"/>
      <c r="G263" s="983"/>
      <c r="H263" s="984"/>
      <c r="I263" s="983"/>
      <c r="J263" s="983"/>
    </row>
    <row r="264" spans="1:10" ht="12.75" x14ac:dyDescent="0.2">
      <c r="A264" s="984"/>
      <c r="B264" s="984"/>
      <c r="C264" s="983"/>
      <c r="D264" s="983"/>
      <c r="E264" s="984"/>
      <c r="F264" s="983"/>
      <c r="G264" s="983"/>
      <c r="H264" s="984"/>
      <c r="I264" s="983"/>
      <c r="J264" s="983"/>
    </row>
    <row r="265" spans="1:10" ht="12.75" x14ac:dyDescent="0.2">
      <c r="A265" s="984"/>
      <c r="B265" s="984"/>
      <c r="C265" s="983"/>
      <c r="D265" s="983"/>
      <c r="E265" s="984"/>
      <c r="F265" s="983"/>
      <c r="G265" s="983"/>
      <c r="H265" s="984"/>
      <c r="I265" s="983"/>
      <c r="J265" s="983"/>
    </row>
    <row r="266" spans="1:10" ht="12.75" x14ac:dyDescent="0.2">
      <c r="A266" s="984"/>
      <c r="B266" s="984"/>
      <c r="C266" s="983"/>
      <c r="D266" s="983"/>
      <c r="E266" s="984"/>
      <c r="F266" s="983"/>
      <c r="G266" s="983"/>
      <c r="H266" s="984"/>
      <c r="I266" s="983"/>
      <c r="J266" s="983"/>
    </row>
    <row r="267" spans="1:10" ht="12.75" x14ac:dyDescent="0.2">
      <c r="A267" s="984"/>
      <c r="B267" s="984"/>
      <c r="C267" s="983"/>
      <c r="D267" s="983"/>
      <c r="E267" s="984"/>
      <c r="F267" s="983"/>
      <c r="G267" s="983"/>
      <c r="H267" s="984"/>
      <c r="I267" s="983"/>
      <c r="J267" s="983"/>
    </row>
    <row r="268" spans="1:10" ht="12.75" x14ac:dyDescent="0.2">
      <c r="A268" s="984"/>
      <c r="B268" s="984"/>
      <c r="C268" s="983"/>
      <c r="D268" s="983"/>
      <c r="E268" s="984"/>
      <c r="F268" s="983"/>
      <c r="G268" s="983"/>
      <c r="H268" s="984"/>
      <c r="I268" s="983"/>
      <c r="J268" s="983"/>
    </row>
    <row r="269" spans="1:10" ht="12.75" x14ac:dyDescent="0.2">
      <c r="A269" s="984"/>
      <c r="B269" s="984"/>
      <c r="C269" s="983"/>
      <c r="D269" s="983"/>
      <c r="E269" s="984"/>
      <c r="F269" s="983"/>
      <c r="G269" s="983"/>
      <c r="H269" s="984"/>
      <c r="I269" s="983"/>
      <c r="J269" s="983"/>
    </row>
    <row r="270" spans="1:10" ht="12.75" x14ac:dyDescent="0.2">
      <c r="A270" s="984"/>
      <c r="B270" s="984"/>
      <c r="C270" s="983"/>
      <c r="D270" s="983"/>
      <c r="E270" s="984"/>
      <c r="F270" s="983"/>
      <c r="G270" s="983"/>
      <c r="H270" s="984"/>
      <c r="I270" s="983"/>
      <c r="J270" s="983"/>
    </row>
    <row r="271" spans="1:10" ht="12.75" x14ac:dyDescent="0.2">
      <c r="A271" s="984"/>
      <c r="B271" s="984"/>
      <c r="C271" s="983"/>
      <c r="D271" s="983"/>
      <c r="E271" s="984"/>
      <c r="F271" s="983"/>
      <c r="G271" s="983"/>
      <c r="H271" s="984"/>
      <c r="I271" s="983"/>
      <c r="J271" s="983"/>
    </row>
    <row r="272" spans="1:10" ht="12.75" x14ac:dyDescent="0.2">
      <c r="A272" s="984"/>
      <c r="B272" s="984"/>
      <c r="C272" s="983"/>
      <c r="D272" s="983"/>
      <c r="E272" s="984"/>
      <c r="F272" s="983"/>
      <c r="G272" s="983"/>
      <c r="H272" s="984"/>
      <c r="I272" s="983"/>
      <c r="J272" s="983"/>
    </row>
    <row r="273" spans="1:10" ht="12.75" x14ac:dyDescent="0.2">
      <c r="A273" s="984"/>
      <c r="B273" s="984"/>
      <c r="C273" s="983"/>
      <c r="D273" s="983"/>
      <c r="E273" s="984"/>
      <c r="F273" s="983"/>
      <c r="G273" s="983"/>
      <c r="H273" s="984"/>
      <c r="I273" s="983"/>
      <c r="J273" s="983"/>
    </row>
    <row r="274" spans="1:10" ht="12.75" x14ac:dyDescent="0.2">
      <c r="A274" s="984"/>
      <c r="B274" s="984"/>
      <c r="C274" s="983"/>
      <c r="D274" s="983"/>
      <c r="E274" s="984"/>
      <c r="F274" s="983"/>
      <c r="G274" s="983"/>
      <c r="H274" s="984"/>
      <c r="I274" s="983"/>
      <c r="J274" s="983"/>
    </row>
    <row r="275" spans="1:10" ht="12.75" x14ac:dyDescent="0.2">
      <c r="A275" s="984"/>
      <c r="B275" s="984"/>
      <c r="C275" s="983"/>
      <c r="D275" s="983"/>
      <c r="E275" s="984"/>
      <c r="F275" s="983"/>
      <c r="G275" s="983"/>
      <c r="H275" s="984"/>
      <c r="I275" s="983"/>
      <c r="J275" s="983"/>
    </row>
    <row r="276" spans="1:10" ht="12.75" x14ac:dyDescent="0.2">
      <c r="A276" s="984"/>
      <c r="B276" s="984"/>
      <c r="C276" s="983"/>
      <c r="D276" s="983"/>
      <c r="E276" s="984"/>
      <c r="F276" s="983"/>
      <c r="G276" s="983"/>
      <c r="H276" s="984"/>
      <c r="I276" s="983"/>
      <c r="J276" s="983"/>
    </row>
    <row r="277" spans="1:10" ht="12.75" x14ac:dyDescent="0.2">
      <c r="A277" s="984"/>
      <c r="B277" s="984"/>
      <c r="C277" s="983"/>
      <c r="D277" s="983"/>
      <c r="E277" s="984"/>
      <c r="F277" s="983"/>
      <c r="G277" s="983"/>
      <c r="H277" s="984"/>
      <c r="I277" s="983"/>
      <c r="J277" s="983"/>
    </row>
    <row r="278" spans="1:10" ht="12.75" x14ac:dyDescent="0.2">
      <c r="A278" s="984"/>
      <c r="B278" s="984"/>
      <c r="C278" s="983"/>
      <c r="D278" s="983"/>
      <c r="E278" s="984"/>
      <c r="F278" s="983"/>
      <c r="G278" s="983"/>
      <c r="H278" s="984"/>
      <c r="I278" s="983"/>
      <c r="J278" s="983"/>
    </row>
    <row r="279" spans="1:10" ht="12.75" x14ac:dyDescent="0.2">
      <c r="A279" s="984"/>
      <c r="B279" s="984"/>
      <c r="C279" s="983"/>
      <c r="D279" s="983"/>
      <c r="E279" s="984"/>
      <c r="F279" s="983"/>
      <c r="G279" s="983"/>
      <c r="H279" s="984"/>
      <c r="I279" s="983"/>
      <c r="J279" s="983"/>
    </row>
    <row r="280" spans="1:10" ht="12.75" x14ac:dyDescent="0.2">
      <c r="A280" s="984"/>
      <c r="B280" s="984"/>
      <c r="C280" s="983"/>
      <c r="D280" s="983"/>
      <c r="E280" s="984"/>
      <c r="F280" s="983"/>
      <c r="G280" s="983"/>
      <c r="H280" s="984"/>
      <c r="I280" s="983"/>
      <c r="J280" s="983"/>
    </row>
    <row r="281" spans="1:10" ht="12.75" x14ac:dyDescent="0.2">
      <c r="A281" s="984"/>
      <c r="B281" s="984"/>
      <c r="C281" s="983"/>
      <c r="D281" s="983"/>
      <c r="E281" s="984"/>
      <c r="F281" s="983"/>
      <c r="G281" s="983"/>
      <c r="H281" s="984"/>
      <c r="I281" s="983"/>
      <c r="J281" s="983"/>
    </row>
    <row r="282" spans="1:10" ht="12.75" x14ac:dyDescent="0.2">
      <c r="A282" s="984"/>
      <c r="B282" s="984"/>
      <c r="C282" s="983"/>
      <c r="D282" s="983"/>
      <c r="E282" s="984"/>
      <c r="F282" s="983"/>
      <c r="G282" s="983"/>
      <c r="H282" s="984"/>
      <c r="I282" s="983"/>
      <c r="J282" s="983"/>
    </row>
    <row r="283" spans="1:10" ht="12.75" x14ac:dyDescent="0.2">
      <c r="A283" s="984"/>
      <c r="B283" s="984"/>
      <c r="C283" s="983"/>
      <c r="D283" s="983"/>
      <c r="E283" s="984"/>
      <c r="F283" s="983"/>
      <c r="G283" s="983"/>
      <c r="H283" s="984"/>
      <c r="I283" s="983"/>
      <c r="J283" s="983"/>
    </row>
    <row r="284" spans="1:10" ht="12.75" x14ac:dyDescent="0.2">
      <c r="A284" s="984"/>
      <c r="B284" s="984"/>
      <c r="C284" s="983"/>
      <c r="D284" s="983"/>
      <c r="E284" s="984"/>
      <c r="F284" s="983"/>
      <c r="G284" s="983"/>
      <c r="H284" s="984"/>
      <c r="I284" s="983"/>
      <c r="J284" s="983"/>
    </row>
    <row r="285" spans="1:10" ht="12.75" x14ac:dyDescent="0.2">
      <c r="A285" s="984"/>
      <c r="B285" s="984"/>
      <c r="C285" s="983"/>
      <c r="D285" s="983"/>
      <c r="E285" s="984"/>
      <c r="F285" s="983"/>
      <c r="G285" s="983"/>
      <c r="H285" s="984"/>
      <c r="I285" s="983"/>
      <c r="J285" s="983"/>
    </row>
    <row r="286" spans="1:10" ht="12.75" x14ac:dyDescent="0.2">
      <c r="A286" s="984"/>
      <c r="B286" s="984"/>
      <c r="C286" s="983"/>
      <c r="D286" s="983"/>
      <c r="E286" s="984"/>
      <c r="F286" s="983"/>
      <c r="G286" s="983"/>
      <c r="H286" s="984"/>
      <c r="I286" s="983"/>
      <c r="J286" s="983"/>
    </row>
    <row r="287" spans="1:10" ht="12.75" x14ac:dyDescent="0.2">
      <c r="A287" s="984"/>
      <c r="B287" s="984"/>
      <c r="C287" s="983"/>
      <c r="D287" s="983"/>
      <c r="E287" s="984"/>
      <c r="F287" s="983"/>
      <c r="G287" s="983"/>
      <c r="H287" s="984"/>
      <c r="I287" s="983"/>
      <c r="J287" s="983"/>
    </row>
    <row r="288" spans="1:10" ht="12.75" x14ac:dyDescent="0.2">
      <c r="A288" s="984"/>
      <c r="B288" s="984"/>
      <c r="C288" s="983"/>
      <c r="D288" s="983"/>
      <c r="E288" s="984"/>
      <c r="F288" s="983"/>
      <c r="G288" s="983"/>
      <c r="H288" s="984"/>
      <c r="I288" s="983"/>
      <c r="J288" s="983"/>
    </row>
    <row r="289" spans="1:10" ht="12.75" x14ac:dyDescent="0.2">
      <c r="A289" s="984"/>
      <c r="B289" s="984"/>
      <c r="C289" s="983"/>
      <c r="D289" s="983"/>
      <c r="E289" s="984"/>
      <c r="F289" s="983"/>
      <c r="G289" s="983"/>
      <c r="H289" s="984"/>
      <c r="I289" s="983"/>
      <c r="J289" s="983"/>
    </row>
    <row r="290" spans="1:10" ht="12.75" x14ac:dyDescent="0.2">
      <c r="A290" s="984"/>
      <c r="B290" s="984"/>
      <c r="C290" s="983"/>
      <c r="D290" s="983"/>
      <c r="E290" s="984"/>
      <c r="F290" s="983"/>
      <c r="G290" s="983"/>
      <c r="H290" s="984"/>
      <c r="I290" s="983"/>
      <c r="J290" s="983"/>
    </row>
    <row r="291" spans="1:10" ht="12.75" x14ac:dyDescent="0.2">
      <c r="A291" s="984"/>
      <c r="B291" s="984"/>
      <c r="C291" s="983"/>
      <c r="D291" s="983"/>
      <c r="E291" s="984"/>
      <c r="F291" s="983"/>
      <c r="G291" s="983"/>
      <c r="H291" s="984"/>
      <c r="I291" s="983"/>
      <c r="J291" s="983"/>
    </row>
    <row r="292" spans="1:10" ht="12.75" x14ac:dyDescent="0.2">
      <c r="A292" s="984"/>
      <c r="B292" s="984"/>
      <c r="C292" s="983"/>
      <c r="D292" s="983"/>
      <c r="E292" s="984"/>
      <c r="F292" s="983"/>
      <c r="G292" s="983"/>
      <c r="H292" s="984"/>
      <c r="I292" s="983"/>
      <c r="J292" s="983"/>
    </row>
    <row r="293" spans="1:10" ht="12.75" x14ac:dyDescent="0.2">
      <c r="A293" s="984"/>
      <c r="B293" s="984"/>
      <c r="C293" s="983"/>
      <c r="D293" s="983"/>
      <c r="E293" s="984"/>
      <c r="F293" s="983"/>
      <c r="G293" s="983"/>
      <c r="H293" s="984"/>
      <c r="I293" s="983"/>
      <c r="J293" s="983"/>
    </row>
    <row r="294" spans="1:10" ht="12.75" x14ac:dyDescent="0.2">
      <c r="A294" s="984"/>
      <c r="B294" s="984"/>
      <c r="C294" s="983"/>
      <c r="D294" s="983"/>
      <c r="E294" s="984"/>
      <c r="F294" s="983"/>
      <c r="G294" s="983"/>
      <c r="H294" s="984"/>
      <c r="I294" s="983"/>
      <c r="J294" s="983"/>
    </row>
    <row r="295" spans="1:10" ht="12.75" x14ac:dyDescent="0.2">
      <c r="A295" s="984"/>
      <c r="B295" s="984"/>
      <c r="C295" s="983"/>
      <c r="D295" s="983"/>
      <c r="E295" s="984"/>
      <c r="F295" s="983"/>
      <c r="G295" s="983"/>
      <c r="H295" s="984"/>
      <c r="I295" s="983"/>
      <c r="J295" s="983"/>
    </row>
    <row r="296" spans="1:10" ht="12.75" x14ac:dyDescent="0.2">
      <c r="A296" s="984"/>
      <c r="B296" s="984"/>
      <c r="C296" s="983"/>
      <c r="D296" s="983"/>
      <c r="E296" s="984"/>
      <c r="F296" s="983"/>
      <c r="G296" s="983"/>
      <c r="H296" s="984"/>
      <c r="I296" s="983"/>
      <c r="J296" s="983"/>
    </row>
    <row r="297" spans="1:10" ht="12.75" x14ac:dyDescent="0.2">
      <c r="A297" s="984"/>
      <c r="B297" s="984"/>
      <c r="C297" s="983"/>
      <c r="D297" s="983"/>
      <c r="E297" s="984"/>
      <c r="F297" s="983"/>
      <c r="G297" s="983"/>
      <c r="H297" s="984"/>
      <c r="I297" s="983"/>
      <c r="J297" s="983"/>
    </row>
    <row r="298" spans="1:10" ht="12.75" x14ac:dyDescent="0.2">
      <c r="A298" s="984"/>
      <c r="B298" s="984"/>
      <c r="C298" s="983"/>
      <c r="D298" s="983"/>
      <c r="E298" s="984"/>
      <c r="F298" s="983"/>
      <c r="G298" s="983"/>
      <c r="H298" s="984"/>
      <c r="I298" s="983"/>
      <c r="J298" s="983"/>
    </row>
    <row r="299" spans="1:10" ht="12.75" x14ac:dyDescent="0.2">
      <c r="A299" s="984"/>
      <c r="B299" s="984"/>
      <c r="C299" s="983"/>
      <c r="D299" s="983"/>
      <c r="E299" s="984"/>
      <c r="F299" s="983"/>
      <c r="G299" s="983"/>
      <c r="H299" s="984"/>
      <c r="I299" s="983"/>
      <c r="J299" s="983"/>
    </row>
    <row r="300" spans="1:10" ht="12.75" x14ac:dyDescent="0.2">
      <c r="A300" s="984"/>
      <c r="B300" s="984"/>
      <c r="C300" s="983"/>
      <c r="D300" s="983"/>
      <c r="E300" s="984"/>
      <c r="F300" s="983"/>
      <c r="G300" s="983"/>
      <c r="H300" s="984"/>
      <c r="I300" s="983"/>
      <c r="J300" s="983"/>
    </row>
    <row r="301" spans="1:10" ht="12.75" x14ac:dyDescent="0.2">
      <c r="A301" s="984"/>
      <c r="B301" s="984"/>
      <c r="C301" s="983"/>
      <c r="D301" s="983"/>
      <c r="E301" s="984"/>
      <c r="F301" s="983"/>
      <c r="G301" s="983"/>
      <c r="H301" s="984"/>
      <c r="I301" s="983"/>
      <c r="J301" s="983"/>
    </row>
    <row r="302" spans="1:10" ht="12.75" x14ac:dyDescent="0.2">
      <c r="A302" s="984"/>
      <c r="B302" s="984"/>
      <c r="C302" s="983"/>
      <c r="D302" s="983"/>
      <c r="E302" s="984"/>
      <c r="F302" s="983"/>
      <c r="G302" s="983"/>
      <c r="H302" s="984"/>
      <c r="I302" s="983"/>
      <c r="J302" s="983"/>
    </row>
    <row r="303" spans="1:10" ht="12.75" x14ac:dyDescent="0.2">
      <c r="A303" s="984"/>
      <c r="B303" s="984"/>
      <c r="C303" s="983"/>
      <c r="D303" s="983"/>
      <c r="E303" s="984"/>
      <c r="F303" s="983"/>
      <c r="G303" s="983"/>
      <c r="H303" s="984"/>
      <c r="I303" s="983"/>
      <c r="J303" s="983"/>
    </row>
    <row r="304" spans="1:10" ht="12.75" x14ac:dyDescent="0.2">
      <c r="A304" s="984"/>
      <c r="B304" s="984"/>
      <c r="C304" s="983"/>
      <c r="D304" s="983"/>
      <c r="E304" s="984"/>
      <c r="F304" s="983"/>
      <c r="G304" s="983"/>
      <c r="H304" s="984"/>
      <c r="I304" s="983"/>
      <c r="J304" s="983"/>
    </row>
    <row r="305" spans="1:10" ht="12.75" x14ac:dyDescent="0.2">
      <c r="A305" s="984"/>
      <c r="B305" s="984"/>
      <c r="C305" s="983"/>
      <c r="D305" s="983"/>
      <c r="E305" s="984"/>
      <c r="F305" s="983"/>
      <c r="G305" s="983"/>
      <c r="H305" s="984"/>
      <c r="I305" s="983"/>
      <c r="J305" s="983"/>
    </row>
    <row r="306" spans="1:10" ht="12.75" x14ac:dyDescent="0.2">
      <c r="A306" s="984"/>
      <c r="B306" s="984"/>
      <c r="C306" s="983"/>
      <c r="D306" s="983"/>
      <c r="E306" s="984"/>
      <c r="F306" s="983"/>
      <c r="G306" s="983"/>
      <c r="H306" s="984"/>
      <c r="I306" s="983"/>
      <c r="J306" s="983"/>
    </row>
    <row r="307" spans="1:10" ht="12.75" x14ac:dyDescent="0.2">
      <c r="A307" s="984"/>
      <c r="B307" s="984"/>
      <c r="C307" s="983"/>
      <c r="D307" s="983"/>
      <c r="E307" s="984"/>
      <c r="F307" s="983"/>
      <c r="G307" s="983"/>
      <c r="H307" s="984"/>
      <c r="I307" s="983"/>
      <c r="J307" s="983"/>
    </row>
    <row r="308" spans="1:10" ht="12.75" x14ac:dyDescent="0.2">
      <c r="A308" s="984"/>
      <c r="B308" s="984"/>
      <c r="C308" s="983"/>
      <c r="D308" s="983"/>
      <c r="E308" s="984"/>
      <c r="F308" s="983"/>
      <c r="G308" s="983"/>
      <c r="H308" s="984"/>
      <c r="I308" s="983"/>
      <c r="J308" s="983"/>
    </row>
    <row r="309" spans="1:10" ht="12.75" x14ac:dyDescent="0.2">
      <c r="A309" s="984"/>
      <c r="B309" s="984"/>
      <c r="C309" s="983"/>
      <c r="D309" s="983"/>
      <c r="E309" s="984"/>
      <c r="F309" s="983"/>
      <c r="G309" s="983"/>
      <c r="H309" s="984"/>
      <c r="I309" s="983"/>
      <c r="J309" s="983"/>
    </row>
    <row r="310" spans="1:10" ht="12.75" x14ac:dyDescent="0.2">
      <c r="A310" s="984"/>
      <c r="B310" s="984"/>
      <c r="C310" s="983"/>
      <c r="D310" s="983"/>
      <c r="E310" s="984"/>
      <c r="F310" s="983"/>
      <c r="G310" s="983"/>
      <c r="H310" s="984"/>
      <c r="I310" s="983"/>
      <c r="J310" s="983"/>
    </row>
    <row r="311" spans="1:10" ht="12.75" x14ac:dyDescent="0.2">
      <c r="A311" s="984"/>
      <c r="B311" s="984"/>
      <c r="C311" s="983"/>
      <c r="D311" s="983"/>
      <c r="E311" s="984"/>
      <c r="F311" s="983"/>
      <c r="G311" s="983"/>
      <c r="H311" s="984"/>
      <c r="I311" s="983"/>
      <c r="J311" s="983"/>
    </row>
    <row r="312" spans="1:10" ht="12.75" x14ac:dyDescent="0.2">
      <c r="A312" s="984"/>
      <c r="B312" s="984"/>
      <c r="C312" s="983"/>
      <c r="D312" s="983"/>
      <c r="E312" s="984"/>
      <c r="F312" s="983"/>
      <c r="G312" s="983"/>
      <c r="H312" s="984"/>
      <c r="I312" s="983"/>
      <c r="J312" s="983"/>
    </row>
    <row r="313" spans="1:10" ht="12.75" x14ac:dyDescent="0.2">
      <c r="A313" s="984"/>
      <c r="B313" s="984"/>
      <c r="C313" s="983"/>
      <c r="D313" s="983"/>
      <c r="E313" s="984"/>
      <c r="F313" s="983"/>
      <c r="G313" s="983"/>
      <c r="H313" s="984"/>
      <c r="I313" s="983"/>
      <c r="J313" s="983"/>
    </row>
    <row r="314" spans="1:10" ht="12.75" x14ac:dyDescent="0.2">
      <c r="A314" s="984"/>
      <c r="B314" s="984"/>
      <c r="C314" s="983"/>
      <c r="D314" s="983"/>
      <c r="E314" s="984"/>
      <c r="F314" s="983"/>
      <c r="G314" s="983"/>
      <c r="H314" s="984"/>
      <c r="I314" s="983"/>
      <c r="J314" s="983"/>
    </row>
    <row r="315" spans="1:10" ht="12.75" x14ac:dyDescent="0.2">
      <c r="A315" s="984"/>
      <c r="B315" s="984"/>
      <c r="C315" s="983"/>
      <c r="D315" s="983"/>
      <c r="E315" s="984"/>
      <c r="F315" s="983"/>
      <c r="G315" s="983"/>
      <c r="H315" s="984"/>
      <c r="I315" s="983"/>
      <c r="J315" s="983"/>
    </row>
    <row r="316" spans="1:10" ht="12.75" x14ac:dyDescent="0.2">
      <c r="A316" s="984"/>
      <c r="B316" s="984"/>
      <c r="C316" s="983"/>
      <c r="D316" s="983"/>
      <c r="E316" s="984"/>
      <c r="F316" s="983"/>
      <c r="G316" s="983"/>
      <c r="H316" s="984"/>
      <c r="I316" s="983"/>
      <c r="J316" s="983"/>
    </row>
    <row r="317" spans="1:10" ht="12.75" x14ac:dyDescent="0.2">
      <c r="A317" s="984"/>
      <c r="B317" s="984"/>
      <c r="C317" s="983"/>
      <c r="D317" s="983"/>
      <c r="E317" s="984"/>
      <c r="F317" s="983"/>
      <c r="G317" s="983"/>
      <c r="H317" s="984"/>
      <c r="I317" s="983"/>
      <c r="J317" s="983"/>
    </row>
    <row r="318" spans="1:10" ht="12.75" x14ac:dyDescent="0.2">
      <c r="A318" s="984"/>
      <c r="B318" s="984"/>
      <c r="C318" s="983"/>
      <c r="D318" s="983"/>
      <c r="E318" s="984"/>
      <c r="F318" s="983"/>
      <c r="G318" s="983"/>
      <c r="H318" s="984"/>
      <c r="I318" s="983"/>
      <c r="J318" s="983"/>
    </row>
    <row r="319" spans="1:10" ht="12.75" x14ac:dyDescent="0.2">
      <c r="A319" s="984"/>
      <c r="B319" s="984"/>
      <c r="C319" s="983"/>
      <c r="D319" s="983"/>
      <c r="E319" s="984"/>
      <c r="F319" s="983"/>
      <c r="G319" s="983"/>
      <c r="H319" s="984"/>
      <c r="I319" s="983"/>
      <c r="J319" s="983"/>
    </row>
    <row r="320" spans="1:10" ht="12.75" x14ac:dyDescent="0.2">
      <c r="A320" s="984"/>
      <c r="B320" s="984"/>
      <c r="C320" s="983"/>
      <c r="D320" s="983"/>
      <c r="E320" s="984"/>
      <c r="F320" s="983"/>
      <c r="G320" s="983"/>
      <c r="H320" s="984"/>
      <c r="I320" s="983"/>
      <c r="J320" s="983"/>
    </row>
    <row r="321" spans="1:10" ht="12.75" x14ac:dyDescent="0.2">
      <c r="A321" s="984"/>
      <c r="B321" s="984"/>
      <c r="C321" s="983"/>
      <c r="D321" s="983"/>
      <c r="E321" s="984"/>
      <c r="F321" s="983"/>
      <c r="G321" s="983"/>
      <c r="H321" s="984"/>
      <c r="I321" s="983"/>
      <c r="J321" s="983"/>
    </row>
    <row r="322" spans="1:10" ht="12.75" x14ac:dyDescent="0.2">
      <c r="A322" s="984"/>
      <c r="B322" s="984"/>
      <c r="C322" s="983"/>
      <c r="D322" s="983"/>
      <c r="E322" s="984"/>
      <c r="F322" s="983"/>
      <c r="G322" s="983"/>
      <c r="H322" s="984"/>
      <c r="I322" s="983"/>
      <c r="J322" s="983"/>
    </row>
    <row r="323" spans="1:10" ht="12.75" x14ac:dyDescent="0.2">
      <c r="A323" s="984"/>
      <c r="B323" s="984"/>
      <c r="C323" s="983"/>
      <c r="D323" s="983"/>
      <c r="E323" s="984"/>
      <c r="F323" s="983"/>
      <c r="G323" s="983"/>
      <c r="H323" s="984"/>
      <c r="I323" s="983"/>
      <c r="J323" s="983"/>
    </row>
    <row r="324" spans="1:10" ht="12.75" x14ac:dyDescent="0.2">
      <c r="A324" s="984"/>
      <c r="B324" s="984"/>
      <c r="C324" s="983"/>
      <c r="D324" s="983"/>
      <c r="E324" s="984"/>
      <c r="F324" s="983"/>
      <c r="G324" s="983"/>
      <c r="H324" s="984"/>
      <c r="I324" s="983"/>
      <c r="J324" s="983"/>
    </row>
    <row r="325" spans="1:10" ht="12.75" x14ac:dyDescent="0.2">
      <c r="A325" s="984"/>
      <c r="B325" s="984"/>
      <c r="C325" s="983"/>
      <c r="D325" s="983"/>
      <c r="E325" s="984"/>
      <c r="F325" s="983"/>
      <c r="G325" s="983"/>
      <c r="H325" s="984"/>
      <c r="I325" s="983"/>
      <c r="J325" s="983"/>
    </row>
    <row r="326" spans="1:10" ht="12.75" x14ac:dyDescent="0.2">
      <c r="A326" s="984"/>
      <c r="B326" s="984"/>
      <c r="C326" s="983"/>
      <c r="D326" s="983"/>
      <c r="E326" s="984"/>
      <c r="F326" s="983"/>
      <c r="G326" s="983"/>
      <c r="H326" s="984"/>
      <c r="I326" s="983"/>
      <c r="J326" s="983"/>
    </row>
    <row r="327" spans="1:10" ht="12.75" x14ac:dyDescent="0.2">
      <c r="A327" s="984"/>
      <c r="B327" s="984"/>
      <c r="C327" s="983"/>
      <c r="D327" s="983"/>
      <c r="E327" s="984"/>
      <c r="F327" s="983"/>
      <c r="G327" s="983"/>
      <c r="H327" s="984"/>
      <c r="I327" s="983"/>
      <c r="J327" s="983"/>
    </row>
    <row r="328" spans="1:10" ht="12.75" x14ac:dyDescent="0.2">
      <c r="A328" s="984"/>
      <c r="B328" s="984"/>
      <c r="C328" s="983"/>
      <c r="D328" s="983"/>
      <c r="E328" s="984"/>
      <c r="F328" s="983"/>
      <c r="G328" s="983"/>
      <c r="H328" s="984"/>
      <c r="I328" s="983"/>
      <c r="J328" s="983"/>
    </row>
    <row r="329" spans="1:10" ht="12.75" x14ac:dyDescent="0.2">
      <c r="A329" s="984"/>
      <c r="B329" s="984"/>
      <c r="C329" s="983"/>
      <c r="D329" s="983"/>
      <c r="E329" s="984"/>
      <c r="F329" s="983"/>
      <c r="G329" s="983"/>
      <c r="H329" s="984"/>
      <c r="I329" s="983"/>
      <c r="J329" s="983"/>
    </row>
    <row r="330" spans="1:10" ht="12.75" x14ac:dyDescent="0.2">
      <c r="A330" s="984"/>
      <c r="B330" s="984"/>
      <c r="C330" s="983"/>
      <c r="D330" s="983"/>
      <c r="E330" s="984"/>
      <c r="F330" s="983"/>
      <c r="G330" s="983"/>
      <c r="H330" s="984"/>
      <c r="I330" s="983"/>
      <c r="J330" s="983"/>
    </row>
    <row r="331" spans="1:10" ht="12.75" x14ac:dyDescent="0.2">
      <c r="A331" s="984"/>
      <c r="B331" s="984"/>
      <c r="C331" s="983"/>
      <c r="D331" s="983"/>
      <c r="E331" s="984"/>
      <c r="F331" s="983"/>
      <c r="G331" s="983"/>
      <c r="H331" s="984"/>
      <c r="I331" s="983"/>
      <c r="J331" s="983"/>
    </row>
    <row r="332" spans="1:10" ht="12.75" x14ac:dyDescent="0.2">
      <c r="A332" s="984"/>
      <c r="B332" s="984"/>
      <c r="C332" s="983"/>
      <c r="D332" s="983"/>
      <c r="E332" s="984"/>
      <c r="F332" s="983"/>
      <c r="G332" s="983"/>
      <c r="H332" s="984"/>
      <c r="I332" s="983"/>
      <c r="J332" s="983"/>
    </row>
    <row r="333" spans="1:10" ht="12.75" x14ac:dyDescent="0.2">
      <c r="A333" s="984"/>
      <c r="B333" s="984"/>
      <c r="C333" s="983"/>
      <c r="D333" s="983"/>
      <c r="E333" s="984"/>
      <c r="F333" s="983"/>
      <c r="G333" s="983"/>
      <c r="H333" s="984"/>
      <c r="I333" s="983"/>
      <c r="J333" s="983"/>
    </row>
    <row r="334" spans="1:10" ht="12.75" x14ac:dyDescent="0.2">
      <c r="A334" s="984"/>
      <c r="B334" s="984"/>
      <c r="C334" s="983"/>
      <c r="D334" s="983"/>
      <c r="E334" s="984"/>
      <c r="F334" s="983"/>
      <c r="G334" s="983"/>
      <c r="H334" s="984"/>
      <c r="I334" s="983"/>
      <c r="J334" s="983"/>
    </row>
    <row r="335" spans="1:10" ht="12.75" x14ac:dyDescent="0.2">
      <c r="A335" s="984"/>
      <c r="B335" s="984"/>
      <c r="C335" s="983"/>
      <c r="D335" s="983"/>
      <c r="E335" s="984"/>
      <c r="F335" s="983"/>
      <c r="G335" s="983"/>
      <c r="H335" s="984"/>
      <c r="I335" s="983"/>
      <c r="J335" s="983"/>
    </row>
    <row r="336" spans="1:10" ht="12.75" x14ac:dyDescent="0.2">
      <c r="A336" s="984"/>
      <c r="B336" s="984"/>
      <c r="C336" s="983"/>
      <c r="D336" s="983"/>
      <c r="E336" s="984"/>
      <c r="F336" s="983"/>
      <c r="G336" s="983"/>
      <c r="H336" s="984"/>
      <c r="I336" s="983"/>
      <c r="J336" s="983"/>
    </row>
    <row r="337" spans="1:10" ht="12.75" x14ac:dyDescent="0.2">
      <c r="A337" s="984"/>
      <c r="B337" s="984"/>
      <c r="C337" s="983"/>
      <c r="D337" s="983"/>
      <c r="E337" s="984"/>
      <c r="F337" s="983"/>
      <c r="G337" s="983"/>
      <c r="H337" s="984"/>
      <c r="I337" s="983"/>
      <c r="J337" s="983"/>
    </row>
    <row r="338" spans="1:10" ht="12.75" x14ac:dyDescent="0.2">
      <c r="A338" s="984"/>
      <c r="B338" s="984"/>
      <c r="C338" s="983"/>
      <c r="D338" s="983"/>
      <c r="E338" s="984"/>
      <c r="F338" s="983"/>
      <c r="G338" s="983"/>
      <c r="H338" s="984"/>
      <c r="I338" s="983"/>
      <c r="J338" s="983"/>
    </row>
    <row r="339" spans="1:10" ht="12.75" x14ac:dyDescent="0.2">
      <c r="A339" s="984"/>
      <c r="B339" s="984"/>
      <c r="C339" s="983"/>
      <c r="D339" s="983"/>
      <c r="E339" s="984"/>
      <c r="F339" s="983"/>
      <c r="G339" s="983"/>
      <c r="H339" s="984"/>
      <c r="I339" s="983"/>
      <c r="J339" s="983"/>
    </row>
    <row r="340" spans="1:10" ht="12.75" x14ac:dyDescent="0.2">
      <c r="A340" s="984"/>
      <c r="B340" s="984"/>
      <c r="C340" s="983"/>
      <c r="D340" s="983"/>
      <c r="E340" s="984"/>
      <c r="F340" s="983"/>
      <c r="G340" s="983"/>
      <c r="H340" s="984"/>
      <c r="I340" s="983"/>
      <c r="J340" s="983"/>
    </row>
    <row r="341" spans="1:10" ht="12.75" x14ac:dyDescent="0.2">
      <c r="A341" s="984"/>
      <c r="B341" s="984"/>
      <c r="C341" s="983"/>
      <c r="D341" s="983"/>
      <c r="E341" s="984"/>
      <c r="F341" s="983"/>
      <c r="G341" s="983"/>
      <c r="H341" s="984"/>
      <c r="I341" s="983"/>
      <c r="J341" s="983"/>
    </row>
    <row r="342" spans="1:10" ht="12.75" x14ac:dyDescent="0.2">
      <c r="A342" s="984"/>
      <c r="B342" s="984"/>
      <c r="C342" s="983"/>
      <c r="D342" s="983"/>
      <c r="E342" s="984"/>
      <c r="F342" s="983"/>
      <c r="G342" s="983"/>
      <c r="H342" s="984"/>
      <c r="I342" s="983"/>
      <c r="J342" s="983"/>
    </row>
    <row r="343" spans="1:10" ht="12.75" x14ac:dyDescent="0.2">
      <c r="A343" s="984"/>
      <c r="B343" s="984"/>
      <c r="C343" s="983"/>
      <c r="D343" s="983"/>
      <c r="E343" s="984"/>
      <c r="F343" s="983"/>
      <c r="G343" s="983"/>
      <c r="H343" s="984"/>
      <c r="I343" s="983"/>
      <c r="J343" s="983"/>
    </row>
    <row r="344" spans="1:10" ht="12.75" x14ac:dyDescent="0.2">
      <c r="A344" s="984"/>
      <c r="B344" s="984"/>
      <c r="C344" s="983"/>
      <c r="D344" s="983"/>
      <c r="E344" s="984"/>
      <c r="F344" s="983"/>
      <c r="G344" s="983"/>
      <c r="H344" s="984"/>
      <c r="I344" s="983"/>
      <c r="J344" s="983"/>
    </row>
    <row r="345" spans="1:10" ht="12.75" x14ac:dyDescent="0.2">
      <c r="A345" s="984"/>
      <c r="B345" s="984"/>
      <c r="C345" s="983"/>
      <c r="D345" s="983"/>
      <c r="E345" s="984"/>
      <c r="F345" s="983"/>
      <c r="G345" s="983"/>
      <c r="H345" s="984"/>
      <c r="I345" s="983"/>
      <c r="J345" s="983"/>
    </row>
    <row r="346" spans="1:10" ht="12.75" x14ac:dyDescent="0.2">
      <c r="A346" s="984"/>
      <c r="B346" s="984"/>
      <c r="C346" s="983"/>
      <c r="D346" s="983"/>
      <c r="E346" s="984"/>
      <c r="F346" s="983"/>
      <c r="G346" s="983"/>
      <c r="H346" s="984"/>
      <c r="I346" s="983"/>
      <c r="J346" s="983"/>
    </row>
    <row r="347" spans="1:10" ht="12.75" x14ac:dyDescent="0.2">
      <c r="A347" s="984"/>
      <c r="B347" s="984"/>
      <c r="C347" s="983"/>
      <c r="D347" s="983"/>
      <c r="E347" s="984"/>
      <c r="F347" s="983"/>
      <c r="G347" s="983"/>
      <c r="H347" s="984"/>
      <c r="I347" s="983"/>
      <c r="J347" s="983"/>
    </row>
    <row r="348" spans="1:10" ht="12.75" x14ac:dyDescent="0.2">
      <c r="A348" s="984"/>
      <c r="B348" s="984"/>
      <c r="C348" s="983"/>
      <c r="D348" s="983"/>
      <c r="E348" s="984"/>
      <c r="F348" s="983"/>
      <c r="G348" s="983"/>
      <c r="H348" s="984"/>
      <c r="I348" s="983"/>
      <c r="J348" s="983"/>
    </row>
    <row r="349" spans="1:10" ht="12.75" x14ac:dyDescent="0.2">
      <c r="A349" s="984"/>
      <c r="B349" s="984"/>
      <c r="C349" s="983"/>
      <c r="D349" s="983"/>
      <c r="E349" s="984"/>
      <c r="F349" s="983"/>
      <c r="G349" s="983"/>
      <c r="H349" s="984"/>
      <c r="I349" s="983"/>
      <c r="J349" s="983"/>
    </row>
    <row r="350" spans="1:10" ht="12.75" x14ac:dyDescent="0.2">
      <c r="A350" s="984"/>
      <c r="B350" s="984"/>
      <c r="C350" s="983"/>
      <c r="D350" s="983"/>
      <c r="E350" s="984"/>
      <c r="F350" s="983"/>
      <c r="G350" s="983"/>
      <c r="H350" s="984"/>
      <c r="I350" s="983"/>
      <c r="J350" s="983"/>
    </row>
    <row r="351" spans="1:10" ht="12.75" x14ac:dyDescent="0.2">
      <c r="A351" s="984"/>
      <c r="B351" s="984"/>
      <c r="C351" s="983"/>
      <c r="D351" s="983"/>
      <c r="E351" s="984"/>
      <c r="F351" s="983"/>
      <c r="G351" s="983"/>
      <c r="H351" s="984"/>
      <c r="I351" s="983"/>
      <c r="J351" s="983"/>
    </row>
    <row r="352" spans="1:10" ht="12.75" x14ac:dyDescent="0.2">
      <c r="A352" s="984"/>
      <c r="B352" s="984"/>
      <c r="C352" s="983"/>
      <c r="D352" s="983"/>
      <c r="E352" s="984"/>
      <c r="F352" s="983"/>
      <c r="G352" s="983"/>
      <c r="H352" s="984"/>
      <c r="I352" s="983"/>
      <c r="J352" s="983"/>
    </row>
    <row r="353" spans="1:10" ht="12.75" x14ac:dyDescent="0.2">
      <c r="A353" s="984"/>
      <c r="B353" s="984"/>
      <c r="C353" s="983"/>
      <c r="D353" s="983"/>
      <c r="E353" s="984"/>
      <c r="F353" s="983"/>
      <c r="G353" s="983"/>
      <c r="H353" s="984"/>
      <c r="I353" s="983"/>
      <c r="J353" s="983"/>
    </row>
    <row r="354" spans="1:10" ht="12.75" x14ac:dyDescent="0.2">
      <c r="A354" s="984"/>
      <c r="B354" s="984"/>
      <c r="C354" s="983"/>
      <c r="D354" s="983"/>
      <c r="E354" s="984"/>
      <c r="F354" s="983"/>
      <c r="G354" s="983"/>
      <c r="H354" s="984"/>
      <c r="I354" s="983"/>
      <c r="J354" s="983"/>
    </row>
    <row r="355" spans="1:10" ht="12.75" x14ac:dyDescent="0.2">
      <c r="A355" s="984"/>
      <c r="B355" s="984"/>
      <c r="C355" s="983"/>
      <c r="D355" s="983"/>
      <c r="E355" s="984"/>
      <c r="F355" s="983"/>
      <c r="G355" s="983"/>
      <c r="H355" s="984"/>
      <c r="I355" s="983"/>
      <c r="J355" s="983"/>
    </row>
    <row r="356" spans="1:10" ht="12.75" x14ac:dyDescent="0.2">
      <c r="A356" s="984"/>
      <c r="B356" s="984"/>
      <c r="C356" s="983"/>
      <c r="D356" s="983"/>
      <c r="E356" s="984"/>
      <c r="F356" s="983"/>
      <c r="G356" s="983"/>
      <c r="H356" s="984"/>
      <c r="I356" s="983"/>
      <c r="J356" s="983"/>
    </row>
    <row r="357" spans="1:10" ht="12.75" x14ac:dyDescent="0.2">
      <c r="A357" s="984"/>
      <c r="B357" s="984"/>
      <c r="C357" s="983"/>
      <c r="D357" s="983"/>
      <c r="E357" s="984"/>
      <c r="F357" s="983"/>
      <c r="G357" s="983"/>
      <c r="H357" s="984"/>
      <c r="I357" s="983"/>
      <c r="J357" s="983"/>
    </row>
    <row r="358" spans="1:10" ht="12.75" x14ac:dyDescent="0.2">
      <c r="A358" s="984"/>
      <c r="B358" s="984"/>
      <c r="C358" s="983"/>
      <c r="D358" s="983"/>
      <c r="E358" s="984"/>
      <c r="F358" s="983"/>
      <c r="G358" s="983"/>
      <c r="H358" s="984"/>
      <c r="I358" s="983"/>
      <c r="J358" s="983"/>
    </row>
    <row r="359" spans="1:10" ht="12.75" x14ac:dyDescent="0.2">
      <c r="A359" s="984"/>
      <c r="B359" s="984"/>
      <c r="C359" s="983"/>
      <c r="D359" s="983"/>
      <c r="E359" s="984"/>
      <c r="F359" s="983"/>
      <c r="G359" s="983"/>
      <c r="H359" s="984"/>
      <c r="I359" s="983"/>
      <c r="J359" s="983"/>
    </row>
    <row r="360" spans="1:10" ht="12.75" x14ac:dyDescent="0.2">
      <c r="A360" s="984"/>
      <c r="B360" s="984"/>
      <c r="C360" s="983"/>
      <c r="D360" s="983"/>
      <c r="E360" s="984"/>
      <c r="F360" s="983"/>
      <c r="G360" s="983"/>
      <c r="H360" s="984"/>
      <c r="I360" s="983"/>
      <c r="J360" s="983"/>
    </row>
    <row r="361" spans="1:10" ht="12.75" x14ac:dyDescent="0.2">
      <c r="A361" s="984"/>
      <c r="B361" s="984"/>
      <c r="C361" s="983"/>
      <c r="D361" s="983"/>
      <c r="E361" s="984"/>
      <c r="F361" s="983"/>
      <c r="G361" s="983"/>
      <c r="H361" s="984"/>
      <c r="I361" s="983"/>
      <c r="J361" s="983"/>
    </row>
    <row r="362" spans="1:10" ht="12.75" x14ac:dyDescent="0.2">
      <c r="A362" s="984"/>
      <c r="B362" s="984"/>
      <c r="C362" s="983"/>
      <c r="D362" s="983"/>
      <c r="E362" s="984"/>
      <c r="F362" s="983"/>
      <c r="G362" s="983"/>
      <c r="H362" s="984"/>
      <c r="I362" s="983"/>
      <c r="J362" s="983"/>
    </row>
    <row r="363" spans="1:10" ht="12.75" x14ac:dyDescent="0.2">
      <c r="A363" s="984"/>
      <c r="B363" s="984"/>
      <c r="C363" s="983"/>
      <c r="D363" s="983"/>
      <c r="E363" s="984"/>
      <c r="F363" s="983"/>
      <c r="G363" s="983"/>
      <c r="H363" s="984"/>
      <c r="I363" s="983"/>
      <c r="J363" s="983"/>
    </row>
    <row r="364" spans="1:10" ht="12.75" x14ac:dyDescent="0.2">
      <c r="A364" s="984"/>
      <c r="B364" s="984"/>
      <c r="C364" s="983"/>
      <c r="D364" s="983"/>
      <c r="E364" s="984"/>
      <c r="F364" s="983"/>
      <c r="G364" s="983"/>
      <c r="H364" s="984"/>
      <c r="I364" s="983"/>
      <c r="J364" s="983"/>
    </row>
    <row r="365" spans="1:10" ht="12.75" x14ac:dyDescent="0.2">
      <c r="A365" s="984"/>
      <c r="B365" s="984"/>
      <c r="C365" s="983"/>
      <c r="D365" s="983"/>
      <c r="E365" s="984"/>
      <c r="F365" s="983"/>
      <c r="G365" s="983"/>
      <c r="H365" s="984"/>
      <c r="I365" s="983"/>
      <c r="J365" s="983"/>
    </row>
    <row r="366" spans="1:10" ht="12.75" x14ac:dyDescent="0.2">
      <c r="A366" s="984"/>
      <c r="B366" s="984"/>
      <c r="C366" s="983"/>
      <c r="D366" s="983"/>
      <c r="E366" s="984"/>
      <c r="F366" s="983"/>
      <c r="G366" s="983"/>
      <c r="H366" s="984"/>
      <c r="I366" s="983"/>
      <c r="J366" s="983"/>
    </row>
    <row r="367" spans="1:10" ht="12.75" x14ac:dyDescent="0.2">
      <c r="A367" s="984"/>
      <c r="B367" s="984"/>
      <c r="C367" s="983"/>
      <c r="D367" s="983"/>
      <c r="E367" s="984"/>
      <c r="F367" s="983"/>
      <c r="G367" s="983"/>
      <c r="H367" s="984"/>
      <c r="I367" s="983"/>
      <c r="J367" s="983"/>
    </row>
    <row r="368" spans="1:10" ht="12.75" x14ac:dyDescent="0.2">
      <c r="A368" s="984"/>
      <c r="B368" s="984"/>
      <c r="C368" s="983"/>
      <c r="D368" s="983"/>
      <c r="E368" s="984"/>
      <c r="F368" s="983"/>
      <c r="G368" s="983"/>
      <c r="H368" s="984"/>
      <c r="I368" s="983"/>
      <c r="J368" s="983"/>
    </row>
    <row r="369" spans="1:10" ht="12.75" x14ac:dyDescent="0.2">
      <c r="A369" s="984"/>
      <c r="B369" s="984"/>
      <c r="C369" s="983"/>
      <c r="D369" s="983"/>
      <c r="E369" s="984"/>
      <c r="F369" s="983"/>
      <c r="G369" s="983"/>
      <c r="H369" s="984"/>
      <c r="I369" s="983"/>
      <c r="J369" s="983"/>
    </row>
    <row r="370" spans="1:10" ht="12.75" x14ac:dyDescent="0.2">
      <c r="A370" s="984"/>
      <c r="B370" s="984"/>
      <c r="C370" s="983"/>
      <c r="D370" s="983"/>
      <c r="E370" s="984"/>
      <c r="F370" s="983"/>
      <c r="G370" s="983"/>
      <c r="H370" s="984"/>
      <c r="I370" s="983"/>
      <c r="J370" s="983"/>
    </row>
    <row r="371" spans="1:10" ht="12.75" x14ac:dyDescent="0.2">
      <c r="A371" s="984"/>
      <c r="B371" s="984"/>
      <c r="C371" s="983"/>
      <c r="D371" s="983"/>
      <c r="E371" s="984"/>
      <c r="F371" s="983"/>
      <c r="G371" s="983"/>
      <c r="H371" s="984"/>
      <c r="I371" s="983"/>
      <c r="J371" s="983"/>
    </row>
    <row r="372" spans="1:10" ht="12.75" x14ac:dyDescent="0.2">
      <c r="A372" s="984"/>
      <c r="B372" s="984"/>
      <c r="C372" s="983"/>
      <c r="D372" s="983"/>
      <c r="E372" s="984"/>
      <c r="F372" s="983"/>
      <c r="G372" s="983"/>
      <c r="H372" s="984"/>
      <c r="I372" s="983"/>
      <c r="J372" s="983"/>
    </row>
    <row r="373" spans="1:10" ht="12.75" x14ac:dyDescent="0.2">
      <c r="A373" s="984"/>
      <c r="B373" s="984"/>
      <c r="C373" s="983"/>
      <c r="D373" s="983"/>
      <c r="E373" s="984"/>
      <c r="F373" s="983"/>
      <c r="G373" s="983"/>
      <c r="H373" s="984"/>
      <c r="I373" s="983"/>
      <c r="J373" s="983"/>
    </row>
    <row r="374" spans="1:10" ht="12.75" x14ac:dyDescent="0.2">
      <c r="A374" s="984"/>
      <c r="B374" s="984"/>
      <c r="C374" s="983"/>
      <c r="D374" s="983"/>
      <c r="E374" s="984"/>
      <c r="F374" s="983"/>
      <c r="G374" s="983"/>
      <c r="H374" s="984"/>
      <c r="I374" s="983"/>
      <c r="J374" s="983"/>
    </row>
    <row r="375" spans="1:10" ht="12.75" x14ac:dyDescent="0.2">
      <c r="A375" s="984"/>
      <c r="B375" s="984"/>
      <c r="C375" s="983"/>
      <c r="D375" s="983"/>
      <c r="E375" s="984"/>
      <c r="F375" s="983"/>
      <c r="G375" s="983"/>
      <c r="H375" s="984"/>
      <c r="I375" s="983"/>
      <c r="J375" s="983"/>
    </row>
    <row r="376" spans="1:10" ht="12.75" x14ac:dyDescent="0.2">
      <c r="A376" s="984"/>
      <c r="B376" s="984"/>
      <c r="C376" s="983"/>
      <c r="D376" s="983"/>
      <c r="E376" s="984"/>
      <c r="F376" s="983"/>
      <c r="G376" s="983"/>
      <c r="H376" s="984"/>
      <c r="I376" s="983"/>
      <c r="J376" s="983"/>
    </row>
    <row r="377" spans="1:10" ht="12.75" x14ac:dyDescent="0.2">
      <c r="A377" s="984"/>
      <c r="B377" s="984"/>
      <c r="C377" s="983"/>
      <c r="D377" s="983"/>
      <c r="E377" s="984"/>
      <c r="F377" s="983"/>
      <c r="G377" s="983"/>
      <c r="H377" s="984"/>
      <c r="I377" s="983"/>
      <c r="J377" s="983"/>
    </row>
    <row r="378" spans="1:10" ht="12.75" x14ac:dyDescent="0.2">
      <c r="A378" s="984"/>
      <c r="B378" s="984"/>
      <c r="C378" s="983"/>
      <c r="D378" s="983"/>
      <c r="E378" s="984"/>
      <c r="F378" s="983"/>
      <c r="G378" s="983"/>
      <c r="H378" s="984"/>
      <c r="I378" s="983"/>
      <c r="J378" s="983"/>
    </row>
    <row r="379" spans="1:10" ht="12.75" x14ac:dyDescent="0.2">
      <c r="A379" s="984"/>
      <c r="B379" s="984"/>
      <c r="C379" s="983"/>
      <c r="D379" s="983"/>
      <c r="E379" s="984"/>
      <c r="F379" s="983"/>
      <c r="G379" s="983"/>
      <c r="H379" s="984"/>
      <c r="I379" s="983"/>
      <c r="J379" s="983"/>
    </row>
    <row r="380" spans="1:10" ht="12.75" x14ac:dyDescent="0.2">
      <c r="A380" s="984"/>
      <c r="B380" s="984"/>
      <c r="C380" s="983"/>
      <c r="D380" s="983"/>
      <c r="E380" s="984"/>
      <c r="F380" s="983"/>
      <c r="G380" s="983"/>
      <c r="H380" s="984"/>
      <c r="I380" s="983"/>
      <c r="J380" s="983"/>
    </row>
    <row r="381" spans="1:10" ht="12.75" x14ac:dyDescent="0.2">
      <c r="A381" s="984"/>
      <c r="B381" s="984"/>
      <c r="C381" s="983"/>
      <c r="D381" s="983"/>
      <c r="E381" s="984"/>
      <c r="F381" s="983"/>
      <c r="G381" s="983"/>
      <c r="H381" s="984"/>
      <c r="I381" s="983"/>
      <c r="J381" s="983"/>
    </row>
    <row r="382" spans="1:10" ht="12.75" x14ac:dyDescent="0.2">
      <c r="A382" s="984"/>
      <c r="B382" s="984"/>
      <c r="C382" s="983"/>
      <c r="D382" s="983"/>
      <c r="E382" s="984"/>
      <c r="F382" s="983"/>
      <c r="G382" s="983"/>
      <c r="H382" s="984"/>
      <c r="I382" s="983"/>
      <c r="J382" s="983"/>
    </row>
    <row r="383" spans="1:10" ht="12.75" x14ac:dyDescent="0.2">
      <c r="A383" s="984"/>
      <c r="B383" s="984"/>
      <c r="C383" s="983"/>
      <c r="D383" s="983"/>
      <c r="E383" s="984"/>
      <c r="F383" s="983"/>
      <c r="G383" s="983"/>
      <c r="H383" s="984"/>
      <c r="I383" s="983"/>
      <c r="J383" s="983"/>
    </row>
    <row r="384" spans="1:10" ht="12.75" x14ac:dyDescent="0.2">
      <c r="A384" s="984"/>
      <c r="B384" s="984"/>
      <c r="C384" s="983"/>
      <c r="D384" s="983"/>
      <c r="E384" s="984"/>
      <c r="F384" s="983"/>
      <c r="G384" s="983"/>
      <c r="H384" s="984"/>
      <c r="I384" s="983"/>
      <c r="J384" s="983"/>
    </row>
    <row r="385" spans="1:10" ht="12.75" x14ac:dyDescent="0.2">
      <c r="A385" s="984"/>
      <c r="B385" s="984"/>
      <c r="C385" s="983"/>
      <c r="D385" s="983"/>
      <c r="E385" s="984"/>
      <c r="F385" s="983"/>
      <c r="G385" s="983"/>
      <c r="H385" s="984"/>
      <c r="I385" s="983"/>
      <c r="J385" s="983"/>
    </row>
    <row r="386" spans="1:10" ht="12.75" x14ac:dyDescent="0.2">
      <c r="A386" s="984"/>
      <c r="B386" s="984"/>
      <c r="C386" s="983"/>
      <c r="D386" s="983"/>
      <c r="E386" s="984"/>
      <c r="F386" s="983"/>
      <c r="G386" s="983"/>
      <c r="H386" s="984"/>
      <c r="I386" s="983"/>
      <c r="J386" s="983"/>
    </row>
    <row r="387" spans="1:10" ht="12.75" x14ac:dyDescent="0.2">
      <c r="A387" s="984"/>
      <c r="B387" s="984"/>
      <c r="C387" s="983"/>
      <c r="D387" s="983"/>
      <c r="E387" s="984"/>
      <c r="F387" s="983"/>
      <c r="G387" s="983"/>
      <c r="H387" s="984"/>
      <c r="I387" s="983"/>
      <c r="J387" s="983"/>
    </row>
    <row r="388" spans="1:10" ht="12.75" x14ac:dyDescent="0.2">
      <c r="A388" s="984"/>
      <c r="B388" s="984"/>
      <c r="C388" s="983"/>
      <c r="D388" s="983"/>
      <c r="E388" s="984"/>
      <c r="F388" s="983"/>
      <c r="G388" s="983"/>
      <c r="H388" s="984"/>
      <c r="I388" s="983"/>
      <c r="J388" s="983"/>
    </row>
    <row r="389" spans="1:10" ht="12.75" x14ac:dyDescent="0.2">
      <c r="A389" s="984"/>
      <c r="B389" s="984"/>
      <c r="C389" s="983"/>
      <c r="D389" s="983"/>
      <c r="E389" s="984"/>
      <c r="F389" s="983"/>
      <c r="G389" s="983"/>
      <c r="H389" s="984"/>
      <c r="I389" s="983"/>
      <c r="J389" s="983"/>
    </row>
    <row r="390" spans="1:10" ht="12.75" x14ac:dyDescent="0.2">
      <c r="A390" s="984"/>
      <c r="B390" s="984"/>
      <c r="C390" s="983"/>
      <c r="D390" s="983"/>
      <c r="E390" s="984"/>
      <c r="F390" s="983"/>
      <c r="G390" s="983"/>
      <c r="H390" s="984"/>
      <c r="I390" s="983"/>
      <c r="J390" s="983"/>
    </row>
    <row r="391" spans="1:10" ht="12.75" x14ac:dyDescent="0.2">
      <c r="A391" s="984"/>
      <c r="B391" s="984"/>
      <c r="C391" s="983"/>
      <c r="D391" s="983"/>
      <c r="E391" s="984"/>
      <c r="F391" s="983"/>
      <c r="G391" s="983"/>
      <c r="H391" s="984"/>
      <c r="I391" s="983"/>
      <c r="J391" s="983"/>
    </row>
    <row r="392" spans="1:10" ht="12.75" x14ac:dyDescent="0.2">
      <c r="A392" s="984"/>
      <c r="B392" s="984"/>
      <c r="C392" s="983"/>
      <c r="D392" s="983"/>
      <c r="E392" s="984"/>
      <c r="F392" s="983"/>
      <c r="G392" s="983"/>
      <c r="H392" s="984"/>
      <c r="I392" s="983"/>
      <c r="J392" s="983"/>
    </row>
    <row r="393" spans="1:10" ht="12.75" x14ac:dyDescent="0.2">
      <c r="A393" s="984"/>
      <c r="B393" s="984"/>
      <c r="C393" s="983"/>
      <c r="D393" s="983"/>
      <c r="E393" s="984"/>
      <c r="F393" s="983"/>
      <c r="G393" s="983"/>
      <c r="H393" s="984"/>
      <c r="I393" s="983"/>
      <c r="J393" s="983"/>
    </row>
    <row r="394" spans="1:10" ht="12.75" x14ac:dyDescent="0.2">
      <c r="A394" s="984"/>
      <c r="B394" s="984"/>
      <c r="C394" s="983"/>
      <c r="D394" s="983"/>
      <c r="E394" s="984"/>
      <c r="F394" s="983"/>
      <c r="G394" s="983"/>
      <c r="H394" s="984"/>
      <c r="I394" s="983"/>
      <c r="J394" s="983"/>
    </row>
    <row r="395" spans="1:10" ht="12.75" x14ac:dyDescent="0.2">
      <c r="A395" s="984"/>
      <c r="B395" s="984"/>
      <c r="C395" s="983"/>
      <c r="D395" s="983"/>
      <c r="E395" s="984"/>
      <c r="F395" s="983"/>
      <c r="G395" s="983"/>
      <c r="H395" s="984"/>
      <c r="I395" s="983"/>
      <c r="J395" s="983"/>
    </row>
    <row r="396" spans="1:10" ht="12.75" x14ac:dyDescent="0.2">
      <c r="A396" s="984"/>
      <c r="B396" s="984"/>
      <c r="C396" s="983"/>
      <c r="D396" s="983"/>
      <c r="E396" s="984"/>
      <c r="F396" s="983"/>
      <c r="G396" s="983"/>
      <c r="H396" s="984"/>
      <c r="I396" s="983"/>
      <c r="J396" s="983"/>
    </row>
    <row r="397" spans="1:10" ht="12.75" x14ac:dyDescent="0.2">
      <c r="A397" s="984"/>
      <c r="B397" s="984"/>
      <c r="C397" s="983"/>
      <c r="D397" s="983"/>
      <c r="E397" s="984"/>
      <c r="F397" s="983"/>
      <c r="G397" s="983"/>
      <c r="H397" s="984"/>
      <c r="I397" s="983"/>
      <c r="J397" s="983"/>
    </row>
    <row r="398" spans="1:10" ht="12.75" x14ac:dyDescent="0.2">
      <c r="A398" s="984"/>
      <c r="B398" s="984"/>
      <c r="C398" s="983"/>
      <c r="D398" s="983"/>
      <c r="E398" s="984"/>
      <c r="F398" s="983"/>
      <c r="G398" s="983"/>
      <c r="H398" s="984"/>
      <c r="I398" s="983"/>
      <c r="J398" s="983"/>
    </row>
    <row r="399" spans="1:10" ht="12.75" x14ac:dyDescent="0.2">
      <c r="A399" s="984"/>
      <c r="B399" s="984"/>
      <c r="C399" s="983"/>
      <c r="D399" s="983"/>
      <c r="E399" s="984"/>
      <c r="F399" s="983"/>
      <c r="G399" s="983"/>
      <c r="H399" s="984"/>
      <c r="I399" s="983"/>
      <c r="J399" s="983"/>
    </row>
    <row r="400" spans="1:10" ht="12.75" x14ac:dyDescent="0.2">
      <c r="A400" s="984"/>
      <c r="B400" s="984"/>
      <c r="C400" s="983"/>
      <c r="D400" s="983"/>
      <c r="E400" s="984"/>
      <c r="F400" s="983"/>
      <c r="G400" s="983"/>
      <c r="H400" s="984"/>
      <c r="I400" s="983"/>
      <c r="J400" s="983"/>
    </row>
    <row r="401" spans="1:10" ht="12.75" x14ac:dyDescent="0.2">
      <c r="A401" s="984"/>
      <c r="B401" s="984"/>
      <c r="C401" s="983"/>
      <c r="D401" s="983"/>
      <c r="E401" s="984"/>
      <c r="F401" s="983"/>
      <c r="G401" s="983"/>
      <c r="H401" s="984"/>
      <c r="I401" s="983"/>
      <c r="J401" s="983"/>
    </row>
    <row r="402" spans="1:10" ht="12.75" x14ac:dyDescent="0.2">
      <c r="A402" s="984"/>
      <c r="B402" s="984"/>
      <c r="C402" s="983"/>
      <c r="D402" s="983"/>
      <c r="E402" s="984"/>
      <c r="F402" s="983"/>
      <c r="G402" s="983"/>
      <c r="H402" s="984"/>
      <c r="I402" s="983"/>
      <c r="J402" s="983"/>
    </row>
    <row r="403" spans="1:10" ht="12.75" x14ac:dyDescent="0.2">
      <c r="A403" s="984"/>
      <c r="B403" s="984"/>
      <c r="C403" s="983"/>
      <c r="D403" s="983"/>
      <c r="E403" s="984"/>
      <c r="F403" s="983"/>
      <c r="G403" s="983"/>
      <c r="H403" s="984"/>
      <c r="I403" s="983"/>
      <c r="J403" s="983"/>
    </row>
    <row r="404" spans="1:10" ht="12.75" x14ac:dyDescent="0.2">
      <c r="A404" s="984"/>
      <c r="B404" s="984"/>
      <c r="C404" s="983"/>
      <c r="D404" s="983"/>
      <c r="E404" s="984"/>
      <c r="F404" s="983"/>
      <c r="G404" s="983"/>
      <c r="H404" s="984"/>
      <c r="I404" s="983"/>
      <c r="J404" s="983"/>
    </row>
    <row r="405" spans="1:10" ht="12.75" x14ac:dyDescent="0.2">
      <c r="A405" s="984"/>
      <c r="B405" s="984"/>
      <c r="C405" s="983"/>
      <c r="D405" s="983"/>
      <c r="E405" s="984"/>
      <c r="F405" s="983"/>
      <c r="G405" s="983"/>
      <c r="H405" s="984"/>
      <c r="I405" s="983"/>
      <c r="J405" s="983"/>
    </row>
    <row r="406" spans="1:10" ht="12.75" x14ac:dyDescent="0.2">
      <c r="A406" s="984"/>
      <c r="B406" s="984"/>
      <c r="C406" s="983"/>
      <c r="D406" s="983"/>
      <c r="E406" s="984"/>
      <c r="F406" s="983"/>
      <c r="G406" s="983"/>
      <c r="H406" s="984"/>
      <c r="I406" s="983"/>
      <c r="J406" s="983"/>
    </row>
    <row r="407" spans="1:10" ht="12.75" x14ac:dyDescent="0.2">
      <c r="A407" s="984"/>
      <c r="B407" s="984"/>
      <c r="C407" s="983"/>
      <c r="D407" s="983"/>
      <c r="E407" s="984"/>
      <c r="F407" s="983"/>
      <c r="G407" s="983"/>
      <c r="H407" s="984"/>
      <c r="I407" s="983"/>
      <c r="J407" s="983"/>
    </row>
    <row r="408" spans="1:10" ht="12.75" x14ac:dyDescent="0.2">
      <c r="A408" s="984"/>
      <c r="B408" s="984"/>
      <c r="C408" s="983"/>
      <c r="D408" s="983"/>
      <c r="E408" s="984"/>
      <c r="F408" s="983"/>
      <c r="G408" s="983"/>
      <c r="H408" s="984"/>
      <c r="I408" s="983"/>
      <c r="J408" s="983"/>
    </row>
    <row r="409" spans="1:10" ht="12.75" x14ac:dyDescent="0.2">
      <c r="A409" s="984"/>
      <c r="B409" s="984"/>
      <c r="C409" s="983"/>
      <c r="D409" s="983"/>
      <c r="E409" s="984"/>
      <c r="F409" s="983"/>
      <c r="G409" s="983"/>
      <c r="H409" s="984"/>
      <c r="I409" s="983"/>
      <c r="J409" s="983"/>
    </row>
    <row r="410" spans="1:10" ht="12.75" x14ac:dyDescent="0.2">
      <c r="A410" s="984"/>
      <c r="B410" s="984"/>
      <c r="C410" s="983"/>
      <c r="D410" s="983"/>
      <c r="E410" s="984"/>
      <c r="F410" s="983"/>
      <c r="G410" s="983"/>
      <c r="H410" s="984"/>
      <c r="I410" s="983"/>
      <c r="J410" s="983"/>
    </row>
    <row r="411" spans="1:10" ht="12.75" x14ac:dyDescent="0.2">
      <c r="A411" s="984"/>
      <c r="B411" s="984"/>
      <c r="C411" s="983"/>
      <c r="D411" s="983"/>
      <c r="E411" s="984"/>
      <c r="F411" s="983"/>
      <c r="G411" s="983"/>
      <c r="H411" s="984"/>
      <c r="I411" s="983"/>
      <c r="J411" s="983"/>
    </row>
    <row r="412" spans="1:10" ht="12.75" x14ac:dyDescent="0.2">
      <c r="A412" s="984"/>
      <c r="B412" s="984"/>
      <c r="C412" s="983"/>
      <c r="D412" s="983"/>
      <c r="E412" s="984"/>
      <c r="F412" s="983"/>
      <c r="G412" s="983"/>
      <c r="H412" s="984"/>
      <c r="I412" s="983"/>
      <c r="J412" s="983"/>
    </row>
    <row r="413" spans="1:10" ht="12.75" x14ac:dyDescent="0.2">
      <c r="A413" s="984"/>
      <c r="B413" s="984"/>
      <c r="C413" s="983"/>
      <c r="D413" s="983"/>
      <c r="E413" s="984"/>
      <c r="F413" s="983"/>
      <c r="G413" s="983"/>
      <c r="H413" s="984"/>
      <c r="I413" s="983"/>
      <c r="J413" s="983"/>
    </row>
    <row r="414" spans="1:10" ht="12.75" x14ac:dyDescent="0.2">
      <c r="A414" s="984"/>
      <c r="B414" s="984"/>
      <c r="C414" s="983"/>
      <c r="D414" s="983"/>
      <c r="E414" s="984"/>
      <c r="F414" s="983"/>
      <c r="G414" s="983"/>
      <c r="H414" s="984"/>
      <c r="I414" s="983"/>
      <c r="J414" s="983"/>
    </row>
    <row r="415" spans="1:10" ht="12.75" x14ac:dyDescent="0.2">
      <c r="A415" s="984"/>
      <c r="B415" s="984"/>
      <c r="C415" s="983"/>
      <c r="D415" s="983"/>
      <c r="E415" s="984"/>
      <c r="F415" s="983"/>
      <c r="G415" s="983"/>
      <c r="H415" s="984"/>
      <c r="I415" s="983"/>
      <c r="J415" s="983"/>
    </row>
    <row r="416" spans="1:10" ht="12.75" x14ac:dyDescent="0.2">
      <c r="A416" s="984"/>
      <c r="B416" s="984"/>
      <c r="C416" s="983"/>
      <c r="D416" s="983"/>
      <c r="E416" s="984"/>
      <c r="F416" s="983"/>
      <c r="G416" s="983"/>
      <c r="H416" s="984"/>
      <c r="I416" s="983"/>
      <c r="J416" s="983"/>
    </row>
    <row r="417" spans="1:10" ht="12.75" x14ac:dyDescent="0.2">
      <c r="A417" s="984"/>
      <c r="B417" s="984"/>
      <c r="C417" s="983"/>
      <c r="D417" s="983"/>
      <c r="E417" s="984"/>
      <c r="F417" s="983"/>
      <c r="G417" s="983"/>
      <c r="H417" s="984"/>
      <c r="I417" s="983"/>
      <c r="J417" s="983"/>
    </row>
    <row r="418" spans="1:10" ht="12.75" x14ac:dyDescent="0.2">
      <c r="A418" s="984"/>
      <c r="B418" s="984"/>
      <c r="C418" s="983"/>
      <c r="D418" s="983"/>
      <c r="E418" s="984"/>
      <c r="F418" s="983"/>
      <c r="G418" s="983"/>
      <c r="H418" s="984"/>
      <c r="I418" s="983"/>
      <c r="J418" s="983"/>
    </row>
    <row r="419" spans="1:10" ht="12.75" x14ac:dyDescent="0.2">
      <c r="A419" s="984"/>
      <c r="B419" s="984"/>
      <c r="C419" s="983"/>
      <c r="D419" s="983"/>
      <c r="E419" s="984"/>
      <c r="F419" s="983"/>
      <c r="G419" s="983"/>
      <c r="H419" s="984"/>
      <c r="I419" s="983"/>
      <c r="J419" s="983"/>
    </row>
    <row r="420" spans="1:10" ht="12.75" x14ac:dyDescent="0.2">
      <c r="A420" s="984"/>
      <c r="B420" s="984"/>
      <c r="C420" s="983"/>
      <c r="D420" s="983"/>
      <c r="E420" s="984"/>
      <c r="F420" s="983"/>
      <c r="G420" s="983"/>
      <c r="H420" s="984"/>
      <c r="I420" s="983"/>
      <c r="J420" s="983"/>
    </row>
    <row r="421" spans="1:10" ht="12.75" x14ac:dyDescent="0.2">
      <c r="A421" s="984"/>
      <c r="B421" s="984"/>
      <c r="C421" s="983"/>
      <c r="D421" s="983"/>
      <c r="E421" s="984"/>
      <c r="F421" s="983"/>
      <c r="G421" s="983"/>
      <c r="H421" s="984"/>
      <c r="I421" s="983"/>
      <c r="J421" s="983"/>
    </row>
    <row r="422" spans="1:10" ht="12.75" x14ac:dyDescent="0.2">
      <c r="A422" s="984"/>
      <c r="B422" s="984"/>
      <c r="C422" s="983"/>
      <c r="D422" s="983"/>
      <c r="E422" s="984"/>
      <c r="F422" s="983"/>
      <c r="G422" s="983"/>
      <c r="H422" s="984"/>
      <c r="I422" s="983"/>
      <c r="J422" s="983"/>
    </row>
    <row r="423" spans="1:10" ht="12.75" x14ac:dyDescent="0.2">
      <c r="A423" s="984"/>
      <c r="B423" s="984"/>
      <c r="C423" s="983"/>
      <c r="D423" s="983"/>
      <c r="E423" s="984"/>
      <c r="F423" s="983"/>
      <c r="G423" s="983"/>
      <c r="H423" s="984"/>
      <c r="I423" s="983"/>
      <c r="J423" s="983"/>
    </row>
    <row r="424" spans="1:10" ht="12.75" x14ac:dyDescent="0.2">
      <c r="A424" s="984"/>
      <c r="B424" s="984"/>
      <c r="C424" s="983"/>
      <c r="D424" s="983"/>
      <c r="E424" s="984"/>
      <c r="F424" s="983"/>
      <c r="G424" s="983"/>
      <c r="H424" s="984"/>
      <c r="I424" s="983"/>
      <c r="J424" s="983"/>
    </row>
    <row r="425" spans="1:10" ht="12.75" x14ac:dyDescent="0.2">
      <c r="A425" s="984"/>
      <c r="B425" s="984"/>
      <c r="C425" s="983"/>
      <c r="D425" s="983"/>
      <c r="E425" s="984"/>
      <c r="F425" s="983"/>
      <c r="G425" s="983"/>
      <c r="H425" s="984"/>
      <c r="I425" s="983"/>
      <c r="J425" s="983"/>
    </row>
    <row r="426" spans="1:10" ht="12.75" x14ac:dyDescent="0.2">
      <c r="A426" s="984"/>
      <c r="B426" s="984"/>
      <c r="C426" s="983"/>
      <c r="D426" s="983"/>
      <c r="E426" s="984"/>
      <c r="F426" s="983"/>
      <c r="G426" s="983"/>
      <c r="H426" s="984"/>
      <c r="I426" s="983"/>
      <c r="J426" s="983"/>
    </row>
    <row r="427" spans="1:10" ht="12.75" x14ac:dyDescent="0.2">
      <c r="A427" s="984"/>
      <c r="B427" s="984"/>
      <c r="C427" s="983"/>
      <c r="D427" s="983"/>
      <c r="E427" s="984"/>
      <c r="F427" s="983"/>
      <c r="G427" s="983"/>
      <c r="H427" s="984"/>
      <c r="I427" s="983"/>
      <c r="J427" s="983"/>
    </row>
    <row r="428" spans="1:10" ht="12.75" x14ac:dyDescent="0.2">
      <c r="A428" s="984"/>
      <c r="B428" s="984"/>
      <c r="C428" s="983"/>
      <c r="D428" s="983"/>
      <c r="E428" s="984"/>
      <c r="F428" s="983"/>
      <c r="G428" s="983"/>
      <c r="H428" s="984"/>
      <c r="I428" s="983"/>
      <c r="J428" s="983"/>
    </row>
    <row r="429" spans="1:10" ht="12.75" x14ac:dyDescent="0.2">
      <c r="A429" s="984"/>
      <c r="B429" s="984"/>
      <c r="C429" s="983"/>
      <c r="D429" s="983"/>
      <c r="E429" s="984"/>
      <c r="F429" s="983"/>
      <c r="G429" s="983"/>
      <c r="H429" s="984"/>
      <c r="I429" s="983"/>
      <c r="J429" s="983"/>
    </row>
    <row r="430" spans="1:10" ht="12.75" x14ac:dyDescent="0.2">
      <c r="A430" s="984"/>
      <c r="B430" s="984"/>
      <c r="C430" s="983"/>
      <c r="D430" s="983"/>
      <c r="E430" s="984"/>
      <c r="F430" s="983"/>
      <c r="G430" s="983"/>
      <c r="H430" s="984"/>
      <c r="I430" s="983"/>
      <c r="J430" s="983"/>
    </row>
    <row r="431" spans="1:10" ht="12.75" x14ac:dyDescent="0.2">
      <c r="A431" s="984"/>
      <c r="B431" s="984"/>
      <c r="C431" s="983"/>
      <c r="D431" s="983"/>
      <c r="E431" s="984"/>
      <c r="F431" s="983"/>
      <c r="G431" s="983"/>
      <c r="H431" s="984"/>
      <c r="I431" s="983"/>
      <c r="J431" s="983"/>
    </row>
    <row r="432" spans="1:10" ht="12.75" x14ac:dyDescent="0.2">
      <c r="A432" s="984"/>
      <c r="B432" s="984"/>
      <c r="C432" s="983"/>
      <c r="D432" s="983"/>
      <c r="E432" s="984"/>
      <c r="F432" s="983"/>
      <c r="G432" s="983"/>
      <c r="H432" s="984"/>
      <c r="I432" s="983"/>
      <c r="J432" s="983"/>
    </row>
    <row r="433" spans="1:10" ht="12.75" x14ac:dyDescent="0.2">
      <c r="A433" s="984"/>
      <c r="B433" s="984"/>
      <c r="C433" s="983"/>
      <c r="D433" s="983"/>
      <c r="E433" s="984"/>
      <c r="F433" s="983"/>
      <c r="G433" s="983"/>
      <c r="H433" s="984"/>
      <c r="I433" s="983"/>
      <c r="J433" s="983"/>
    </row>
    <row r="434" spans="1:10" ht="12.75" x14ac:dyDescent="0.2">
      <c r="A434" s="984"/>
      <c r="B434" s="984"/>
      <c r="C434" s="983"/>
      <c r="D434" s="983"/>
      <c r="E434" s="984"/>
      <c r="F434" s="983"/>
      <c r="G434" s="983"/>
      <c r="H434" s="984"/>
      <c r="I434" s="983"/>
      <c r="J434" s="983"/>
    </row>
    <row r="435" spans="1:10" ht="12.75" x14ac:dyDescent="0.2">
      <c r="A435" s="984"/>
      <c r="B435" s="984"/>
      <c r="C435" s="983"/>
      <c r="D435" s="983"/>
      <c r="E435" s="984"/>
      <c r="F435" s="983"/>
      <c r="G435" s="983"/>
      <c r="H435" s="984"/>
      <c r="I435" s="983"/>
      <c r="J435" s="983"/>
    </row>
    <row r="436" spans="1:10" ht="12.75" x14ac:dyDescent="0.2">
      <c r="A436" s="984"/>
      <c r="B436" s="984"/>
      <c r="C436" s="983"/>
      <c r="D436" s="983"/>
      <c r="E436" s="984"/>
      <c r="F436" s="983"/>
      <c r="G436" s="983"/>
      <c r="H436" s="984"/>
      <c r="I436" s="983"/>
      <c r="J436" s="983"/>
    </row>
    <row r="437" spans="1:10" ht="12.75" x14ac:dyDescent="0.2">
      <c r="A437" s="984"/>
      <c r="B437" s="984"/>
      <c r="C437" s="983"/>
      <c r="D437" s="983"/>
      <c r="E437" s="984"/>
      <c r="F437" s="983"/>
      <c r="G437" s="983"/>
      <c r="H437" s="984"/>
      <c r="I437" s="983"/>
      <c r="J437" s="983"/>
    </row>
    <row r="438" spans="1:10" ht="12.75" x14ac:dyDescent="0.2">
      <c r="A438" s="984"/>
      <c r="B438" s="984"/>
      <c r="C438" s="983"/>
      <c r="D438" s="983"/>
      <c r="E438" s="984"/>
      <c r="F438" s="983"/>
      <c r="G438" s="983"/>
      <c r="H438" s="984"/>
      <c r="I438" s="983"/>
      <c r="J438" s="983"/>
    </row>
    <row r="439" spans="1:10" ht="12.75" x14ac:dyDescent="0.2">
      <c r="A439" s="984"/>
      <c r="B439" s="984"/>
      <c r="C439" s="983"/>
      <c r="D439" s="983"/>
      <c r="E439" s="984"/>
      <c r="F439" s="983"/>
      <c r="G439" s="983"/>
      <c r="H439" s="984"/>
      <c r="I439" s="983"/>
      <c r="J439" s="983"/>
    </row>
    <row r="440" spans="1:10" ht="12.75" x14ac:dyDescent="0.2">
      <c r="A440" s="984"/>
      <c r="B440" s="984"/>
      <c r="C440" s="983"/>
      <c r="D440" s="983"/>
      <c r="E440" s="984"/>
      <c r="F440" s="983"/>
      <c r="G440" s="983"/>
      <c r="H440" s="984"/>
      <c r="I440" s="983"/>
      <c r="J440" s="983"/>
    </row>
    <row r="441" spans="1:10" ht="12.75" x14ac:dyDescent="0.2">
      <c r="A441" s="984"/>
      <c r="B441" s="984"/>
      <c r="C441" s="983"/>
      <c r="D441" s="983"/>
      <c r="E441" s="984"/>
      <c r="F441" s="983"/>
      <c r="G441" s="983"/>
      <c r="H441" s="984"/>
      <c r="I441" s="983"/>
      <c r="J441" s="983"/>
    </row>
    <row r="442" spans="1:10" ht="12.75" x14ac:dyDescent="0.2">
      <c r="A442" s="984"/>
      <c r="B442" s="984"/>
      <c r="C442" s="983"/>
      <c r="D442" s="983"/>
      <c r="E442" s="984"/>
      <c r="F442" s="983"/>
      <c r="G442" s="983"/>
      <c r="H442" s="984"/>
      <c r="I442" s="983"/>
      <c r="J442" s="983"/>
    </row>
    <row r="443" spans="1:10" ht="12.75" x14ac:dyDescent="0.2">
      <c r="A443" s="984"/>
      <c r="B443" s="984"/>
      <c r="C443" s="983"/>
      <c r="D443" s="983"/>
      <c r="E443" s="984"/>
      <c r="F443" s="983"/>
      <c r="G443" s="983"/>
      <c r="H443" s="984"/>
      <c r="I443" s="983"/>
      <c r="J443" s="983"/>
    </row>
    <row r="444" spans="1:10" ht="12.75" x14ac:dyDescent="0.2">
      <c r="A444" s="984"/>
      <c r="B444" s="984"/>
      <c r="C444" s="983"/>
      <c r="D444" s="983"/>
      <c r="E444" s="984"/>
      <c r="F444" s="983"/>
      <c r="G444" s="983"/>
      <c r="H444" s="984"/>
      <c r="I444" s="983"/>
      <c r="J444" s="983"/>
    </row>
    <row r="445" spans="1:10" ht="12.75" x14ac:dyDescent="0.2">
      <c r="A445" s="984"/>
      <c r="B445" s="984"/>
      <c r="C445" s="983"/>
      <c r="D445" s="983"/>
      <c r="E445" s="984"/>
      <c r="F445" s="983"/>
      <c r="G445" s="983"/>
      <c r="H445" s="984"/>
      <c r="I445" s="983"/>
      <c r="J445" s="983"/>
    </row>
    <row r="446" spans="1:10" ht="12.75" x14ac:dyDescent="0.2">
      <c r="A446" s="984"/>
      <c r="B446" s="984"/>
      <c r="C446" s="983"/>
      <c r="D446" s="983"/>
      <c r="E446" s="984"/>
      <c r="F446" s="983"/>
      <c r="G446" s="983"/>
      <c r="H446" s="984"/>
      <c r="I446" s="983"/>
      <c r="J446" s="983"/>
    </row>
    <row r="447" spans="1:10" ht="12.75" x14ac:dyDescent="0.2">
      <c r="A447" s="984"/>
      <c r="B447" s="984"/>
      <c r="C447" s="983"/>
      <c r="D447" s="983"/>
      <c r="E447" s="984"/>
      <c r="F447" s="983"/>
      <c r="G447" s="983"/>
      <c r="H447" s="984"/>
      <c r="I447" s="983"/>
      <c r="J447" s="983"/>
    </row>
    <row r="448" spans="1:10" ht="12.75" x14ac:dyDescent="0.2">
      <c r="A448" s="984"/>
      <c r="B448" s="984"/>
      <c r="C448" s="983"/>
      <c r="D448" s="983"/>
      <c r="E448" s="984"/>
      <c r="F448" s="983"/>
      <c r="G448" s="983"/>
      <c r="H448" s="984"/>
      <c r="I448" s="983"/>
      <c r="J448" s="983"/>
    </row>
    <row r="449" spans="1:10" ht="12.75" x14ac:dyDescent="0.2">
      <c r="A449" s="984"/>
      <c r="B449" s="984"/>
      <c r="C449" s="983"/>
      <c r="D449" s="983"/>
      <c r="E449" s="984"/>
      <c r="F449" s="983"/>
      <c r="G449" s="983"/>
      <c r="H449" s="984"/>
      <c r="I449" s="983"/>
      <c r="J449" s="983"/>
    </row>
    <row r="450" spans="1:10" ht="12.75" x14ac:dyDescent="0.2">
      <c r="A450" s="984"/>
      <c r="B450" s="984"/>
      <c r="C450" s="983"/>
      <c r="D450" s="983"/>
      <c r="E450" s="984"/>
      <c r="F450" s="983"/>
      <c r="G450" s="983"/>
      <c r="H450" s="984"/>
      <c r="I450" s="983"/>
      <c r="J450" s="983"/>
    </row>
    <row r="451" spans="1:10" ht="12.75" x14ac:dyDescent="0.2">
      <c r="A451" s="984"/>
      <c r="B451" s="984"/>
      <c r="C451" s="983"/>
      <c r="D451" s="983"/>
      <c r="E451" s="984"/>
      <c r="F451" s="983"/>
      <c r="G451" s="983"/>
      <c r="H451" s="984"/>
      <c r="I451" s="983"/>
      <c r="J451" s="983"/>
    </row>
    <row r="452" spans="1:10" ht="12.75" x14ac:dyDescent="0.2">
      <c r="A452" s="984"/>
      <c r="B452" s="984"/>
      <c r="C452" s="983"/>
      <c r="D452" s="983"/>
      <c r="E452" s="984"/>
      <c r="F452" s="983"/>
      <c r="G452" s="983"/>
      <c r="H452" s="984"/>
      <c r="I452" s="983"/>
      <c r="J452" s="983"/>
    </row>
    <row r="453" spans="1:10" ht="12.75" x14ac:dyDescent="0.2">
      <c r="A453" s="984"/>
      <c r="B453" s="984"/>
      <c r="C453" s="983"/>
      <c r="D453" s="983"/>
      <c r="E453" s="984"/>
      <c r="F453" s="983"/>
      <c r="G453" s="983"/>
      <c r="H453" s="984"/>
      <c r="I453" s="983"/>
      <c r="J453" s="983"/>
    </row>
    <row r="454" spans="1:10" ht="12.75" x14ac:dyDescent="0.2">
      <c r="A454" s="984"/>
      <c r="B454" s="984"/>
      <c r="C454" s="983"/>
      <c r="D454" s="983"/>
      <c r="E454" s="984"/>
      <c r="F454" s="983"/>
      <c r="G454" s="983"/>
      <c r="H454" s="984"/>
      <c r="I454" s="983"/>
      <c r="J454" s="983"/>
    </row>
    <row r="455" spans="1:10" ht="12.75" x14ac:dyDescent="0.2">
      <c r="A455" s="984"/>
      <c r="B455" s="984"/>
      <c r="C455" s="983"/>
      <c r="D455" s="983"/>
      <c r="E455" s="984"/>
      <c r="F455" s="983"/>
      <c r="G455" s="983"/>
      <c r="H455" s="984"/>
      <c r="I455" s="983"/>
      <c r="J455" s="983"/>
    </row>
    <row r="456" spans="1:10" ht="12.75" x14ac:dyDescent="0.2">
      <c r="A456" s="984"/>
      <c r="B456" s="984"/>
      <c r="C456" s="983"/>
      <c r="D456" s="983"/>
      <c r="E456" s="984"/>
      <c r="F456" s="983"/>
      <c r="G456" s="983"/>
      <c r="H456" s="984"/>
      <c r="I456" s="983"/>
      <c r="J456" s="983"/>
    </row>
    <row r="457" spans="1:10" ht="12.75" x14ac:dyDescent="0.2">
      <c r="A457" s="984"/>
      <c r="B457" s="984"/>
      <c r="C457" s="983"/>
      <c r="D457" s="983"/>
      <c r="E457" s="984"/>
      <c r="F457" s="983"/>
      <c r="G457" s="983"/>
      <c r="H457" s="984"/>
      <c r="I457" s="983"/>
      <c r="J457" s="983"/>
    </row>
    <row r="458" spans="1:10" ht="12.75" x14ac:dyDescent="0.2">
      <c r="A458" s="984"/>
      <c r="B458" s="984"/>
      <c r="C458" s="983"/>
      <c r="D458" s="983"/>
      <c r="E458" s="984"/>
      <c r="F458" s="983"/>
      <c r="G458" s="983"/>
      <c r="H458" s="984"/>
      <c r="I458" s="983"/>
      <c r="J458" s="983"/>
    </row>
    <row r="459" spans="1:10" ht="12.75" x14ac:dyDescent="0.2">
      <c r="A459" s="984"/>
      <c r="B459" s="984"/>
      <c r="C459" s="983"/>
      <c r="D459" s="983"/>
      <c r="E459" s="984"/>
      <c r="F459" s="983"/>
      <c r="G459" s="983"/>
      <c r="H459" s="984"/>
      <c r="I459" s="983"/>
      <c r="J459" s="983"/>
    </row>
    <row r="460" spans="1:10" ht="12.75" x14ac:dyDescent="0.2">
      <c r="A460" s="984"/>
      <c r="B460" s="984"/>
      <c r="C460" s="983"/>
      <c r="D460" s="983"/>
      <c r="E460" s="984"/>
      <c r="F460" s="983"/>
      <c r="G460" s="983"/>
      <c r="H460" s="984"/>
      <c r="I460" s="983"/>
      <c r="J460" s="983"/>
    </row>
    <row r="461" spans="1:10" ht="12.75" x14ac:dyDescent="0.2">
      <c r="A461" s="984"/>
      <c r="B461" s="984"/>
      <c r="C461" s="983"/>
      <c r="D461" s="983"/>
      <c r="E461" s="984"/>
      <c r="F461" s="983"/>
      <c r="G461" s="983"/>
      <c r="H461" s="984"/>
      <c r="I461" s="983"/>
      <c r="J461" s="983"/>
    </row>
    <row r="462" spans="1:10" ht="12.75" x14ac:dyDescent="0.2">
      <c r="A462" s="984"/>
      <c r="B462" s="984"/>
      <c r="C462" s="983"/>
      <c r="D462" s="983"/>
      <c r="E462" s="984"/>
      <c r="F462" s="983"/>
      <c r="G462" s="983"/>
      <c r="H462" s="984"/>
      <c r="I462" s="983"/>
      <c r="J462" s="983"/>
    </row>
    <row r="463" spans="1:10" ht="12.75" x14ac:dyDescent="0.2">
      <c r="A463" s="984"/>
      <c r="B463" s="984"/>
      <c r="C463" s="983"/>
      <c r="D463" s="983"/>
      <c r="E463" s="984"/>
      <c r="F463" s="983"/>
      <c r="G463" s="983"/>
      <c r="H463" s="984"/>
      <c r="I463" s="983"/>
      <c r="J463" s="983"/>
    </row>
    <row r="464" spans="1:10" ht="12.75" x14ac:dyDescent="0.2">
      <c r="A464" s="984"/>
      <c r="B464" s="984"/>
      <c r="C464" s="983"/>
      <c r="D464" s="983"/>
      <c r="E464" s="984"/>
      <c r="F464" s="983"/>
      <c r="G464" s="983"/>
      <c r="H464" s="984"/>
      <c r="I464" s="983"/>
      <c r="J464" s="983"/>
    </row>
    <row r="465" spans="1:10" ht="12.75" x14ac:dyDescent="0.2">
      <c r="A465" s="984"/>
      <c r="B465" s="984"/>
      <c r="C465" s="983"/>
      <c r="D465" s="983"/>
      <c r="E465" s="984"/>
      <c r="F465" s="983"/>
      <c r="G465" s="983"/>
      <c r="H465" s="984"/>
      <c r="I465" s="983"/>
      <c r="J465" s="983"/>
    </row>
    <row r="466" spans="1:10" ht="12.75" x14ac:dyDescent="0.2">
      <c r="A466" s="984"/>
      <c r="B466" s="984"/>
      <c r="C466" s="983"/>
      <c r="D466" s="983"/>
      <c r="E466" s="984"/>
      <c r="F466" s="983"/>
      <c r="G466" s="983"/>
      <c r="H466" s="984"/>
      <c r="I466" s="983"/>
      <c r="J466" s="983"/>
    </row>
    <row r="467" spans="1:10" ht="12.75" x14ac:dyDescent="0.2">
      <c r="A467" s="984"/>
      <c r="B467" s="984"/>
      <c r="C467" s="983"/>
      <c r="D467" s="983"/>
      <c r="E467" s="984"/>
      <c r="F467" s="983"/>
      <c r="G467" s="983"/>
      <c r="H467" s="984"/>
      <c r="I467" s="983"/>
      <c r="J467" s="983"/>
    </row>
    <row r="468" spans="1:10" ht="12.75" x14ac:dyDescent="0.2">
      <c r="A468" s="984"/>
      <c r="B468" s="984"/>
      <c r="C468" s="983"/>
      <c r="D468" s="983"/>
      <c r="E468" s="984"/>
      <c r="F468" s="983"/>
      <c r="G468" s="983"/>
      <c r="H468" s="984"/>
      <c r="I468" s="983"/>
      <c r="J468" s="983"/>
    </row>
    <row r="469" spans="1:10" ht="12.75" x14ac:dyDescent="0.2">
      <c r="A469" s="984"/>
      <c r="B469" s="984"/>
      <c r="C469" s="983"/>
      <c r="D469" s="983"/>
      <c r="E469" s="984"/>
      <c r="F469" s="983"/>
      <c r="G469" s="983"/>
      <c r="H469" s="984"/>
      <c r="I469" s="983"/>
      <c r="J469" s="983"/>
    </row>
    <row r="470" spans="1:10" ht="12.75" x14ac:dyDescent="0.2">
      <c r="A470" s="984"/>
      <c r="B470" s="984"/>
      <c r="C470" s="983"/>
      <c r="D470" s="983"/>
      <c r="E470" s="984"/>
      <c r="F470" s="983"/>
      <c r="G470" s="983"/>
      <c r="H470" s="984"/>
      <c r="I470" s="983"/>
      <c r="J470" s="983"/>
    </row>
    <row r="471" spans="1:10" ht="12.75" x14ac:dyDescent="0.2">
      <c r="A471" s="984"/>
      <c r="B471" s="984"/>
      <c r="C471" s="983"/>
      <c r="D471" s="983"/>
      <c r="E471" s="984"/>
      <c r="F471" s="983"/>
      <c r="G471" s="983"/>
      <c r="H471" s="984"/>
      <c r="I471" s="983"/>
      <c r="J471" s="983"/>
    </row>
    <row r="472" spans="1:10" ht="12.75" x14ac:dyDescent="0.2">
      <c r="A472" s="984"/>
      <c r="B472" s="984"/>
      <c r="C472" s="983"/>
      <c r="D472" s="983"/>
      <c r="E472" s="984"/>
      <c r="F472" s="983"/>
      <c r="G472" s="983"/>
      <c r="H472" s="984"/>
      <c r="I472" s="983"/>
      <c r="J472" s="983"/>
    </row>
    <row r="473" spans="1:10" ht="12.75" x14ac:dyDescent="0.2">
      <c r="A473" s="984"/>
      <c r="B473" s="984"/>
      <c r="C473" s="983"/>
      <c r="D473" s="983"/>
      <c r="E473" s="984"/>
      <c r="F473" s="983"/>
      <c r="G473" s="983"/>
      <c r="H473" s="984"/>
      <c r="I473" s="983"/>
      <c r="J473" s="983"/>
    </row>
    <row r="474" spans="1:10" ht="12.75" x14ac:dyDescent="0.2">
      <c r="A474" s="984"/>
      <c r="B474" s="984"/>
      <c r="C474" s="983"/>
      <c r="D474" s="983"/>
      <c r="E474" s="984"/>
      <c r="F474" s="983"/>
      <c r="G474" s="983"/>
      <c r="H474" s="984"/>
      <c r="I474" s="983"/>
      <c r="J474" s="983"/>
    </row>
    <row r="475" spans="1:10" ht="12.75" x14ac:dyDescent="0.2">
      <c r="A475" s="984"/>
      <c r="B475" s="984"/>
      <c r="C475" s="983"/>
      <c r="D475" s="983"/>
      <c r="E475" s="984"/>
      <c r="F475" s="983"/>
      <c r="G475" s="983"/>
      <c r="H475" s="984"/>
      <c r="I475" s="983"/>
      <c r="J475" s="983"/>
    </row>
    <row r="476" spans="1:10" ht="12.75" x14ac:dyDescent="0.2">
      <c r="A476" s="984"/>
      <c r="B476" s="984"/>
      <c r="C476" s="983"/>
      <c r="D476" s="983"/>
      <c r="E476" s="984"/>
      <c r="F476" s="983"/>
      <c r="G476" s="983"/>
      <c r="H476" s="984"/>
      <c r="I476" s="983"/>
      <c r="J476" s="983"/>
    </row>
    <row r="477" spans="1:10" ht="12.75" x14ac:dyDescent="0.2">
      <c r="A477" s="984"/>
      <c r="B477" s="984"/>
      <c r="C477" s="983"/>
      <c r="D477" s="983"/>
      <c r="E477" s="984"/>
      <c r="F477" s="983"/>
      <c r="G477" s="983"/>
      <c r="H477" s="984"/>
      <c r="I477" s="983"/>
      <c r="J477" s="983"/>
    </row>
    <row r="478" spans="1:10" ht="12.75" x14ac:dyDescent="0.2">
      <c r="A478" s="984"/>
      <c r="B478" s="984"/>
      <c r="C478" s="983"/>
      <c r="D478" s="983"/>
      <c r="E478" s="984"/>
      <c r="F478" s="983"/>
      <c r="G478" s="983"/>
      <c r="H478" s="984"/>
      <c r="I478" s="983"/>
      <c r="J478" s="983"/>
    </row>
    <row r="479" spans="1:10" ht="12.75" x14ac:dyDescent="0.2">
      <c r="A479" s="984"/>
      <c r="B479" s="984"/>
      <c r="C479" s="983"/>
      <c r="D479" s="983"/>
      <c r="E479" s="984"/>
      <c r="F479" s="983"/>
      <c r="G479" s="983"/>
      <c r="H479" s="984"/>
      <c r="I479" s="983"/>
      <c r="J479" s="983"/>
    </row>
    <row r="480" spans="1:10" ht="12.75" x14ac:dyDescent="0.2">
      <c r="A480" s="984"/>
      <c r="B480" s="984"/>
      <c r="C480" s="983"/>
      <c r="D480" s="983"/>
      <c r="E480" s="984"/>
      <c r="F480" s="983"/>
      <c r="G480" s="983"/>
      <c r="H480" s="984"/>
      <c r="I480" s="983"/>
      <c r="J480" s="983"/>
    </row>
    <row r="481" spans="1:10" ht="12.75" x14ac:dyDescent="0.2">
      <c r="A481" s="984"/>
      <c r="B481" s="984"/>
      <c r="C481" s="983"/>
      <c r="D481" s="983"/>
      <c r="E481" s="984"/>
      <c r="F481" s="983"/>
      <c r="G481" s="983"/>
      <c r="H481" s="984"/>
      <c r="I481" s="983"/>
      <c r="J481" s="983"/>
    </row>
    <row r="482" spans="1:10" ht="12.75" x14ac:dyDescent="0.2">
      <c r="A482" s="984"/>
      <c r="B482" s="984"/>
      <c r="C482" s="983"/>
      <c r="D482" s="983"/>
      <c r="E482" s="984"/>
      <c r="F482" s="983"/>
      <c r="G482" s="983"/>
      <c r="H482" s="984"/>
      <c r="I482" s="983"/>
      <c r="J482" s="983"/>
    </row>
    <row r="483" spans="1:10" ht="12.75" x14ac:dyDescent="0.2">
      <c r="A483" s="984"/>
      <c r="B483" s="984"/>
      <c r="C483" s="983"/>
      <c r="D483" s="983"/>
      <c r="E483" s="984"/>
      <c r="F483" s="983"/>
      <c r="G483" s="983"/>
      <c r="H483" s="984"/>
      <c r="I483" s="983"/>
      <c r="J483" s="983"/>
    </row>
    <row r="484" spans="1:10" ht="12.75" x14ac:dyDescent="0.2">
      <c r="A484" s="984"/>
      <c r="B484" s="984"/>
      <c r="C484" s="983"/>
      <c r="D484" s="983"/>
      <c r="E484" s="984"/>
      <c r="F484" s="983"/>
      <c r="G484" s="983"/>
      <c r="H484" s="984"/>
      <c r="I484" s="983"/>
      <c r="J484" s="983"/>
    </row>
    <row r="485" spans="1:10" ht="12.75" x14ac:dyDescent="0.2">
      <c r="A485" s="984"/>
      <c r="B485" s="984"/>
      <c r="C485" s="983"/>
      <c r="D485" s="983"/>
      <c r="E485" s="984"/>
      <c r="F485" s="983"/>
      <c r="G485" s="983"/>
      <c r="H485" s="984"/>
      <c r="I485" s="983"/>
      <c r="J485" s="983"/>
    </row>
    <row r="486" spans="1:10" ht="12.75" x14ac:dyDescent="0.2">
      <c r="A486" s="984"/>
      <c r="B486" s="984"/>
      <c r="C486" s="983"/>
      <c r="D486" s="983"/>
      <c r="E486" s="984"/>
      <c r="F486" s="983"/>
      <c r="G486" s="983"/>
      <c r="H486" s="984"/>
      <c r="I486" s="983"/>
      <c r="J486" s="983"/>
    </row>
    <row r="487" spans="1:10" ht="12.75" x14ac:dyDescent="0.2">
      <c r="A487" s="984"/>
      <c r="B487" s="984"/>
      <c r="C487" s="983"/>
      <c r="D487" s="983"/>
      <c r="E487" s="984"/>
      <c r="F487" s="983"/>
      <c r="G487" s="983"/>
      <c r="H487" s="984"/>
      <c r="I487" s="983"/>
      <c r="J487" s="983"/>
    </row>
    <row r="488" spans="1:10" ht="12.75" x14ac:dyDescent="0.2">
      <c r="A488" s="984"/>
      <c r="B488" s="984"/>
      <c r="C488" s="983"/>
      <c r="D488" s="983"/>
      <c r="E488" s="984"/>
      <c r="F488" s="983"/>
      <c r="G488" s="983"/>
      <c r="H488" s="984"/>
      <c r="I488" s="983"/>
      <c r="J488" s="983"/>
    </row>
    <row r="489" spans="1:10" ht="12.75" x14ac:dyDescent="0.2">
      <c r="A489" s="984"/>
      <c r="B489" s="984"/>
      <c r="C489" s="983"/>
      <c r="D489" s="983"/>
      <c r="E489" s="984"/>
      <c r="F489" s="983"/>
      <c r="G489" s="983"/>
      <c r="H489" s="984"/>
      <c r="I489" s="983"/>
      <c r="J489" s="983"/>
    </row>
    <row r="490" spans="1:10" ht="12.75" x14ac:dyDescent="0.2">
      <c r="A490" s="984"/>
      <c r="B490" s="984"/>
      <c r="C490" s="983"/>
      <c r="D490" s="983"/>
      <c r="E490" s="984"/>
      <c r="F490" s="983"/>
      <c r="G490" s="983"/>
      <c r="H490" s="984"/>
      <c r="I490" s="983"/>
      <c r="J490" s="983"/>
    </row>
    <row r="491" spans="1:10" ht="12.75" x14ac:dyDescent="0.2">
      <c r="A491" s="984"/>
      <c r="B491" s="984"/>
      <c r="C491" s="983"/>
      <c r="D491" s="983"/>
      <c r="E491" s="984"/>
      <c r="F491" s="983"/>
      <c r="G491" s="983"/>
      <c r="H491" s="984"/>
      <c r="I491" s="983"/>
      <c r="J491" s="983"/>
    </row>
    <row r="492" spans="1:10" ht="12.75" x14ac:dyDescent="0.2">
      <c r="A492" s="984"/>
      <c r="B492" s="984"/>
      <c r="C492" s="983"/>
      <c r="D492" s="983"/>
      <c r="E492" s="984"/>
      <c r="F492" s="983"/>
      <c r="G492" s="983"/>
      <c r="H492" s="984"/>
      <c r="I492" s="983"/>
      <c r="J492" s="983"/>
    </row>
    <row r="493" spans="1:10" ht="12.75" x14ac:dyDescent="0.2">
      <c r="A493" s="984"/>
      <c r="B493" s="984"/>
      <c r="C493" s="983"/>
      <c r="D493" s="983"/>
      <c r="E493" s="984"/>
      <c r="F493" s="983"/>
      <c r="G493" s="983"/>
      <c r="H493" s="984"/>
      <c r="I493" s="983"/>
      <c r="J493" s="983"/>
    </row>
    <row r="494" spans="1:10" ht="12.75" x14ac:dyDescent="0.2">
      <c r="A494" s="984"/>
      <c r="B494" s="984"/>
      <c r="C494" s="983"/>
      <c r="D494" s="983"/>
      <c r="E494" s="984"/>
      <c r="F494" s="983"/>
      <c r="G494" s="983"/>
      <c r="H494" s="984"/>
      <c r="I494" s="983"/>
      <c r="J494" s="983"/>
    </row>
    <row r="495" spans="1:10" ht="12.75" x14ac:dyDescent="0.2">
      <c r="A495" s="984"/>
      <c r="B495" s="984"/>
      <c r="C495" s="983"/>
      <c r="D495" s="983"/>
      <c r="E495" s="984"/>
      <c r="F495" s="983"/>
      <c r="G495" s="983"/>
      <c r="H495" s="984"/>
      <c r="I495" s="983"/>
      <c r="J495" s="983"/>
    </row>
    <row r="496" spans="1:10" ht="12.75" x14ac:dyDescent="0.2">
      <c r="A496" s="984"/>
      <c r="B496" s="984"/>
      <c r="C496" s="983"/>
      <c r="D496" s="983"/>
      <c r="E496" s="984"/>
      <c r="F496" s="983"/>
      <c r="G496" s="983"/>
      <c r="H496" s="984"/>
      <c r="I496" s="983"/>
      <c r="J496" s="983"/>
    </row>
    <row r="497" spans="1:10" ht="12.75" x14ac:dyDescent="0.2">
      <c r="A497" s="984"/>
      <c r="B497" s="984"/>
      <c r="C497" s="983"/>
      <c r="D497" s="983"/>
      <c r="E497" s="984"/>
      <c r="F497" s="983"/>
      <c r="G497" s="983"/>
      <c r="H497" s="984"/>
      <c r="I497" s="983"/>
      <c r="J497" s="983"/>
    </row>
    <row r="498" spans="1:10" ht="12.75" x14ac:dyDescent="0.2">
      <c r="A498" s="984"/>
      <c r="B498" s="984"/>
      <c r="C498" s="983"/>
      <c r="D498" s="983"/>
      <c r="E498" s="984"/>
      <c r="F498" s="983"/>
      <c r="G498" s="983"/>
      <c r="H498" s="984"/>
      <c r="I498" s="983"/>
      <c r="J498" s="983"/>
    </row>
    <row r="499" spans="1:10" ht="12.75" x14ac:dyDescent="0.2">
      <c r="A499" s="984"/>
      <c r="B499" s="984"/>
      <c r="C499" s="983"/>
      <c r="D499" s="983"/>
      <c r="E499" s="984"/>
      <c r="F499" s="983"/>
      <c r="G499" s="983"/>
      <c r="H499" s="984"/>
      <c r="I499" s="983"/>
      <c r="J499" s="983"/>
    </row>
    <row r="500" spans="1:10" ht="12.75" x14ac:dyDescent="0.2">
      <c r="A500" s="984"/>
      <c r="B500" s="984"/>
      <c r="C500" s="983"/>
      <c r="D500" s="983"/>
      <c r="E500" s="984"/>
      <c r="F500" s="983"/>
      <c r="G500" s="983"/>
      <c r="H500" s="984"/>
      <c r="I500" s="983"/>
      <c r="J500" s="983"/>
    </row>
    <row r="501" spans="1:10" ht="12.75" x14ac:dyDescent="0.2">
      <c r="A501" s="984"/>
      <c r="B501" s="984"/>
      <c r="C501" s="983"/>
      <c r="D501" s="983"/>
      <c r="E501" s="984"/>
      <c r="F501" s="983"/>
      <c r="G501" s="983"/>
      <c r="H501" s="984"/>
      <c r="I501" s="983"/>
      <c r="J501" s="983"/>
    </row>
    <row r="502" spans="1:10" ht="12.75" x14ac:dyDescent="0.2">
      <c r="A502" s="984"/>
      <c r="B502" s="984"/>
      <c r="C502" s="983"/>
      <c r="D502" s="983"/>
      <c r="E502" s="984"/>
      <c r="F502" s="983"/>
      <c r="G502" s="983"/>
      <c r="H502" s="984"/>
      <c r="I502" s="983"/>
      <c r="J502" s="983"/>
    </row>
    <row r="503" spans="1:10" ht="12.75" x14ac:dyDescent="0.2">
      <c r="A503" s="984"/>
      <c r="B503" s="984"/>
      <c r="C503" s="983"/>
      <c r="D503" s="983"/>
      <c r="E503" s="984"/>
      <c r="F503" s="983"/>
      <c r="G503" s="983"/>
      <c r="H503" s="984"/>
      <c r="I503" s="983"/>
      <c r="J503" s="983"/>
    </row>
    <row r="504" spans="1:10" ht="12.75" x14ac:dyDescent="0.2">
      <c r="A504" s="984"/>
      <c r="B504" s="984"/>
      <c r="C504" s="983"/>
      <c r="D504" s="983"/>
      <c r="E504" s="984"/>
      <c r="F504" s="983"/>
      <c r="G504" s="983"/>
      <c r="H504" s="984"/>
      <c r="I504" s="983"/>
      <c r="J504" s="983"/>
    </row>
    <row r="505" spans="1:10" ht="12.75" x14ac:dyDescent="0.2">
      <c r="A505" s="984"/>
      <c r="B505" s="984"/>
      <c r="C505" s="983"/>
      <c r="D505" s="983"/>
      <c r="E505" s="984"/>
      <c r="F505" s="983"/>
      <c r="G505" s="983"/>
      <c r="H505" s="984"/>
      <c r="I505" s="983"/>
      <c r="J505" s="983"/>
    </row>
    <row r="506" spans="1:10" ht="12.75" x14ac:dyDescent="0.2">
      <c r="A506" s="984"/>
      <c r="B506" s="984"/>
      <c r="C506" s="983"/>
      <c r="D506" s="983"/>
      <c r="E506" s="984"/>
      <c r="F506" s="983"/>
      <c r="G506" s="983"/>
      <c r="H506" s="984"/>
      <c r="I506" s="983"/>
      <c r="J506" s="983"/>
    </row>
    <row r="507" spans="1:10" ht="12.75" x14ac:dyDescent="0.2">
      <c r="A507" s="984"/>
      <c r="B507" s="984"/>
      <c r="C507" s="983"/>
      <c r="D507" s="983"/>
      <c r="E507" s="984"/>
      <c r="F507" s="983"/>
      <c r="G507" s="983"/>
      <c r="H507" s="984"/>
      <c r="I507" s="983"/>
      <c r="J507" s="983"/>
    </row>
    <row r="508" spans="1:10" ht="12.75" x14ac:dyDescent="0.2">
      <c r="A508" s="984"/>
      <c r="B508" s="984"/>
      <c r="C508" s="983"/>
      <c r="D508" s="983"/>
      <c r="E508" s="984"/>
      <c r="F508" s="983"/>
      <c r="G508" s="983"/>
      <c r="H508" s="984"/>
      <c r="I508" s="983"/>
      <c r="J508" s="983"/>
    </row>
    <row r="509" spans="1:10" ht="12.75" x14ac:dyDescent="0.2">
      <c r="A509" s="984"/>
      <c r="B509" s="984"/>
      <c r="C509" s="983"/>
      <c r="D509" s="983"/>
      <c r="E509" s="984"/>
      <c r="F509" s="983"/>
      <c r="G509" s="983"/>
      <c r="H509" s="984"/>
      <c r="I509" s="983"/>
      <c r="J509" s="983"/>
    </row>
    <row r="510" spans="1:10" ht="12.75" x14ac:dyDescent="0.2">
      <c r="A510" s="984"/>
      <c r="B510" s="984"/>
      <c r="C510" s="983"/>
      <c r="D510" s="983"/>
      <c r="E510" s="984"/>
      <c r="F510" s="983"/>
      <c r="G510" s="983"/>
      <c r="H510" s="984"/>
      <c r="I510" s="983"/>
      <c r="J510" s="983"/>
    </row>
    <row r="511" spans="1:10" ht="12.75" x14ac:dyDescent="0.2">
      <c r="A511" s="984"/>
      <c r="B511" s="984"/>
      <c r="C511" s="983"/>
      <c r="D511" s="983"/>
      <c r="E511" s="984"/>
      <c r="F511" s="983"/>
      <c r="G511" s="983"/>
      <c r="H511" s="984"/>
      <c r="I511" s="983"/>
      <c r="J511" s="983"/>
    </row>
    <row r="512" spans="1:10" ht="12.75" x14ac:dyDescent="0.2">
      <c r="A512" s="984"/>
      <c r="B512" s="984"/>
      <c r="C512" s="983"/>
      <c r="D512" s="983"/>
      <c r="E512" s="984"/>
      <c r="F512" s="983"/>
      <c r="G512" s="983"/>
      <c r="H512" s="984"/>
      <c r="I512" s="983"/>
      <c r="J512" s="983"/>
    </row>
    <row r="513" spans="1:10" ht="12.75" x14ac:dyDescent="0.2">
      <c r="A513" s="984"/>
      <c r="B513" s="984"/>
      <c r="C513" s="983"/>
      <c r="D513" s="983"/>
      <c r="E513" s="984"/>
      <c r="F513" s="983"/>
      <c r="G513" s="983"/>
      <c r="H513" s="984"/>
      <c r="I513" s="983"/>
      <c r="J513" s="983"/>
    </row>
    <row r="514" spans="1:10" ht="12.75" x14ac:dyDescent="0.2">
      <c r="A514" s="984"/>
      <c r="B514" s="984"/>
      <c r="C514" s="983"/>
      <c r="D514" s="983"/>
      <c r="E514" s="984"/>
      <c r="F514" s="983"/>
      <c r="G514" s="983"/>
      <c r="H514" s="984"/>
      <c r="I514" s="983"/>
      <c r="J514" s="983"/>
    </row>
    <row r="515" spans="1:10" ht="12.75" x14ac:dyDescent="0.2">
      <c r="A515" s="984"/>
      <c r="B515" s="984"/>
      <c r="C515" s="983"/>
      <c r="D515" s="983"/>
      <c r="E515" s="984"/>
      <c r="F515" s="983"/>
      <c r="G515" s="983"/>
      <c r="H515" s="984"/>
      <c r="I515" s="983"/>
      <c r="J515" s="983"/>
    </row>
    <row r="516" spans="1:10" ht="12.75" x14ac:dyDescent="0.2">
      <c r="A516" s="984"/>
      <c r="B516" s="984"/>
      <c r="C516" s="983"/>
      <c r="D516" s="983"/>
      <c r="E516" s="984"/>
      <c r="F516" s="983"/>
      <c r="G516" s="983"/>
      <c r="H516" s="984"/>
      <c r="I516" s="983"/>
      <c r="J516" s="983"/>
    </row>
    <row r="517" spans="1:10" ht="12.75" x14ac:dyDescent="0.2">
      <c r="A517" s="984"/>
      <c r="B517" s="984"/>
      <c r="C517" s="983"/>
      <c r="D517" s="983"/>
      <c r="E517" s="984"/>
      <c r="F517" s="983"/>
      <c r="G517" s="983"/>
      <c r="H517" s="984"/>
      <c r="I517" s="983"/>
      <c r="J517" s="983"/>
    </row>
    <row r="518" spans="1:10" ht="12.75" x14ac:dyDescent="0.2">
      <c r="A518" s="984"/>
      <c r="B518" s="984"/>
      <c r="C518" s="983"/>
      <c r="D518" s="983"/>
      <c r="E518" s="984"/>
      <c r="F518" s="983"/>
      <c r="G518" s="983"/>
      <c r="H518" s="984"/>
      <c r="I518" s="983"/>
      <c r="J518" s="983"/>
    </row>
    <row r="519" spans="1:10" ht="12.75" x14ac:dyDescent="0.2">
      <c r="A519" s="984"/>
      <c r="B519" s="984"/>
      <c r="C519" s="983"/>
      <c r="D519" s="983"/>
      <c r="E519" s="984"/>
      <c r="F519" s="983"/>
      <c r="G519" s="983"/>
      <c r="H519" s="984"/>
      <c r="I519" s="983"/>
      <c r="J519" s="983"/>
    </row>
    <row r="520" spans="1:10" ht="12.75" x14ac:dyDescent="0.2">
      <c r="A520" s="984"/>
      <c r="B520" s="984"/>
      <c r="C520" s="983"/>
      <c r="D520" s="983"/>
      <c r="E520" s="984"/>
      <c r="F520" s="983"/>
      <c r="G520" s="983"/>
      <c r="H520" s="984"/>
      <c r="I520" s="983"/>
      <c r="J520" s="983"/>
    </row>
    <row r="521" spans="1:10" ht="12.75" x14ac:dyDescent="0.2">
      <c r="A521" s="984"/>
      <c r="B521" s="984"/>
      <c r="C521" s="983"/>
      <c r="D521" s="983"/>
      <c r="E521" s="984"/>
      <c r="F521" s="983"/>
      <c r="G521" s="983"/>
      <c r="H521" s="984"/>
      <c r="I521" s="983"/>
      <c r="J521" s="983"/>
    </row>
    <row r="522" spans="1:10" ht="12.75" x14ac:dyDescent="0.2">
      <c r="A522" s="984"/>
      <c r="B522" s="984"/>
      <c r="C522" s="983"/>
      <c r="D522" s="983"/>
      <c r="E522" s="984"/>
      <c r="F522" s="983"/>
      <c r="G522" s="983"/>
      <c r="H522" s="984"/>
      <c r="I522" s="983"/>
      <c r="J522" s="983"/>
    </row>
    <row r="523" spans="1:10" ht="12.75" x14ac:dyDescent="0.2">
      <c r="A523" s="984"/>
      <c r="B523" s="984"/>
      <c r="C523" s="983"/>
      <c r="D523" s="983"/>
      <c r="E523" s="984"/>
      <c r="F523" s="983"/>
      <c r="G523" s="983"/>
      <c r="H523" s="984"/>
      <c r="I523" s="983"/>
      <c r="J523" s="983"/>
    </row>
    <row r="524" spans="1:10" ht="12.75" x14ac:dyDescent="0.2">
      <c r="A524" s="984"/>
      <c r="B524" s="984"/>
      <c r="C524" s="983"/>
      <c r="D524" s="983"/>
      <c r="E524" s="984"/>
      <c r="F524" s="983"/>
      <c r="G524" s="983"/>
      <c r="H524" s="984"/>
      <c r="I524" s="983"/>
      <c r="J524" s="983"/>
    </row>
    <row r="525" spans="1:10" ht="12.75" x14ac:dyDescent="0.2">
      <c r="A525" s="984"/>
      <c r="B525" s="984"/>
      <c r="C525" s="983"/>
      <c r="D525" s="983"/>
      <c r="E525" s="984"/>
      <c r="F525" s="983"/>
      <c r="G525" s="983"/>
      <c r="H525" s="984"/>
      <c r="I525" s="983"/>
      <c r="J525" s="983"/>
    </row>
    <row r="526" spans="1:10" ht="12.75" x14ac:dyDescent="0.2">
      <c r="A526" s="984"/>
      <c r="B526" s="984"/>
      <c r="C526" s="983"/>
      <c r="D526" s="983"/>
      <c r="E526" s="984"/>
      <c r="F526" s="983"/>
      <c r="G526" s="983"/>
      <c r="H526" s="984"/>
      <c r="I526" s="983"/>
      <c r="J526" s="983"/>
    </row>
    <row r="527" spans="1:10" ht="12.75" x14ac:dyDescent="0.2">
      <c r="A527" s="984"/>
      <c r="B527" s="984"/>
      <c r="C527" s="983"/>
      <c r="D527" s="983"/>
      <c r="E527" s="984"/>
      <c r="F527" s="983"/>
      <c r="G527" s="983"/>
      <c r="H527" s="984"/>
      <c r="I527" s="983"/>
      <c r="J527" s="983"/>
    </row>
    <row r="528" spans="1:10" ht="12.75" x14ac:dyDescent="0.2">
      <c r="A528" s="984"/>
      <c r="B528" s="984"/>
      <c r="C528" s="983"/>
      <c r="D528" s="983"/>
      <c r="E528" s="984"/>
      <c r="F528" s="983"/>
      <c r="G528" s="983"/>
      <c r="H528" s="984"/>
      <c r="I528" s="983"/>
      <c r="J528" s="983"/>
    </row>
    <row r="529" spans="1:10" ht="12.75" x14ac:dyDescent="0.2">
      <c r="A529" s="984"/>
      <c r="B529" s="984"/>
      <c r="C529" s="983"/>
      <c r="D529" s="983"/>
      <c r="E529" s="984"/>
      <c r="F529" s="983"/>
      <c r="G529" s="983"/>
      <c r="H529" s="984"/>
      <c r="I529" s="983"/>
      <c r="J529" s="983"/>
    </row>
    <row r="530" spans="1:10" ht="12.75" x14ac:dyDescent="0.2">
      <c r="A530" s="984"/>
      <c r="B530" s="984"/>
      <c r="C530" s="983"/>
      <c r="D530" s="983"/>
      <c r="E530" s="984"/>
      <c r="F530" s="983"/>
      <c r="G530" s="983"/>
      <c r="H530" s="984"/>
      <c r="I530" s="983"/>
      <c r="J530" s="983"/>
    </row>
    <row r="531" spans="1:10" ht="12.75" x14ac:dyDescent="0.2">
      <c r="A531" s="984"/>
      <c r="B531" s="984"/>
      <c r="C531" s="983"/>
      <c r="D531" s="983"/>
      <c r="E531" s="984"/>
      <c r="F531" s="983"/>
      <c r="G531" s="983"/>
      <c r="H531" s="984"/>
      <c r="I531" s="983"/>
      <c r="J531" s="983"/>
    </row>
    <row r="532" spans="1:10" ht="12.75" x14ac:dyDescent="0.2">
      <c r="A532" s="984"/>
      <c r="B532" s="984"/>
      <c r="C532" s="983"/>
      <c r="D532" s="983"/>
      <c r="E532" s="984"/>
      <c r="F532" s="983"/>
      <c r="G532" s="983"/>
      <c r="H532" s="984"/>
      <c r="I532" s="983"/>
      <c r="J532" s="983"/>
    </row>
    <row r="533" spans="1:10" ht="12.75" x14ac:dyDescent="0.2">
      <c r="A533" s="984"/>
      <c r="B533" s="984"/>
      <c r="C533" s="983"/>
      <c r="D533" s="983"/>
      <c r="E533" s="984"/>
      <c r="F533" s="983"/>
      <c r="G533" s="983"/>
      <c r="H533" s="984"/>
      <c r="I533" s="983"/>
      <c r="J533" s="983"/>
    </row>
    <row r="534" spans="1:10" ht="12.75" x14ac:dyDescent="0.2">
      <c r="A534" s="984"/>
      <c r="B534" s="984"/>
      <c r="C534" s="983"/>
      <c r="D534" s="983"/>
      <c r="E534" s="984"/>
      <c r="F534" s="983"/>
      <c r="G534" s="983"/>
      <c r="H534" s="984"/>
      <c r="I534" s="983"/>
      <c r="J534" s="983"/>
    </row>
    <row r="535" spans="1:10" ht="12.75" x14ac:dyDescent="0.2">
      <c r="A535" s="984"/>
      <c r="B535" s="984"/>
      <c r="C535" s="983"/>
      <c r="D535" s="983"/>
      <c r="E535" s="984"/>
      <c r="F535" s="983"/>
      <c r="G535" s="983"/>
      <c r="H535" s="984"/>
      <c r="I535" s="983"/>
      <c r="J535" s="983"/>
    </row>
    <row r="536" spans="1:10" ht="12.75" x14ac:dyDescent="0.2">
      <c r="A536" s="984"/>
      <c r="B536" s="984"/>
      <c r="C536" s="983"/>
      <c r="D536" s="983"/>
      <c r="E536" s="984"/>
      <c r="F536" s="983"/>
      <c r="G536" s="983"/>
      <c r="H536" s="984"/>
      <c r="I536" s="983"/>
      <c r="J536" s="983"/>
    </row>
    <row r="537" spans="1:10" ht="12.75" x14ac:dyDescent="0.2">
      <c r="A537" s="984"/>
      <c r="B537" s="984"/>
      <c r="C537" s="983"/>
      <c r="D537" s="983"/>
      <c r="E537" s="984"/>
      <c r="F537" s="983"/>
      <c r="G537" s="983"/>
      <c r="H537" s="984"/>
      <c r="I537" s="983"/>
      <c r="J537" s="983"/>
    </row>
    <row r="538" spans="1:10" ht="12.75" x14ac:dyDescent="0.2">
      <c r="A538" s="984"/>
      <c r="B538" s="984"/>
      <c r="C538" s="983"/>
      <c r="D538" s="983"/>
      <c r="E538" s="984"/>
      <c r="F538" s="983"/>
      <c r="G538" s="983"/>
      <c r="H538" s="984"/>
      <c r="I538" s="983"/>
      <c r="J538" s="983"/>
    </row>
    <row r="539" spans="1:10" ht="12.75" x14ac:dyDescent="0.2">
      <c r="A539" s="984"/>
      <c r="B539" s="984"/>
      <c r="C539" s="983"/>
      <c r="D539" s="983"/>
      <c r="E539" s="984"/>
      <c r="F539" s="983"/>
      <c r="G539" s="983"/>
      <c r="H539" s="984"/>
      <c r="I539" s="983"/>
      <c r="J539" s="983"/>
    </row>
    <row r="540" spans="1:10" ht="12.75" x14ac:dyDescent="0.2">
      <c r="A540" s="984"/>
      <c r="B540" s="984"/>
      <c r="C540" s="983"/>
      <c r="D540" s="983"/>
      <c r="E540" s="984"/>
      <c r="F540" s="983"/>
      <c r="G540" s="983"/>
      <c r="H540" s="984"/>
      <c r="I540" s="983"/>
      <c r="J540" s="983"/>
    </row>
    <row r="541" spans="1:10" ht="12.75" x14ac:dyDescent="0.2">
      <c r="A541" s="984"/>
      <c r="B541" s="984"/>
      <c r="C541" s="983"/>
      <c r="D541" s="983"/>
      <c r="E541" s="984"/>
      <c r="F541" s="983"/>
      <c r="G541" s="983"/>
      <c r="H541" s="984"/>
      <c r="I541" s="983"/>
      <c r="J541" s="983"/>
    </row>
    <row r="542" spans="1:10" ht="12.75" x14ac:dyDescent="0.2">
      <c r="A542" s="984"/>
      <c r="B542" s="984"/>
      <c r="C542" s="983"/>
      <c r="D542" s="983"/>
      <c r="E542" s="984"/>
      <c r="F542" s="983"/>
      <c r="G542" s="983"/>
      <c r="H542" s="984"/>
      <c r="I542" s="983"/>
      <c r="J542" s="983"/>
    </row>
    <row r="543" spans="1:10" ht="12.75" x14ac:dyDescent="0.2">
      <c r="A543" s="984"/>
      <c r="B543" s="984"/>
      <c r="C543" s="983"/>
      <c r="D543" s="983"/>
      <c r="E543" s="984"/>
      <c r="F543" s="983"/>
      <c r="G543" s="983"/>
      <c r="H543" s="984"/>
      <c r="I543" s="983"/>
      <c r="J543" s="983"/>
    </row>
    <row r="544" spans="1:10" ht="12.75" x14ac:dyDescent="0.2">
      <c r="A544" s="984"/>
      <c r="B544" s="984"/>
      <c r="C544" s="983"/>
      <c r="D544" s="983"/>
      <c r="E544" s="984"/>
      <c r="F544" s="983"/>
      <c r="G544" s="983"/>
      <c r="H544" s="984"/>
      <c r="I544" s="983"/>
      <c r="J544" s="983"/>
    </row>
    <row r="545" spans="1:10" ht="12.75" x14ac:dyDescent="0.2">
      <c r="A545" s="984"/>
      <c r="B545" s="984"/>
      <c r="C545" s="983"/>
      <c r="D545" s="983"/>
      <c r="E545" s="984"/>
      <c r="F545" s="983"/>
      <c r="G545" s="983"/>
      <c r="H545" s="984"/>
      <c r="I545" s="983"/>
      <c r="J545" s="983"/>
    </row>
    <row r="546" spans="1:10" ht="12.75" x14ac:dyDescent="0.2">
      <c r="A546" s="984"/>
      <c r="B546" s="984"/>
      <c r="C546" s="983"/>
      <c r="D546" s="983"/>
      <c r="E546" s="984"/>
      <c r="F546" s="983"/>
      <c r="G546" s="983"/>
      <c r="H546" s="984"/>
      <c r="I546" s="983"/>
      <c r="J546" s="983"/>
    </row>
    <row r="547" spans="1:10" ht="12.75" x14ac:dyDescent="0.2">
      <c r="A547" s="984"/>
      <c r="B547" s="984"/>
      <c r="C547" s="983"/>
      <c r="D547" s="983"/>
      <c r="E547" s="984"/>
      <c r="F547" s="983"/>
      <c r="G547" s="983"/>
      <c r="H547" s="984"/>
      <c r="I547" s="983"/>
      <c r="J547" s="983"/>
    </row>
    <row r="548" spans="1:10" ht="12.75" x14ac:dyDescent="0.2">
      <c r="A548" s="984"/>
      <c r="B548" s="984"/>
      <c r="C548" s="983"/>
      <c r="D548" s="983"/>
      <c r="E548" s="984"/>
      <c r="F548" s="983"/>
      <c r="G548" s="983"/>
      <c r="H548" s="984"/>
      <c r="I548" s="983"/>
      <c r="J548" s="983"/>
    </row>
    <row r="549" spans="1:10" ht="12.75" x14ac:dyDescent="0.2">
      <c r="A549" s="984"/>
      <c r="B549" s="984"/>
      <c r="C549" s="983"/>
      <c r="D549" s="983"/>
      <c r="E549" s="984"/>
      <c r="F549" s="983"/>
      <c r="G549" s="983"/>
      <c r="H549" s="984"/>
      <c r="I549" s="983"/>
      <c r="J549" s="983"/>
    </row>
    <row r="550" spans="1:10" ht="12.75" x14ac:dyDescent="0.2">
      <c r="A550" s="984"/>
      <c r="B550" s="984"/>
      <c r="C550" s="983"/>
      <c r="D550" s="983"/>
      <c r="E550" s="984"/>
      <c r="F550" s="983"/>
      <c r="G550" s="983"/>
      <c r="H550" s="984"/>
      <c r="I550" s="983"/>
      <c r="J550" s="983"/>
    </row>
    <row r="551" spans="1:10" ht="12.75" x14ac:dyDescent="0.2">
      <c r="A551" s="984"/>
      <c r="B551" s="984"/>
      <c r="C551" s="983"/>
      <c r="D551" s="983"/>
      <c r="E551" s="984"/>
      <c r="F551" s="983"/>
      <c r="G551" s="983"/>
      <c r="H551" s="984"/>
      <c r="I551" s="983"/>
      <c r="J551" s="983"/>
    </row>
    <row r="552" spans="1:10" ht="12.75" x14ac:dyDescent="0.2">
      <c r="A552" s="984"/>
      <c r="B552" s="984"/>
      <c r="C552" s="983"/>
      <c r="D552" s="983"/>
      <c r="E552" s="984"/>
      <c r="F552" s="983"/>
      <c r="G552" s="983"/>
      <c r="H552" s="984"/>
      <c r="I552" s="983"/>
      <c r="J552" s="983"/>
    </row>
    <row r="553" spans="1:10" ht="12.75" x14ac:dyDescent="0.2">
      <c r="A553" s="984"/>
      <c r="B553" s="984"/>
      <c r="C553" s="983"/>
      <c r="D553" s="983"/>
      <c r="E553" s="984"/>
      <c r="F553" s="983"/>
      <c r="G553" s="983"/>
      <c r="H553" s="984"/>
      <c r="I553" s="983"/>
      <c r="J553" s="983"/>
    </row>
    <row r="554" spans="1:10" ht="12.75" x14ac:dyDescent="0.2">
      <c r="A554" s="984"/>
      <c r="B554" s="984"/>
      <c r="C554" s="983"/>
      <c r="D554" s="983"/>
      <c r="E554" s="984"/>
      <c r="F554" s="983"/>
      <c r="G554" s="983"/>
      <c r="H554" s="984"/>
      <c r="I554" s="983"/>
      <c r="J554" s="983"/>
    </row>
    <row r="555" spans="1:10" ht="12.75" x14ac:dyDescent="0.2">
      <c r="A555" s="984"/>
      <c r="B555" s="984"/>
      <c r="C555" s="983"/>
      <c r="D555" s="983"/>
      <c r="E555" s="984"/>
      <c r="F555" s="983"/>
      <c r="G555" s="983"/>
      <c r="H555" s="984"/>
      <c r="I555" s="983"/>
      <c r="J555" s="983"/>
    </row>
    <row r="556" spans="1:10" ht="12.75" x14ac:dyDescent="0.2">
      <c r="A556" s="984"/>
      <c r="B556" s="984"/>
      <c r="C556" s="983"/>
      <c r="D556" s="983"/>
      <c r="E556" s="984"/>
      <c r="F556" s="983"/>
      <c r="G556" s="983"/>
      <c r="H556" s="984"/>
      <c r="I556" s="983"/>
      <c r="J556" s="983"/>
    </row>
    <row r="557" spans="1:10" ht="12.75" x14ac:dyDescent="0.2">
      <c r="A557" s="984"/>
      <c r="B557" s="984"/>
      <c r="C557" s="983"/>
      <c r="D557" s="983"/>
      <c r="E557" s="984"/>
      <c r="F557" s="983"/>
      <c r="G557" s="983"/>
      <c r="H557" s="984"/>
      <c r="I557" s="983"/>
      <c r="J557" s="983"/>
    </row>
    <row r="558" spans="1:10" ht="12.75" x14ac:dyDescent="0.2">
      <c r="A558" s="984"/>
      <c r="B558" s="984"/>
      <c r="C558" s="983"/>
      <c r="D558" s="983"/>
      <c r="E558" s="984"/>
      <c r="F558" s="983"/>
      <c r="G558" s="983"/>
      <c r="H558" s="984"/>
      <c r="I558" s="983"/>
      <c r="J558" s="983"/>
    </row>
    <row r="559" spans="1:10" ht="12.75" x14ac:dyDescent="0.2">
      <c r="A559" s="984"/>
      <c r="B559" s="984"/>
      <c r="C559" s="983"/>
      <c r="D559" s="983"/>
      <c r="E559" s="984"/>
      <c r="F559" s="983"/>
      <c r="G559" s="983"/>
      <c r="H559" s="984"/>
      <c r="I559" s="983"/>
      <c r="J559" s="983"/>
    </row>
    <row r="560" spans="1:10" ht="12.75" x14ac:dyDescent="0.2">
      <c r="A560" s="984"/>
      <c r="B560" s="984"/>
      <c r="C560" s="983"/>
      <c r="D560" s="983"/>
      <c r="E560" s="984"/>
      <c r="F560" s="983"/>
      <c r="G560" s="983"/>
      <c r="H560" s="984"/>
      <c r="I560" s="983"/>
      <c r="J560" s="983"/>
    </row>
    <row r="561" spans="1:10" ht="12.75" x14ac:dyDescent="0.2">
      <c r="A561" s="984"/>
      <c r="B561" s="984"/>
      <c r="C561" s="983"/>
      <c r="D561" s="983"/>
      <c r="E561" s="984"/>
      <c r="F561" s="983"/>
      <c r="G561" s="983"/>
      <c r="H561" s="984"/>
      <c r="I561" s="983"/>
      <c r="J561" s="983"/>
    </row>
    <row r="562" spans="1:10" ht="12.75" x14ac:dyDescent="0.2">
      <c r="A562" s="984"/>
      <c r="B562" s="984"/>
      <c r="C562" s="983"/>
      <c r="D562" s="983"/>
      <c r="E562" s="984"/>
      <c r="F562" s="983"/>
      <c r="G562" s="983"/>
      <c r="H562" s="984"/>
      <c r="I562" s="983"/>
      <c r="J562" s="983"/>
    </row>
    <row r="563" spans="1:10" ht="12.75" x14ac:dyDescent="0.2">
      <c r="A563" s="984"/>
      <c r="B563" s="984"/>
      <c r="C563" s="983"/>
      <c r="D563" s="983"/>
      <c r="E563" s="984"/>
      <c r="F563" s="983"/>
      <c r="G563" s="983"/>
      <c r="H563" s="984"/>
      <c r="I563" s="983"/>
      <c r="J563" s="983"/>
    </row>
    <row r="564" spans="1:10" ht="12.75" x14ac:dyDescent="0.2">
      <c r="A564" s="984"/>
      <c r="B564" s="984"/>
      <c r="C564" s="983"/>
      <c r="D564" s="983"/>
      <c r="E564" s="984"/>
      <c r="F564" s="983"/>
      <c r="G564" s="983"/>
      <c r="H564" s="984"/>
      <c r="I564" s="983"/>
      <c r="J564" s="983"/>
    </row>
    <row r="565" spans="1:10" ht="12.75" x14ac:dyDescent="0.2">
      <c r="A565" s="984"/>
      <c r="B565" s="984"/>
      <c r="C565" s="983"/>
      <c r="D565" s="983"/>
      <c r="E565" s="984"/>
      <c r="F565" s="983"/>
      <c r="G565" s="983"/>
      <c r="H565" s="984"/>
      <c r="I565" s="983"/>
      <c r="J565" s="983"/>
    </row>
    <row r="566" spans="1:10" ht="12.75" x14ac:dyDescent="0.2">
      <c r="A566" s="984"/>
      <c r="B566" s="984"/>
      <c r="C566" s="983"/>
      <c r="D566" s="983"/>
      <c r="E566" s="984"/>
      <c r="F566" s="983"/>
      <c r="G566" s="983"/>
      <c r="H566" s="984"/>
      <c r="I566" s="983"/>
      <c r="J566" s="983"/>
    </row>
    <row r="567" spans="1:10" ht="12.75" x14ac:dyDescent="0.2">
      <c r="A567" s="984"/>
      <c r="B567" s="984"/>
      <c r="C567" s="983"/>
      <c r="D567" s="983"/>
      <c r="E567" s="984"/>
      <c r="F567" s="983"/>
      <c r="G567" s="983"/>
      <c r="H567" s="984"/>
      <c r="I567" s="983"/>
      <c r="J567" s="983"/>
    </row>
    <row r="568" spans="1:10" ht="12.75" x14ac:dyDescent="0.2">
      <c r="A568" s="984"/>
      <c r="B568" s="984"/>
      <c r="C568" s="983"/>
      <c r="D568" s="983"/>
      <c r="E568" s="984"/>
      <c r="F568" s="983"/>
      <c r="G568" s="983"/>
      <c r="H568" s="984"/>
      <c r="I568" s="983"/>
      <c r="J568" s="983"/>
    </row>
    <row r="569" spans="1:10" ht="12.75" x14ac:dyDescent="0.2">
      <c r="A569" s="984"/>
      <c r="B569" s="984"/>
      <c r="C569" s="983"/>
      <c r="D569" s="983"/>
      <c r="E569" s="984"/>
      <c r="F569" s="983"/>
      <c r="G569" s="983"/>
      <c r="H569" s="984"/>
      <c r="I569" s="983"/>
      <c r="J569" s="983"/>
    </row>
    <row r="570" spans="1:10" ht="12.75" x14ac:dyDescent="0.2">
      <c r="A570" s="984"/>
      <c r="B570" s="984"/>
      <c r="C570" s="983"/>
      <c r="D570" s="983"/>
      <c r="E570" s="984"/>
      <c r="F570" s="983"/>
      <c r="G570" s="983"/>
      <c r="H570" s="984"/>
      <c r="I570" s="983"/>
      <c r="J570" s="983"/>
    </row>
    <row r="571" spans="1:10" ht="12.75" x14ac:dyDescent="0.2">
      <c r="A571" s="984"/>
      <c r="B571" s="984"/>
      <c r="C571" s="983"/>
      <c r="D571" s="983"/>
      <c r="E571" s="984"/>
      <c r="F571" s="983"/>
      <c r="G571" s="983"/>
      <c r="H571" s="984"/>
      <c r="I571" s="983"/>
      <c r="J571" s="983"/>
    </row>
    <row r="572" spans="1:10" ht="12.75" x14ac:dyDescent="0.2">
      <c r="A572" s="984"/>
      <c r="B572" s="984"/>
      <c r="C572" s="983"/>
      <c r="D572" s="983"/>
      <c r="E572" s="984"/>
      <c r="F572" s="983"/>
      <c r="G572" s="983"/>
      <c r="H572" s="984"/>
      <c r="I572" s="983"/>
      <c r="J572" s="983"/>
    </row>
    <row r="573" spans="1:10" ht="12.75" x14ac:dyDescent="0.2">
      <c r="A573" s="984"/>
      <c r="B573" s="984"/>
      <c r="C573" s="983"/>
      <c r="D573" s="983"/>
      <c r="E573" s="984"/>
      <c r="F573" s="983"/>
      <c r="G573" s="983"/>
      <c r="H573" s="984"/>
      <c r="I573" s="983"/>
      <c r="J573" s="983"/>
    </row>
    <row r="574" spans="1:10" ht="12.75" x14ac:dyDescent="0.2">
      <c r="A574" s="984"/>
      <c r="B574" s="984"/>
      <c r="C574" s="983"/>
      <c r="D574" s="983"/>
      <c r="E574" s="984"/>
      <c r="F574" s="983"/>
      <c r="G574" s="983"/>
      <c r="H574" s="984"/>
      <c r="I574" s="983"/>
      <c r="J574" s="983"/>
    </row>
    <row r="575" spans="1:10" ht="12.75" x14ac:dyDescent="0.2">
      <c r="A575" s="984"/>
      <c r="B575" s="984"/>
      <c r="C575" s="983"/>
      <c r="D575" s="983"/>
      <c r="E575" s="984"/>
      <c r="F575" s="983"/>
      <c r="G575" s="983"/>
      <c r="H575" s="984"/>
      <c r="I575" s="983"/>
      <c r="J575" s="983"/>
    </row>
    <row r="576" spans="1:10" ht="12.75" x14ac:dyDescent="0.2">
      <c r="A576" s="984"/>
      <c r="B576" s="984"/>
      <c r="C576" s="983"/>
      <c r="D576" s="983"/>
      <c r="E576" s="984"/>
      <c r="F576" s="983"/>
      <c r="G576" s="983"/>
      <c r="H576" s="984"/>
      <c r="I576" s="983"/>
      <c r="J576" s="983"/>
    </row>
    <row r="577" spans="1:10" ht="12.75" x14ac:dyDescent="0.2">
      <c r="A577" s="984"/>
      <c r="B577" s="984"/>
      <c r="C577" s="983"/>
      <c r="D577" s="983"/>
      <c r="E577" s="984"/>
      <c r="F577" s="983"/>
      <c r="G577" s="983"/>
      <c r="H577" s="984"/>
      <c r="I577" s="983"/>
      <c r="J577" s="983"/>
    </row>
    <row r="578" spans="1:10" ht="12.75" x14ac:dyDescent="0.2">
      <c r="A578" s="984"/>
      <c r="B578" s="984"/>
      <c r="C578" s="983"/>
      <c r="D578" s="983"/>
      <c r="E578" s="984"/>
      <c r="F578" s="983"/>
      <c r="G578" s="983"/>
      <c r="H578" s="984"/>
      <c r="I578" s="983"/>
      <c r="J578" s="983"/>
    </row>
    <row r="579" spans="1:10" ht="12.75" x14ac:dyDescent="0.2">
      <c r="A579" s="984"/>
      <c r="B579" s="984"/>
      <c r="C579" s="983"/>
      <c r="D579" s="983"/>
      <c r="E579" s="984"/>
      <c r="F579" s="983"/>
      <c r="G579" s="983"/>
      <c r="H579" s="984"/>
      <c r="I579" s="983"/>
      <c r="J579" s="983"/>
    </row>
    <row r="580" spans="1:10" ht="12.75" x14ac:dyDescent="0.2">
      <c r="A580" s="984"/>
      <c r="B580" s="984"/>
      <c r="C580" s="983"/>
      <c r="D580" s="983"/>
      <c r="E580" s="984"/>
      <c r="F580" s="983"/>
      <c r="G580" s="983"/>
      <c r="H580" s="984"/>
      <c r="I580" s="983"/>
      <c r="J580" s="983"/>
    </row>
    <row r="581" spans="1:10" ht="12.75" x14ac:dyDescent="0.2">
      <c r="A581" s="984"/>
      <c r="B581" s="984"/>
      <c r="C581" s="983"/>
      <c r="D581" s="983"/>
      <c r="E581" s="984"/>
      <c r="F581" s="983"/>
      <c r="G581" s="983"/>
      <c r="H581" s="984"/>
      <c r="I581" s="983"/>
      <c r="J581" s="983"/>
    </row>
    <row r="582" spans="1:10" ht="12.75" x14ac:dyDescent="0.2">
      <c r="A582" s="984"/>
      <c r="B582" s="984"/>
      <c r="C582" s="983"/>
      <c r="D582" s="983"/>
      <c r="E582" s="984"/>
      <c r="F582" s="983"/>
      <c r="G582" s="983"/>
      <c r="H582" s="984"/>
      <c r="I582" s="983"/>
      <c r="J582" s="983"/>
    </row>
    <row r="583" spans="1:10" ht="12.75" x14ac:dyDescent="0.2">
      <c r="A583" s="984"/>
      <c r="B583" s="984"/>
      <c r="C583" s="983"/>
      <c r="D583" s="983"/>
      <c r="E583" s="984"/>
      <c r="F583" s="983"/>
      <c r="G583" s="983"/>
      <c r="H583" s="984"/>
      <c r="I583" s="983"/>
      <c r="J583" s="983"/>
    </row>
    <row r="584" spans="1:10" ht="12.75" x14ac:dyDescent="0.2">
      <c r="A584" s="984"/>
      <c r="B584" s="984"/>
      <c r="C584" s="983"/>
      <c r="D584" s="983"/>
      <c r="E584" s="984"/>
      <c r="F584" s="983"/>
      <c r="G584" s="983"/>
      <c r="H584" s="984"/>
      <c r="I584" s="983"/>
      <c r="J584" s="983"/>
    </row>
    <row r="585" spans="1:10" ht="12.75" x14ac:dyDescent="0.2">
      <c r="A585" s="984"/>
      <c r="B585" s="984"/>
      <c r="C585" s="983"/>
      <c r="D585" s="983"/>
      <c r="E585" s="984"/>
      <c r="F585" s="983"/>
      <c r="G585" s="983"/>
      <c r="H585" s="984"/>
      <c r="I585" s="983"/>
      <c r="J585" s="983"/>
    </row>
    <row r="586" spans="1:10" ht="12.75" x14ac:dyDescent="0.2">
      <c r="A586" s="984"/>
      <c r="B586" s="984"/>
      <c r="C586" s="983"/>
      <c r="D586" s="983"/>
      <c r="E586" s="984"/>
      <c r="F586" s="983"/>
      <c r="G586" s="983"/>
      <c r="H586" s="984"/>
      <c r="I586" s="983"/>
      <c r="J586" s="983"/>
    </row>
    <row r="587" spans="1:10" ht="12.75" x14ac:dyDescent="0.2">
      <c r="A587" s="984"/>
      <c r="B587" s="984"/>
      <c r="C587" s="983"/>
      <c r="D587" s="983"/>
      <c r="E587" s="984"/>
      <c r="F587" s="983"/>
      <c r="G587" s="983"/>
      <c r="H587" s="984"/>
      <c r="I587" s="983"/>
      <c r="J587" s="983"/>
    </row>
    <row r="588" spans="1:10" ht="12.75" x14ac:dyDescent="0.2">
      <c r="A588" s="984"/>
      <c r="B588" s="984"/>
      <c r="C588" s="983"/>
      <c r="D588" s="983"/>
      <c r="E588" s="984"/>
      <c r="F588" s="983"/>
      <c r="G588" s="983"/>
      <c r="H588" s="984"/>
      <c r="I588" s="983"/>
      <c r="J588" s="983"/>
    </row>
    <row r="589" spans="1:10" ht="12.75" x14ac:dyDescent="0.2">
      <c r="A589" s="984"/>
      <c r="B589" s="984"/>
      <c r="C589" s="983"/>
      <c r="D589" s="983"/>
      <c r="E589" s="984"/>
      <c r="F589" s="983"/>
      <c r="G589" s="983"/>
      <c r="H589" s="984"/>
      <c r="I589" s="983"/>
      <c r="J589" s="983"/>
    </row>
    <row r="590" spans="1:10" ht="12.75" x14ac:dyDescent="0.2">
      <c r="A590" s="984"/>
      <c r="B590" s="984"/>
      <c r="C590" s="983"/>
      <c r="D590" s="983"/>
      <c r="E590" s="984"/>
      <c r="F590" s="983"/>
      <c r="G590" s="983"/>
      <c r="H590" s="984"/>
      <c r="I590" s="983"/>
      <c r="J590" s="983"/>
    </row>
    <row r="591" spans="1:10" ht="12.75" x14ac:dyDescent="0.2">
      <c r="A591" s="984"/>
      <c r="B591" s="984"/>
      <c r="C591" s="983"/>
      <c r="D591" s="983"/>
      <c r="E591" s="984"/>
      <c r="F591" s="983"/>
      <c r="G591" s="983"/>
      <c r="H591" s="984"/>
      <c r="I591" s="983"/>
      <c r="J591" s="983"/>
    </row>
    <row r="592" spans="1:10" ht="12.75" x14ac:dyDescent="0.2">
      <c r="A592" s="984"/>
      <c r="B592" s="984"/>
      <c r="C592" s="983"/>
      <c r="D592" s="983"/>
      <c r="E592" s="984"/>
      <c r="F592" s="983"/>
      <c r="G592" s="983"/>
      <c r="H592" s="984"/>
      <c r="I592" s="983"/>
      <c r="J592" s="983"/>
    </row>
    <row r="593" spans="1:10" ht="12.75" x14ac:dyDescent="0.2">
      <c r="A593" s="984"/>
      <c r="B593" s="984"/>
      <c r="C593" s="983"/>
      <c r="D593" s="983"/>
      <c r="E593" s="984"/>
      <c r="F593" s="983"/>
      <c r="G593" s="983"/>
      <c r="H593" s="984"/>
      <c r="I593" s="983"/>
      <c r="J593" s="983"/>
    </row>
    <row r="594" spans="1:10" ht="12.75" x14ac:dyDescent="0.2">
      <c r="A594" s="984"/>
      <c r="B594" s="984"/>
      <c r="C594" s="983"/>
      <c r="D594" s="983"/>
      <c r="E594" s="984"/>
      <c r="F594" s="983"/>
      <c r="G594" s="983"/>
      <c r="H594" s="984"/>
      <c r="I594" s="983"/>
      <c r="J594" s="983"/>
    </row>
    <row r="595" spans="1:10" ht="12.75" x14ac:dyDescent="0.2">
      <c r="A595" s="984"/>
      <c r="B595" s="984"/>
      <c r="C595" s="983"/>
      <c r="D595" s="983"/>
      <c r="E595" s="984"/>
      <c r="F595" s="983"/>
      <c r="G595" s="983"/>
      <c r="H595" s="984"/>
      <c r="I595" s="983"/>
      <c r="J595" s="983"/>
    </row>
    <row r="596" spans="1:10" ht="12.75" x14ac:dyDescent="0.2">
      <c r="A596" s="984"/>
      <c r="B596" s="984"/>
      <c r="C596" s="983"/>
      <c r="D596" s="983"/>
      <c r="E596" s="984"/>
      <c r="F596" s="983"/>
      <c r="G596" s="983"/>
      <c r="H596" s="984"/>
      <c r="I596" s="983"/>
      <c r="J596" s="983"/>
    </row>
    <row r="597" spans="1:10" ht="12.75" x14ac:dyDescent="0.2">
      <c r="A597" s="984"/>
      <c r="B597" s="984"/>
      <c r="C597" s="983"/>
      <c r="D597" s="983"/>
      <c r="E597" s="984"/>
      <c r="F597" s="983"/>
      <c r="G597" s="983"/>
      <c r="H597" s="984"/>
      <c r="I597" s="983"/>
      <c r="J597" s="983"/>
    </row>
    <row r="598" spans="1:10" ht="12.75" x14ac:dyDescent="0.2">
      <c r="A598" s="984"/>
      <c r="B598" s="984"/>
      <c r="C598" s="983"/>
      <c r="D598" s="983"/>
      <c r="E598" s="984"/>
      <c r="F598" s="983"/>
      <c r="G598" s="983"/>
      <c r="H598" s="984"/>
      <c r="I598" s="983"/>
      <c r="J598" s="983"/>
    </row>
    <row r="599" spans="1:10" ht="12.75" x14ac:dyDescent="0.2">
      <c r="A599" s="984"/>
      <c r="B599" s="984"/>
      <c r="C599" s="983"/>
      <c r="D599" s="983"/>
      <c r="E599" s="984"/>
      <c r="F599" s="983"/>
      <c r="G599" s="983"/>
      <c r="H599" s="984"/>
      <c r="I599" s="983"/>
      <c r="J599" s="983"/>
    </row>
    <row r="600" spans="1:10" ht="12.75" x14ac:dyDescent="0.2">
      <c r="A600" s="984"/>
      <c r="B600" s="984"/>
      <c r="C600" s="983"/>
      <c r="D600" s="983"/>
      <c r="E600" s="984"/>
      <c r="F600" s="983"/>
      <c r="G600" s="983"/>
      <c r="H600" s="984"/>
      <c r="I600" s="983"/>
      <c r="J600" s="983"/>
    </row>
    <row r="601" spans="1:10" ht="12.75" x14ac:dyDescent="0.2">
      <c r="A601" s="984"/>
      <c r="B601" s="984"/>
      <c r="C601" s="983"/>
      <c r="D601" s="983"/>
      <c r="E601" s="984"/>
      <c r="F601" s="983"/>
      <c r="G601" s="983"/>
      <c r="H601" s="984"/>
      <c r="I601" s="983"/>
      <c r="J601" s="983"/>
    </row>
    <row r="602" spans="1:10" ht="12.75" x14ac:dyDescent="0.2">
      <c r="A602" s="984"/>
      <c r="B602" s="984"/>
      <c r="C602" s="983"/>
      <c r="D602" s="983"/>
      <c r="E602" s="984"/>
      <c r="F602" s="983"/>
      <c r="G602" s="983"/>
      <c r="H602" s="984"/>
      <c r="I602" s="983"/>
      <c r="J602" s="983"/>
    </row>
    <row r="603" spans="1:10" ht="12.75" x14ac:dyDescent="0.2">
      <c r="A603" s="984"/>
      <c r="B603" s="984"/>
      <c r="C603" s="983"/>
      <c r="D603" s="983"/>
      <c r="E603" s="984"/>
      <c r="F603" s="983"/>
      <c r="G603" s="983"/>
      <c r="H603" s="984"/>
      <c r="I603" s="983"/>
      <c r="J603" s="983"/>
    </row>
    <row r="604" spans="1:10" ht="12.75" x14ac:dyDescent="0.2">
      <c r="A604" s="984"/>
      <c r="B604" s="984"/>
      <c r="C604" s="983"/>
      <c r="D604" s="983"/>
      <c r="E604" s="984"/>
      <c r="F604" s="983"/>
      <c r="G604" s="983"/>
      <c r="H604" s="984"/>
      <c r="I604" s="983"/>
      <c r="J604" s="983"/>
    </row>
    <row r="605" spans="1:10" ht="12.75" x14ac:dyDescent="0.2">
      <c r="A605" s="984"/>
      <c r="B605" s="984"/>
      <c r="C605" s="983"/>
      <c r="D605" s="983"/>
      <c r="E605" s="984"/>
      <c r="F605" s="983"/>
      <c r="G605" s="983"/>
      <c r="H605" s="984"/>
      <c r="I605" s="983"/>
      <c r="J605" s="983"/>
    </row>
    <row r="606" spans="1:10" ht="12.75" x14ac:dyDescent="0.2">
      <c r="A606" s="984"/>
      <c r="B606" s="984"/>
      <c r="C606" s="983"/>
      <c r="D606" s="983"/>
      <c r="E606" s="984"/>
      <c r="F606" s="983"/>
      <c r="G606" s="983"/>
      <c r="H606" s="984"/>
      <c r="I606" s="983"/>
      <c r="J606" s="983"/>
    </row>
    <row r="607" spans="1:10" ht="12.75" x14ac:dyDescent="0.2">
      <c r="A607" s="984"/>
      <c r="B607" s="984"/>
      <c r="C607" s="983"/>
      <c r="D607" s="983"/>
      <c r="E607" s="984"/>
      <c r="F607" s="983"/>
      <c r="G607" s="983"/>
      <c r="H607" s="984"/>
      <c r="I607" s="983"/>
      <c r="J607" s="983"/>
    </row>
    <row r="608" spans="1:10" ht="12.75" x14ac:dyDescent="0.2">
      <c r="A608" s="984"/>
      <c r="B608" s="984"/>
      <c r="C608" s="983"/>
      <c r="D608" s="983"/>
      <c r="E608" s="984"/>
      <c r="F608" s="983"/>
      <c r="G608" s="983"/>
      <c r="H608" s="984"/>
      <c r="I608" s="983"/>
      <c r="J608" s="983"/>
    </row>
    <row r="609" spans="1:10" ht="12.75" x14ac:dyDescent="0.2">
      <c r="A609" s="984"/>
      <c r="B609" s="984"/>
      <c r="C609" s="983"/>
      <c r="D609" s="983"/>
      <c r="E609" s="984"/>
      <c r="F609" s="983"/>
      <c r="G609" s="983"/>
      <c r="H609" s="984"/>
      <c r="I609" s="983"/>
      <c r="J609" s="983"/>
    </row>
    <row r="610" spans="1:10" ht="12.75" x14ac:dyDescent="0.2">
      <c r="A610" s="984"/>
      <c r="B610" s="984"/>
      <c r="C610" s="983"/>
      <c r="D610" s="983"/>
      <c r="E610" s="984"/>
      <c r="F610" s="983"/>
      <c r="G610" s="983"/>
      <c r="H610" s="984"/>
      <c r="I610" s="983"/>
      <c r="J610" s="983"/>
    </row>
    <row r="611" spans="1:10" ht="12.75" x14ac:dyDescent="0.2">
      <c r="A611" s="984"/>
      <c r="B611" s="984"/>
      <c r="C611" s="983"/>
      <c r="D611" s="983"/>
      <c r="E611" s="984"/>
      <c r="F611" s="983"/>
      <c r="G611" s="983"/>
      <c r="H611" s="984"/>
      <c r="I611" s="983"/>
      <c r="J611" s="983"/>
    </row>
    <row r="612" spans="1:10" ht="12.75" x14ac:dyDescent="0.2">
      <c r="A612" s="984"/>
      <c r="B612" s="984"/>
      <c r="C612" s="983"/>
      <c r="D612" s="983"/>
      <c r="E612" s="984"/>
      <c r="F612" s="983"/>
      <c r="G612" s="983"/>
      <c r="H612" s="984"/>
      <c r="I612" s="983"/>
      <c r="J612" s="983"/>
    </row>
    <row r="613" spans="1:10" ht="12.75" x14ac:dyDescent="0.2">
      <c r="A613" s="984"/>
      <c r="B613" s="984"/>
      <c r="C613" s="983"/>
      <c r="D613" s="983"/>
      <c r="E613" s="984"/>
      <c r="F613" s="983"/>
      <c r="G613" s="983"/>
      <c r="H613" s="984"/>
      <c r="I613" s="983"/>
      <c r="J613" s="983"/>
    </row>
    <row r="614" spans="1:10" ht="12.75" x14ac:dyDescent="0.2">
      <c r="A614" s="984"/>
      <c r="B614" s="984"/>
      <c r="C614" s="983"/>
      <c r="D614" s="983"/>
      <c r="E614" s="984"/>
      <c r="F614" s="983"/>
      <c r="G614" s="983"/>
      <c r="H614" s="984"/>
      <c r="I614" s="983"/>
      <c r="J614" s="983"/>
    </row>
    <row r="615" spans="1:10" ht="12.75" x14ac:dyDescent="0.2">
      <c r="A615" s="984"/>
      <c r="B615" s="984"/>
      <c r="C615" s="983"/>
      <c r="D615" s="983"/>
      <c r="E615" s="984"/>
      <c r="F615" s="983"/>
      <c r="G615" s="983"/>
      <c r="H615" s="984"/>
      <c r="I615" s="983"/>
      <c r="J615" s="983"/>
    </row>
    <row r="616" spans="1:10" ht="12.75" x14ac:dyDescent="0.2">
      <c r="A616" s="984"/>
      <c r="B616" s="984"/>
      <c r="C616" s="983"/>
      <c r="D616" s="983"/>
      <c r="E616" s="984"/>
      <c r="F616" s="983"/>
      <c r="G616" s="983"/>
      <c r="H616" s="984"/>
      <c r="I616" s="983"/>
      <c r="J616" s="983"/>
    </row>
    <row r="617" spans="1:10" ht="12.75" x14ac:dyDescent="0.2">
      <c r="A617" s="984"/>
      <c r="B617" s="984"/>
      <c r="C617" s="983"/>
      <c r="D617" s="983"/>
      <c r="E617" s="984"/>
      <c r="F617" s="983"/>
      <c r="G617" s="983"/>
      <c r="H617" s="984"/>
      <c r="I617" s="983"/>
      <c r="J617" s="983"/>
    </row>
    <row r="618" spans="1:10" ht="12.75" x14ac:dyDescent="0.2">
      <c r="A618" s="984"/>
      <c r="B618" s="984"/>
      <c r="C618" s="983"/>
      <c r="D618" s="983"/>
      <c r="E618" s="984"/>
      <c r="F618" s="983"/>
      <c r="G618" s="983"/>
      <c r="H618" s="984"/>
      <c r="I618" s="983"/>
      <c r="J618" s="983"/>
    </row>
    <row r="619" spans="1:10" ht="12.75" x14ac:dyDescent="0.2">
      <c r="A619" s="984"/>
      <c r="B619" s="984"/>
      <c r="C619" s="983"/>
      <c r="D619" s="983"/>
      <c r="E619" s="984"/>
      <c r="F619" s="983"/>
      <c r="G619" s="983"/>
      <c r="H619" s="984"/>
      <c r="I619" s="983"/>
      <c r="J619" s="983"/>
    </row>
    <row r="620" spans="1:10" ht="12.75" x14ac:dyDescent="0.2">
      <c r="A620" s="984"/>
      <c r="B620" s="984"/>
      <c r="C620" s="983"/>
      <c r="D620" s="983"/>
      <c r="E620" s="984"/>
      <c r="F620" s="983"/>
      <c r="G620" s="983"/>
      <c r="H620" s="984"/>
      <c r="I620" s="983"/>
      <c r="J620" s="983"/>
    </row>
    <row r="621" spans="1:10" ht="12.75" x14ac:dyDescent="0.2">
      <c r="A621" s="984"/>
      <c r="B621" s="984"/>
      <c r="C621" s="983"/>
      <c r="D621" s="983"/>
      <c r="E621" s="984"/>
      <c r="F621" s="983"/>
      <c r="G621" s="983"/>
      <c r="H621" s="984"/>
      <c r="I621" s="983"/>
      <c r="J621" s="983"/>
    </row>
    <row r="622" spans="1:10" ht="12.75" x14ac:dyDescent="0.2">
      <c r="A622" s="984"/>
      <c r="B622" s="984"/>
      <c r="C622" s="983"/>
      <c r="D622" s="983"/>
      <c r="E622" s="984"/>
      <c r="F622" s="983"/>
      <c r="G622" s="983"/>
      <c r="H622" s="984"/>
      <c r="I622" s="983"/>
      <c r="J622" s="983"/>
    </row>
    <row r="623" spans="1:10" ht="12.75" x14ac:dyDescent="0.2">
      <c r="A623" s="984"/>
      <c r="B623" s="984"/>
      <c r="C623" s="983"/>
      <c r="D623" s="983"/>
      <c r="E623" s="984"/>
      <c r="F623" s="983"/>
      <c r="G623" s="983"/>
      <c r="H623" s="984"/>
      <c r="I623" s="983"/>
      <c r="J623" s="983"/>
    </row>
    <row r="624" spans="1:10" ht="12.75" x14ac:dyDescent="0.2">
      <c r="A624" s="984"/>
      <c r="B624" s="984"/>
      <c r="C624" s="983"/>
      <c r="D624" s="983"/>
      <c r="E624" s="984"/>
      <c r="F624" s="983"/>
      <c r="G624" s="983"/>
      <c r="H624" s="984"/>
      <c r="I624" s="983"/>
      <c r="J624" s="983"/>
    </row>
    <row r="625" spans="1:10" ht="12.75" x14ac:dyDescent="0.2">
      <c r="A625" s="984"/>
      <c r="B625" s="984"/>
      <c r="C625" s="983"/>
      <c r="D625" s="983"/>
      <c r="E625" s="984"/>
      <c r="F625" s="983"/>
      <c r="G625" s="983"/>
      <c r="H625" s="984"/>
      <c r="I625" s="983"/>
      <c r="J625" s="983"/>
    </row>
    <row r="626" spans="1:10" ht="12.75" x14ac:dyDescent="0.2">
      <c r="A626" s="984"/>
      <c r="B626" s="984"/>
      <c r="C626" s="983"/>
      <c r="D626" s="983"/>
      <c r="E626" s="984"/>
      <c r="F626" s="983"/>
      <c r="G626" s="983"/>
      <c r="H626" s="984"/>
      <c r="I626" s="983"/>
      <c r="J626" s="983"/>
    </row>
    <row r="627" spans="1:10" ht="12.75" x14ac:dyDescent="0.2">
      <c r="A627" s="984"/>
      <c r="B627" s="984"/>
      <c r="C627" s="983"/>
      <c r="D627" s="983"/>
      <c r="E627" s="984"/>
      <c r="F627" s="983"/>
      <c r="G627" s="983"/>
      <c r="H627" s="984"/>
      <c r="I627" s="983"/>
      <c r="J627" s="983"/>
    </row>
    <row r="628" spans="1:10" ht="12.75" x14ac:dyDescent="0.2">
      <c r="A628" s="984"/>
      <c r="B628" s="984"/>
      <c r="C628" s="983"/>
      <c r="D628" s="983"/>
      <c r="E628" s="984"/>
      <c r="F628" s="983"/>
      <c r="G628" s="983"/>
      <c r="H628" s="984"/>
      <c r="I628" s="983"/>
      <c r="J628" s="983"/>
    </row>
    <row r="629" spans="1:10" ht="12.75" x14ac:dyDescent="0.2">
      <c r="A629" s="984"/>
      <c r="B629" s="984"/>
      <c r="C629" s="983"/>
      <c r="D629" s="983"/>
      <c r="E629" s="984"/>
      <c r="F629" s="983"/>
      <c r="G629" s="983"/>
      <c r="H629" s="984"/>
      <c r="I629" s="983"/>
      <c r="J629" s="983"/>
    </row>
    <row r="630" spans="1:10" ht="12.75" x14ac:dyDescent="0.2">
      <c r="A630" s="984"/>
      <c r="B630" s="984"/>
      <c r="C630" s="983"/>
      <c r="D630" s="983"/>
      <c r="E630" s="984"/>
      <c r="F630" s="983"/>
      <c r="G630" s="983"/>
      <c r="H630" s="984"/>
      <c r="I630" s="983"/>
      <c r="J630" s="983"/>
    </row>
    <row r="631" spans="1:10" ht="12.75" x14ac:dyDescent="0.2">
      <c r="A631" s="984"/>
      <c r="B631" s="984"/>
      <c r="C631" s="983"/>
      <c r="D631" s="983"/>
      <c r="E631" s="984"/>
      <c r="F631" s="983"/>
      <c r="G631" s="983"/>
      <c r="H631" s="984"/>
      <c r="I631" s="983"/>
      <c r="J631" s="983"/>
    </row>
    <row r="632" spans="1:10" ht="12.75" x14ac:dyDescent="0.2">
      <c r="A632" s="984"/>
      <c r="B632" s="984"/>
      <c r="C632" s="983"/>
      <c r="D632" s="983"/>
      <c r="E632" s="984"/>
      <c r="F632" s="983"/>
      <c r="G632" s="983"/>
      <c r="H632" s="984"/>
      <c r="I632" s="983"/>
      <c r="J632" s="983"/>
    </row>
    <row r="633" spans="1:10" ht="12.75" x14ac:dyDescent="0.2">
      <c r="A633" s="984"/>
      <c r="B633" s="984"/>
      <c r="C633" s="983"/>
      <c r="D633" s="983"/>
      <c r="E633" s="984"/>
      <c r="F633" s="983"/>
      <c r="G633" s="983"/>
      <c r="H633" s="984"/>
      <c r="I633" s="983"/>
      <c r="J633" s="983"/>
    </row>
    <row r="634" spans="1:10" ht="12.75" x14ac:dyDescent="0.2">
      <c r="A634" s="984"/>
      <c r="B634" s="984"/>
      <c r="C634" s="983"/>
      <c r="D634" s="983"/>
      <c r="E634" s="984"/>
      <c r="F634" s="983"/>
      <c r="G634" s="983"/>
      <c r="H634" s="984"/>
      <c r="I634" s="983"/>
      <c r="J634" s="983"/>
    </row>
    <row r="635" spans="1:10" ht="12.75" x14ac:dyDescent="0.2">
      <c r="A635" s="984"/>
      <c r="B635" s="984"/>
      <c r="C635" s="983"/>
      <c r="D635" s="983"/>
      <c r="E635" s="984"/>
      <c r="F635" s="983"/>
      <c r="G635" s="983"/>
      <c r="H635" s="984"/>
      <c r="I635" s="983"/>
      <c r="J635" s="983"/>
    </row>
    <row r="636" spans="1:10" ht="12.75" x14ac:dyDescent="0.2">
      <c r="A636" s="984"/>
      <c r="B636" s="984"/>
      <c r="C636" s="983"/>
      <c r="D636" s="983"/>
      <c r="E636" s="984"/>
      <c r="F636" s="983"/>
      <c r="G636" s="983"/>
      <c r="H636" s="984"/>
      <c r="I636" s="983"/>
      <c r="J636" s="983"/>
    </row>
    <row r="637" spans="1:10" ht="12.75" x14ac:dyDescent="0.2">
      <c r="A637" s="984"/>
      <c r="B637" s="984"/>
      <c r="C637" s="983"/>
      <c r="D637" s="983"/>
      <c r="E637" s="984"/>
      <c r="F637" s="983"/>
      <c r="G637" s="983"/>
      <c r="H637" s="984"/>
      <c r="I637" s="983"/>
      <c r="J637" s="983"/>
    </row>
    <row r="638" spans="1:10" ht="12.75" x14ac:dyDescent="0.2">
      <c r="A638" s="984"/>
      <c r="B638" s="984"/>
      <c r="C638" s="983"/>
      <c r="D638" s="983"/>
      <c r="E638" s="984"/>
      <c r="F638" s="983"/>
      <c r="G638" s="983"/>
      <c r="H638" s="984"/>
      <c r="I638" s="983"/>
      <c r="J638" s="983"/>
    </row>
    <row r="639" spans="1:10" ht="12.75" x14ac:dyDescent="0.2">
      <c r="A639" s="984"/>
      <c r="B639" s="984"/>
      <c r="C639" s="983"/>
      <c r="D639" s="983"/>
      <c r="E639" s="984"/>
      <c r="F639" s="983"/>
      <c r="G639" s="983"/>
      <c r="H639" s="984"/>
      <c r="I639" s="983"/>
      <c r="J639" s="983"/>
    </row>
    <row r="640" spans="1:10" ht="12.75" x14ac:dyDescent="0.2">
      <c r="A640" s="984"/>
      <c r="B640" s="984"/>
      <c r="C640" s="983"/>
      <c r="D640" s="983"/>
      <c r="E640" s="984"/>
      <c r="F640" s="983"/>
      <c r="G640" s="983"/>
      <c r="H640" s="984"/>
      <c r="I640" s="983"/>
      <c r="J640" s="983"/>
    </row>
    <row r="641" spans="1:10" ht="12.75" x14ac:dyDescent="0.2">
      <c r="A641" s="984"/>
      <c r="B641" s="984"/>
      <c r="C641" s="983"/>
      <c r="D641" s="983"/>
      <c r="E641" s="984"/>
      <c r="F641" s="983"/>
      <c r="G641" s="983"/>
      <c r="H641" s="984"/>
      <c r="I641" s="983"/>
      <c r="J641" s="983"/>
    </row>
    <row r="642" spans="1:10" ht="12.75" x14ac:dyDescent="0.2">
      <c r="A642" s="984"/>
      <c r="B642" s="984"/>
      <c r="C642" s="983"/>
      <c r="D642" s="983"/>
      <c r="E642" s="984"/>
      <c r="F642" s="983"/>
      <c r="G642" s="983"/>
      <c r="H642" s="984"/>
      <c r="I642" s="983"/>
      <c r="J642" s="983"/>
    </row>
    <row r="643" spans="1:10" ht="12.75" x14ac:dyDescent="0.2">
      <c r="A643" s="984"/>
      <c r="B643" s="984"/>
      <c r="C643" s="983"/>
      <c r="D643" s="983"/>
      <c r="E643" s="984"/>
      <c r="F643" s="983"/>
      <c r="G643" s="983"/>
      <c r="H643" s="984"/>
      <c r="I643" s="983"/>
      <c r="J643" s="983"/>
    </row>
    <row r="644" spans="1:10" ht="12.75" x14ac:dyDescent="0.2">
      <c r="A644" s="984"/>
      <c r="B644" s="984"/>
      <c r="C644" s="983"/>
      <c r="D644" s="983"/>
      <c r="E644" s="984"/>
      <c r="F644" s="983"/>
      <c r="G644" s="983"/>
      <c r="H644" s="984"/>
      <c r="I644" s="983"/>
      <c r="J644" s="983"/>
    </row>
    <row r="645" spans="1:10" ht="12.75" x14ac:dyDescent="0.2">
      <c r="A645" s="984"/>
      <c r="B645" s="984"/>
      <c r="C645" s="983"/>
      <c r="D645" s="983"/>
      <c r="E645" s="984"/>
      <c r="F645" s="983"/>
      <c r="G645" s="983"/>
      <c r="H645" s="984"/>
      <c r="I645" s="983"/>
      <c r="J645" s="983"/>
    </row>
    <row r="646" spans="1:10" ht="12.75" x14ac:dyDescent="0.2">
      <c r="A646" s="984"/>
      <c r="B646" s="984"/>
      <c r="C646" s="983"/>
      <c r="D646" s="983"/>
      <c r="E646" s="984"/>
      <c r="F646" s="983"/>
      <c r="G646" s="983"/>
      <c r="H646" s="984"/>
      <c r="I646" s="983"/>
      <c r="J646" s="983"/>
    </row>
    <row r="647" spans="1:10" ht="12.75" x14ac:dyDescent="0.2">
      <c r="A647" s="984"/>
      <c r="B647" s="984"/>
      <c r="C647" s="983"/>
      <c r="D647" s="983"/>
      <c r="E647" s="984"/>
      <c r="F647" s="983"/>
      <c r="G647" s="983"/>
      <c r="H647" s="984"/>
      <c r="I647" s="983"/>
      <c r="J647" s="983"/>
    </row>
    <row r="648" spans="1:10" ht="12.75" x14ac:dyDescent="0.2">
      <c r="A648" s="984"/>
      <c r="B648" s="984"/>
      <c r="C648" s="983"/>
      <c r="D648" s="983"/>
      <c r="E648" s="984"/>
      <c r="F648" s="983"/>
      <c r="G648" s="983"/>
      <c r="H648" s="984"/>
      <c r="I648" s="983"/>
      <c r="J648" s="983"/>
    </row>
    <row r="649" spans="1:10" ht="12.75" x14ac:dyDescent="0.2">
      <c r="A649" s="984"/>
      <c r="B649" s="984"/>
      <c r="C649" s="983"/>
      <c r="D649" s="983"/>
      <c r="E649" s="984"/>
      <c r="F649" s="983"/>
      <c r="G649" s="983"/>
      <c r="H649" s="984"/>
      <c r="I649" s="983"/>
      <c r="J649" s="983"/>
    </row>
    <row r="650" spans="1:10" ht="12.75" x14ac:dyDescent="0.2">
      <c r="A650" s="984"/>
      <c r="B650" s="984"/>
      <c r="C650" s="983"/>
      <c r="D650" s="983"/>
      <c r="E650" s="984"/>
      <c r="F650" s="983"/>
      <c r="G650" s="983"/>
      <c r="H650" s="984"/>
      <c r="I650" s="983"/>
      <c r="J650" s="983"/>
    </row>
    <row r="651" spans="1:10" ht="12.75" x14ac:dyDescent="0.2">
      <c r="A651" s="984"/>
      <c r="B651" s="984"/>
      <c r="C651" s="983"/>
      <c r="D651" s="983"/>
      <c r="E651" s="984"/>
      <c r="F651" s="983"/>
      <c r="G651" s="983"/>
      <c r="H651" s="984"/>
      <c r="I651" s="983"/>
      <c r="J651" s="983"/>
    </row>
    <row r="652" spans="1:10" ht="12.75" x14ac:dyDescent="0.2">
      <c r="A652" s="984"/>
      <c r="B652" s="984"/>
      <c r="C652" s="983"/>
      <c r="D652" s="983"/>
      <c r="E652" s="984"/>
      <c r="F652" s="983"/>
      <c r="G652" s="983"/>
      <c r="H652" s="984"/>
      <c r="I652" s="983"/>
      <c r="J652" s="983"/>
    </row>
    <row r="653" spans="1:10" ht="12.75" x14ac:dyDescent="0.2">
      <c r="A653" s="984"/>
      <c r="B653" s="984"/>
      <c r="C653" s="983"/>
      <c r="D653" s="983"/>
      <c r="E653" s="984"/>
      <c r="F653" s="983"/>
      <c r="G653" s="983"/>
      <c r="H653" s="984"/>
      <c r="I653" s="983"/>
      <c r="J653" s="983"/>
    </row>
    <row r="654" spans="1:10" ht="12.75" x14ac:dyDescent="0.2">
      <c r="A654" s="984"/>
      <c r="B654" s="984"/>
      <c r="C654" s="983"/>
      <c r="D654" s="983"/>
      <c r="E654" s="984"/>
      <c r="F654" s="983"/>
      <c r="G654" s="983"/>
      <c r="H654" s="984"/>
      <c r="I654" s="983"/>
      <c r="J654" s="983"/>
    </row>
    <row r="655" spans="1:10" ht="12.75" x14ac:dyDescent="0.2">
      <c r="A655" s="984"/>
      <c r="B655" s="984"/>
      <c r="C655" s="983"/>
      <c r="D655" s="983"/>
      <c r="E655" s="984"/>
      <c r="F655" s="983"/>
      <c r="G655" s="983"/>
      <c r="H655" s="984"/>
      <c r="I655" s="983"/>
      <c r="J655" s="983"/>
    </row>
    <row r="656" spans="1:10" ht="12.75" x14ac:dyDescent="0.2">
      <c r="A656" s="984"/>
      <c r="B656" s="984"/>
      <c r="C656" s="983"/>
      <c r="D656" s="983"/>
      <c r="E656" s="984"/>
      <c r="F656" s="983"/>
      <c r="G656" s="983"/>
      <c r="H656" s="984"/>
      <c r="I656" s="983"/>
      <c r="J656" s="983"/>
    </row>
    <row r="657" spans="1:10" ht="12.75" x14ac:dyDescent="0.2">
      <c r="A657" s="984"/>
      <c r="B657" s="984"/>
      <c r="C657" s="983"/>
      <c r="D657" s="983"/>
      <c r="E657" s="984"/>
      <c r="F657" s="983"/>
      <c r="G657" s="983"/>
      <c r="H657" s="984"/>
      <c r="I657" s="983"/>
      <c r="J657" s="983"/>
    </row>
    <row r="658" spans="1:10" ht="12.75" x14ac:dyDescent="0.2">
      <c r="A658" s="984"/>
      <c r="B658" s="984"/>
      <c r="C658" s="983"/>
      <c r="D658" s="983"/>
      <c r="E658" s="984"/>
      <c r="F658" s="983"/>
      <c r="G658" s="983"/>
      <c r="H658" s="984"/>
      <c r="I658" s="983"/>
      <c r="J658" s="983"/>
    </row>
    <row r="659" spans="1:10" ht="12.75" x14ac:dyDescent="0.2">
      <c r="A659" s="984"/>
      <c r="B659" s="984"/>
      <c r="C659" s="983"/>
      <c r="D659" s="983"/>
      <c r="E659" s="984"/>
      <c r="F659" s="983"/>
      <c r="G659" s="983"/>
      <c r="H659" s="984"/>
      <c r="I659" s="983"/>
      <c r="J659" s="983"/>
    </row>
    <row r="660" spans="1:10" ht="12.75" x14ac:dyDescent="0.2">
      <c r="A660" s="984"/>
      <c r="B660" s="984"/>
      <c r="C660" s="983"/>
      <c r="D660" s="983"/>
      <c r="E660" s="984"/>
      <c r="F660" s="983"/>
      <c r="G660" s="983"/>
      <c r="H660" s="984"/>
      <c r="I660" s="983"/>
      <c r="J660" s="983"/>
    </row>
    <row r="661" spans="1:10" ht="12.75" x14ac:dyDescent="0.2">
      <c r="A661" s="984"/>
      <c r="B661" s="984"/>
      <c r="C661" s="983"/>
      <c r="D661" s="983"/>
      <c r="E661" s="984"/>
      <c r="F661" s="983"/>
      <c r="G661" s="983"/>
      <c r="H661" s="984"/>
      <c r="I661" s="983"/>
      <c r="J661" s="983"/>
    </row>
    <row r="662" spans="1:10" ht="12.75" x14ac:dyDescent="0.2">
      <c r="A662" s="984"/>
      <c r="B662" s="984"/>
      <c r="C662" s="983"/>
      <c r="D662" s="983"/>
      <c r="E662" s="984"/>
      <c r="F662" s="983"/>
      <c r="G662" s="983"/>
      <c r="H662" s="984"/>
      <c r="I662" s="983"/>
      <c r="J662" s="983"/>
    </row>
    <row r="663" spans="1:10" ht="12.75" x14ac:dyDescent="0.2">
      <c r="A663" s="984"/>
      <c r="B663" s="984"/>
      <c r="C663" s="983"/>
      <c r="D663" s="983"/>
      <c r="E663" s="984"/>
      <c r="F663" s="983"/>
      <c r="G663" s="983"/>
      <c r="H663" s="984"/>
      <c r="I663" s="983"/>
      <c r="J663" s="983"/>
    </row>
    <row r="664" spans="1:10" ht="12.75" x14ac:dyDescent="0.2">
      <c r="A664" s="984"/>
      <c r="B664" s="984"/>
      <c r="C664" s="983"/>
      <c r="D664" s="983"/>
      <c r="E664" s="984"/>
      <c r="F664" s="983"/>
      <c r="G664" s="983"/>
      <c r="H664" s="984"/>
      <c r="I664" s="983"/>
      <c r="J664" s="983"/>
    </row>
    <row r="665" spans="1:10" ht="12.75" x14ac:dyDescent="0.2">
      <c r="A665" s="984"/>
      <c r="B665" s="984"/>
      <c r="C665" s="983"/>
      <c r="D665" s="983"/>
      <c r="E665" s="984"/>
      <c r="F665" s="983"/>
      <c r="G665" s="983"/>
      <c r="H665" s="984"/>
      <c r="I665" s="983"/>
      <c r="J665" s="983"/>
    </row>
    <row r="666" spans="1:10" ht="12.75" x14ac:dyDescent="0.2">
      <c r="A666" s="984"/>
      <c r="B666" s="984"/>
      <c r="C666" s="983"/>
      <c r="D666" s="983"/>
      <c r="E666" s="984"/>
      <c r="F666" s="983"/>
      <c r="G666" s="983"/>
      <c r="H666" s="984"/>
      <c r="I666" s="983"/>
      <c r="J666" s="983"/>
    </row>
    <row r="667" spans="1:10" ht="12.75" x14ac:dyDescent="0.2">
      <c r="A667" s="984"/>
      <c r="B667" s="984"/>
      <c r="C667" s="983"/>
      <c r="D667" s="983"/>
      <c r="E667" s="984"/>
      <c r="F667" s="983"/>
      <c r="G667" s="983"/>
      <c r="H667" s="984"/>
      <c r="I667" s="983"/>
      <c r="J667" s="983"/>
    </row>
    <row r="668" spans="1:10" ht="12.75" x14ac:dyDescent="0.2">
      <c r="A668" s="984"/>
      <c r="B668" s="984"/>
      <c r="C668" s="983"/>
      <c r="D668" s="983"/>
      <c r="E668" s="984"/>
      <c r="F668" s="983"/>
      <c r="G668" s="983"/>
      <c r="H668" s="984"/>
      <c r="I668" s="983"/>
      <c r="J668" s="983"/>
    </row>
    <row r="669" spans="1:10" ht="12.75" x14ac:dyDescent="0.2">
      <c r="A669" s="984"/>
      <c r="B669" s="984"/>
      <c r="C669" s="983"/>
      <c r="D669" s="983"/>
      <c r="E669" s="984"/>
      <c r="F669" s="983"/>
      <c r="G669" s="983"/>
      <c r="H669" s="984"/>
      <c r="I669" s="983"/>
      <c r="J669" s="983"/>
    </row>
    <row r="670" spans="1:10" ht="12.75" x14ac:dyDescent="0.2">
      <c r="A670" s="984"/>
      <c r="B670" s="984"/>
      <c r="C670" s="983"/>
      <c r="D670" s="983"/>
      <c r="E670" s="984"/>
      <c r="F670" s="983"/>
      <c r="G670" s="983"/>
      <c r="H670" s="984"/>
      <c r="I670" s="983"/>
      <c r="J670" s="983"/>
    </row>
    <row r="671" spans="1:10" ht="12.75" x14ac:dyDescent="0.2">
      <c r="A671" s="984"/>
      <c r="B671" s="984"/>
      <c r="C671" s="983"/>
      <c r="D671" s="983"/>
      <c r="E671" s="984"/>
      <c r="F671" s="983"/>
      <c r="G671" s="983"/>
      <c r="H671" s="984"/>
      <c r="I671" s="983"/>
      <c r="J671" s="983"/>
    </row>
    <row r="672" spans="1:10" ht="12.75" x14ac:dyDescent="0.2">
      <c r="A672" s="984"/>
      <c r="B672" s="984"/>
      <c r="C672" s="983"/>
      <c r="D672" s="983"/>
      <c r="E672" s="984"/>
      <c r="F672" s="983"/>
      <c r="G672" s="983"/>
      <c r="H672" s="984"/>
      <c r="I672" s="983"/>
      <c r="J672" s="983"/>
    </row>
    <row r="673" spans="1:10" ht="12.75" x14ac:dyDescent="0.2">
      <c r="A673" s="984"/>
      <c r="B673" s="984"/>
      <c r="C673" s="983"/>
      <c r="D673" s="983"/>
      <c r="E673" s="984"/>
      <c r="F673" s="983"/>
      <c r="G673" s="983"/>
      <c r="H673" s="984"/>
      <c r="I673" s="983"/>
      <c r="J673" s="983"/>
    </row>
    <row r="674" spans="1:10" ht="12.75" x14ac:dyDescent="0.2">
      <c r="A674" s="984"/>
      <c r="B674" s="984"/>
      <c r="C674" s="983"/>
      <c r="D674" s="983"/>
      <c r="E674" s="984"/>
      <c r="F674" s="983"/>
      <c r="G674" s="983"/>
      <c r="H674" s="984"/>
      <c r="I674" s="983"/>
      <c r="J674" s="983"/>
    </row>
    <row r="675" spans="1:10" ht="12.75" x14ac:dyDescent="0.2">
      <c r="A675" s="984"/>
      <c r="B675" s="984"/>
      <c r="C675" s="983"/>
      <c r="D675" s="983"/>
      <c r="E675" s="984"/>
      <c r="F675" s="983"/>
      <c r="G675" s="983"/>
      <c r="H675" s="984"/>
      <c r="I675" s="983"/>
      <c r="J675" s="983"/>
    </row>
    <row r="676" spans="1:10" ht="12.75" x14ac:dyDescent="0.2">
      <c r="A676" s="984"/>
      <c r="B676" s="984"/>
      <c r="C676" s="983"/>
      <c r="D676" s="983"/>
      <c r="E676" s="984"/>
      <c r="F676" s="983"/>
      <c r="G676" s="983"/>
      <c r="H676" s="984"/>
      <c r="I676" s="983"/>
      <c r="J676" s="983"/>
    </row>
    <row r="677" spans="1:10" ht="12.75" x14ac:dyDescent="0.2">
      <c r="A677" s="984"/>
      <c r="B677" s="984"/>
      <c r="C677" s="983"/>
      <c r="D677" s="983"/>
      <c r="E677" s="984"/>
      <c r="F677" s="983"/>
      <c r="G677" s="983"/>
      <c r="H677" s="984"/>
      <c r="I677" s="983"/>
      <c r="J677" s="983"/>
    </row>
    <row r="678" spans="1:10" ht="12.75" x14ac:dyDescent="0.2">
      <c r="A678" s="984"/>
      <c r="B678" s="984"/>
      <c r="C678" s="983"/>
      <c r="D678" s="983"/>
      <c r="E678" s="984"/>
      <c r="F678" s="983"/>
      <c r="G678" s="983"/>
      <c r="H678" s="984"/>
      <c r="I678" s="983"/>
      <c r="J678" s="983"/>
    </row>
    <row r="679" spans="1:10" ht="12.75" x14ac:dyDescent="0.2">
      <c r="A679" s="984"/>
      <c r="B679" s="984"/>
      <c r="C679" s="983"/>
      <c r="D679" s="983"/>
      <c r="E679" s="984"/>
      <c r="F679" s="983"/>
      <c r="G679" s="983"/>
      <c r="H679" s="984"/>
      <c r="I679" s="983"/>
      <c r="J679" s="983"/>
    </row>
    <row r="680" spans="1:10" ht="12.75" x14ac:dyDescent="0.2">
      <c r="A680" s="984"/>
      <c r="B680" s="984"/>
      <c r="C680" s="983"/>
      <c r="D680" s="983"/>
      <c r="E680" s="984"/>
      <c r="F680" s="983"/>
      <c r="G680" s="983"/>
      <c r="H680" s="984"/>
      <c r="I680" s="983"/>
      <c r="J680" s="983"/>
    </row>
    <row r="681" spans="1:10" ht="12.75" x14ac:dyDescent="0.2">
      <c r="A681" s="984"/>
      <c r="B681" s="984"/>
      <c r="C681" s="983"/>
      <c r="D681" s="983"/>
      <c r="E681" s="984"/>
      <c r="F681" s="983"/>
      <c r="G681" s="983"/>
      <c r="H681" s="984"/>
      <c r="I681" s="983"/>
      <c r="J681" s="983"/>
    </row>
    <row r="682" spans="1:10" ht="12.75" x14ac:dyDescent="0.2">
      <c r="A682" s="984"/>
      <c r="B682" s="984"/>
      <c r="C682" s="983"/>
      <c r="D682" s="983"/>
      <c r="E682" s="984"/>
      <c r="F682" s="983"/>
      <c r="G682" s="983"/>
      <c r="H682" s="984"/>
      <c r="I682" s="983"/>
      <c r="J682" s="983"/>
    </row>
    <row r="683" spans="1:10" ht="12.75" x14ac:dyDescent="0.2">
      <c r="A683" s="984"/>
      <c r="B683" s="984"/>
      <c r="C683" s="983"/>
      <c r="D683" s="983"/>
      <c r="E683" s="984"/>
      <c r="F683" s="983"/>
      <c r="G683" s="983"/>
      <c r="H683" s="984"/>
      <c r="I683" s="983"/>
      <c r="J683" s="983"/>
    </row>
    <row r="684" spans="1:10" ht="12.75" x14ac:dyDescent="0.2">
      <c r="A684" s="984"/>
      <c r="B684" s="984"/>
      <c r="C684" s="983"/>
      <c r="D684" s="983"/>
      <c r="E684" s="984"/>
      <c r="F684" s="983"/>
      <c r="G684" s="983"/>
      <c r="H684" s="984"/>
      <c r="I684" s="983"/>
      <c r="J684" s="983"/>
    </row>
    <row r="685" spans="1:10" ht="12.75" x14ac:dyDescent="0.2">
      <c r="A685" s="984"/>
      <c r="B685" s="984"/>
      <c r="C685" s="983"/>
      <c r="D685" s="983"/>
      <c r="E685" s="984"/>
      <c r="F685" s="983"/>
      <c r="G685" s="983"/>
      <c r="H685" s="984"/>
      <c r="I685" s="983"/>
      <c r="J685" s="983"/>
    </row>
    <row r="686" spans="1:10" ht="12.75" x14ac:dyDescent="0.2">
      <c r="A686" s="984"/>
      <c r="B686" s="984"/>
      <c r="C686" s="983"/>
      <c r="D686" s="983"/>
      <c r="E686" s="984"/>
      <c r="F686" s="983"/>
      <c r="G686" s="983"/>
      <c r="H686" s="984"/>
      <c r="I686" s="983"/>
      <c r="J686" s="983"/>
    </row>
    <row r="687" spans="1:10" ht="12.75" x14ac:dyDescent="0.2">
      <c r="A687" s="984"/>
      <c r="B687" s="984"/>
      <c r="C687" s="983"/>
      <c r="D687" s="983"/>
      <c r="E687" s="984"/>
      <c r="F687" s="983"/>
      <c r="G687" s="983"/>
      <c r="H687" s="984"/>
      <c r="I687" s="983"/>
      <c r="J687" s="983"/>
    </row>
    <row r="688" spans="1:10" ht="12.75" x14ac:dyDescent="0.2">
      <c r="A688" s="984"/>
      <c r="B688" s="984"/>
      <c r="C688" s="983"/>
      <c r="D688" s="983"/>
      <c r="E688" s="984"/>
      <c r="F688" s="983"/>
      <c r="G688" s="983"/>
      <c r="H688" s="984"/>
      <c r="I688" s="983"/>
      <c r="J688" s="983"/>
    </row>
    <row r="689" spans="1:10" ht="12.75" x14ac:dyDescent="0.2">
      <c r="A689" s="984"/>
      <c r="B689" s="984"/>
      <c r="C689" s="983"/>
      <c r="D689" s="983"/>
      <c r="E689" s="984"/>
      <c r="F689" s="983"/>
      <c r="G689" s="983"/>
      <c r="H689" s="984"/>
      <c r="I689" s="983"/>
      <c r="J689" s="983"/>
    </row>
    <row r="690" spans="1:10" ht="12.75" x14ac:dyDescent="0.2">
      <c r="A690" s="984"/>
      <c r="B690" s="984"/>
      <c r="C690" s="983"/>
      <c r="D690" s="983"/>
      <c r="E690" s="984"/>
      <c r="F690" s="983"/>
      <c r="G690" s="983"/>
      <c r="H690" s="984"/>
      <c r="I690" s="983"/>
      <c r="J690" s="983"/>
    </row>
    <row r="691" spans="1:10" ht="12.75" x14ac:dyDescent="0.2">
      <c r="A691" s="984"/>
      <c r="B691" s="984"/>
      <c r="C691" s="983"/>
      <c r="D691" s="983"/>
      <c r="E691" s="984"/>
      <c r="F691" s="983"/>
      <c r="G691" s="983"/>
      <c r="H691" s="984"/>
      <c r="I691" s="983"/>
      <c r="J691" s="983"/>
    </row>
    <row r="692" spans="1:10" ht="12.75" x14ac:dyDescent="0.2">
      <c r="A692" s="984"/>
      <c r="B692" s="984"/>
      <c r="C692" s="983"/>
      <c r="D692" s="983"/>
      <c r="E692" s="984"/>
      <c r="F692" s="983"/>
      <c r="G692" s="983"/>
      <c r="H692" s="984"/>
      <c r="I692" s="983"/>
      <c r="J692" s="983"/>
    </row>
    <row r="693" spans="1:10" ht="12.75" x14ac:dyDescent="0.2">
      <c r="A693" s="984"/>
      <c r="B693" s="984"/>
      <c r="C693" s="983"/>
      <c r="D693" s="983"/>
      <c r="E693" s="984"/>
      <c r="F693" s="983"/>
      <c r="G693" s="983"/>
      <c r="H693" s="984"/>
      <c r="I693" s="983"/>
      <c r="J693" s="983"/>
    </row>
    <row r="694" spans="1:10" ht="12.75" x14ac:dyDescent="0.2">
      <c r="A694" s="984"/>
      <c r="B694" s="984"/>
      <c r="C694" s="983"/>
      <c r="D694" s="983"/>
      <c r="E694" s="984"/>
      <c r="F694" s="983"/>
      <c r="G694" s="983"/>
      <c r="H694" s="984"/>
      <c r="I694" s="983"/>
      <c r="J694" s="983"/>
    </row>
    <row r="695" spans="1:10" ht="12.75" x14ac:dyDescent="0.2">
      <c r="A695" s="984"/>
      <c r="B695" s="984"/>
      <c r="C695" s="983"/>
      <c r="D695" s="983"/>
      <c r="E695" s="984"/>
      <c r="F695" s="983"/>
      <c r="G695" s="983"/>
      <c r="H695" s="984"/>
      <c r="I695" s="983"/>
      <c r="J695" s="983"/>
    </row>
    <row r="696" spans="1:10" ht="12.75" x14ac:dyDescent="0.2">
      <c r="A696" s="984"/>
      <c r="B696" s="984"/>
      <c r="C696" s="983"/>
      <c r="D696" s="983"/>
      <c r="E696" s="984"/>
      <c r="F696" s="983"/>
      <c r="G696" s="983"/>
      <c r="H696" s="984"/>
      <c r="I696" s="983"/>
      <c r="J696" s="983"/>
    </row>
    <row r="697" spans="1:10" ht="12.75" x14ac:dyDescent="0.2">
      <c r="A697" s="984"/>
      <c r="B697" s="984"/>
      <c r="C697" s="983"/>
      <c r="D697" s="983"/>
      <c r="E697" s="984"/>
      <c r="F697" s="983"/>
      <c r="G697" s="983"/>
      <c r="H697" s="984"/>
      <c r="I697" s="983"/>
      <c r="J697" s="983"/>
    </row>
    <row r="698" spans="1:10" ht="12.75" x14ac:dyDescent="0.2">
      <c r="A698" s="984"/>
      <c r="B698" s="984"/>
      <c r="C698" s="983"/>
      <c r="D698" s="983"/>
      <c r="E698" s="984"/>
      <c r="F698" s="983"/>
      <c r="G698" s="983"/>
      <c r="H698" s="984"/>
      <c r="I698" s="983"/>
      <c r="J698" s="983"/>
    </row>
    <row r="699" spans="1:10" ht="12.75" x14ac:dyDescent="0.2">
      <c r="A699" s="984"/>
      <c r="B699" s="984"/>
      <c r="C699" s="983"/>
      <c r="D699" s="983"/>
      <c r="E699" s="984"/>
      <c r="F699" s="983"/>
      <c r="G699" s="983"/>
      <c r="H699" s="984"/>
      <c r="I699" s="983"/>
      <c r="J699" s="983"/>
    </row>
    <row r="700" spans="1:10" ht="12.75" x14ac:dyDescent="0.2">
      <c r="A700" s="984"/>
      <c r="B700" s="984"/>
      <c r="C700" s="983"/>
      <c r="D700" s="983"/>
      <c r="E700" s="984"/>
      <c r="F700" s="983"/>
      <c r="G700" s="983"/>
      <c r="H700" s="984"/>
      <c r="I700" s="983"/>
      <c r="J700" s="983"/>
    </row>
    <row r="701" spans="1:10" ht="12.75" x14ac:dyDescent="0.2">
      <c r="A701" s="984"/>
      <c r="B701" s="984"/>
      <c r="C701" s="983"/>
      <c r="D701" s="983"/>
      <c r="E701" s="984"/>
      <c r="F701" s="983"/>
      <c r="G701" s="983"/>
      <c r="H701" s="984"/>
      <c r="I701" s="983"/>
      <c r="J701" s="983"/>
    </row>
    <row r="702" spans="1:10" ht="12.75" x14ac:dyDescent="0.2">
      <c r="A702" s="984"/>
      <c r="B702" s="984"/>
      <c r="C702" s="983"/>
      <c r="D702" s="983"/>
      <c r="E702" s="984"/>
      <c r="F702" s="983"/>
      <c r="G702" s="983"/>
      <c r="H702" s="984"/>
      <c r="I702" s="983"/>
      <c r="J702" s="983"/>
    </row>
    <row r="703" spans="1:10" ht="12.75" x14ac:dyDescent="0.2">
      <c r="A703" s="984"/>
      <c r="B703" s="984"/>
      <c r="C703" s="983"/>
      <c r="D703" s="983"/>
      <c r="E703" s="984"/>
      <c r="F703" s="983"/>
      <c r="G703" s="983"/>
      <c r="H703" s="984"/>
      <c r="I703" s="983"/>
      <c r="J703" s="983"/>
    </row>
    <row r="704" spans="1:10" ht="12.75" x14ac:dyDescent="0.2">
      <c r="A704" s="984"/>
      <c r="B704" s="984"/>
      <c r="C704" s="983"/>
      <c r="D704" s="983"/>
      <c r="E704" s="984"/>
      <c r="F704" s="983"/>
      <c r="G704" s="983"/>
      <c r="H704" s="984"/>
      <c r="I704" s="983"/>
      <c r="J704" s="983"/>
    </row>
    <row r="705" spans="1:10" ht="12.75" x14ac:dyDescent="0.2">
      <c r="A705" s="984"/>
      <c r="B705" s="984"/>
      <c r="C705" s="983"/>
      <c r="D705" s="983"/>
      <c r="E705" s="984"/>
      <c r="F705" s="983"/>
      <c r="G705" s="983"/>
      <c r="H705" s="984"/>
      <c r="I705" s="983"/>
      <c r="J705" s="983"/>
    </row>
    <row r="706" spans="1:10" ht="12.75" x14ac:dyDescent="0.2">
      <c r="A706" s="984"/>
      <c r="B706" s="984"/>
      <c r="C706" s="983"/>
      <c r="D706" s="983"/>
      <c r="E706" s="984"/>
      <c r="F706" s="983"/>
      <c r="G706" s="983"/>
      <c r="H706" s="984"/>
      <c r="I706" s="983"/>
      <c r="J706" s="983"/>
    </row>
    <row r="707" spans="1:10" ht="12.75" x14ac:dyDescent="0.2">
      <c r="A707" s="984"/>
      <c r="B707" s="984"/>
      <c r="C707" s="983"/>
      <c r="D707" s="983"/>
      <c r="E707" s="984"/>
      <c r="F707" s="983"/>
      <c r="G707" s="983"/>
      <c r="H707" s="984"/>
      <c r="I707" s="983"/>
      <c r="J707" s="983"/>
    </row>
    <row r="708" spans="1:10" ht="12.75" x14ac:dyDescent="0.2">
      <c r="A708" s="984"/>
      <c r="B708" s="984"/>
      <c r="C708" s="983"/>
      <c r="D708" s="983"/>
      <c r="E708" s="984"/>
      <c r="F708" s="983"/>
      <c r="G708" s="983"/>
      <c r="H708" s="984"/>
      <c r="I708" s="983"/>
      <c r="J708" s="983"/>
    </row>
    <row r="709" spans="1:10" ht="12.75" x14ac:dyDescent="0.2">
      <c r="A709" s="984"/>
      <c r="B709" s="984"/>
      <c r="C709" s="983"/>
      <c r="D709" s="983"/>
      <c r="E709" s="984"/>
      <c r="F709" s="983"/>
      <c r="G709" s="983"/>
      <c r="H709" s="984"/>
      <c r="I709" s="983"/>
      <c r="J709" s="983"/>
    </row>
    <row r="710" spans="1:10" ht="12.75" x14ac:dyDescent="0.2">
      <c r="A710" s="984"/>
      <c r="B710" s="984"/>
      <c r="C710" s="983"/>
      <c r="D710" s="983"/>
      <c r="E710" s="984"/>
      <c r="F710" s="983"/>
      <c r="G710" s="983"/>
      <c r="H710" s="984"/>
      <c r="I710" s="983"/>
      <c r="J710" s="983"/>
    </row>
    <row r="711" spans="1:10" ht="12.75" x14ac:dyDescent="0.2">
      <c r="A711" s="984"/>
      <c r="B711" s="984"/>
      <c r="C711" s="983"/>
      <c r="D711" s="983"/>
      <c r="E711" s="984"/>
      <c r="F711" s="983"/>
      <c r="G711" s="983"/>
      <c r="H711" s="984"/>
      <c r="I711" s="983"/>
      <c r="J711" s="983"/>
    </row>
    <row r="712" spans="1:10" ht="12.75" x14ac:dyDescent="0.2">
      <c r="A712" s="984"/>
      <c r="B712" s="984"/>
      <c r="C712" s="983"/>
      <c r="D712" s="983"/>
      <c r="E712" s="984"/>
      <c r="F712" s="983"/>
      <c r="G712" s="983"/>
      <c r="H712" s="984"/>
      <c r="I712" s="983"/>
      <c r="J712" s="983"/>
    </row>
    <row r="713" spans="1:10" ht="12.75" x14ac:dyDescent="0.2">
      <c r="A713" s="984"/>
      <c r="B713" s="984"/>
      <c r="C713" s="983"/>
      <c r="D713" s="983"/>
      <c r="E713" s="984"/>
      <c r="F713" s="983"/>
      <c r="G713" s="983"/>
      <c r="H713" s="984"/>
      <c r="I713" s="983"/>
      <c r="J713" s="983"/>
    </row>
    <row r="714" spans="1:10" ht="12.75" x14ac:dyDescent="0.2">
      <c r="A714" s="984"/>
      <c r="B714" s="984"/>
      <c r="C714" s="983"/>
      <c r="D714" s="983"/>
      <c r="E714" s="984"/>
      <c r="F714" s="983"/>
      <c r="G714" s="983"/>
      <c r="H714" s="984"/>
      <c r="I714" s="983"/>
      <c r="J714" s="983"/>
    </row>
    <row r="715" spans="1:10" ht="12.75" x14ac:dyDescent="0.2">
      <c r="A715" s="984"/>
      <c r="B715" s="984"/>
      <c r="C715" s="983"/>
      <c r="D715" s="983"/>
      <c r="E715" s="984"/>
      <c r="F715" s="983"/>
      <c r="G715" s="983"/>
      <c r="H715" s="984"/>
      <c r="I715" s="983"/>
      <c r="J715" s="983"/>
    </row>
    <row r="716" spans="1:10" ht="12.75" x14ac:dyDescent="0.2">
      <c r="A716" s="984"/>
      <c r="B716" s="984"/>
      <c r="C716" s="983"/>
      <c r="D716" s="983"/>
      <c r="E716" s="984"/>
      <c r="F716" s="983"/>
      <c r="G716" s="983"/>
      <c r="H716" s="984"/>
      <c r="I716" s="983"/>
      <c r="J716" s="983"/>
    </row>
    <row r="717" spans="1:10" ht="12.75" x14ac:dyDescent="0.2">
      <c r="A717" s="984"/>
      <c r="B717" s="984"/>
      <c r="C717" s="983"/>
      <c r="D717" s="983"/>
      <c r="E717" s="984"/>
      <c r="F717" s="983"/>
      <c r="G717" s="983"/>
      <c r="H717" s="984"/>
      <c r="I717" s="983"/>
      <c r="J717" s="983"/>
    </row>
    <row r="718" spans="1:10" ht="12.75" x14ac:dyDescent="0.2">
      <c r="A718" s="984"/>
      <c r="B718" s="984"/>
      <c r="C718" s="983"/>
      <c r="D718" s="983"/>
      <c r="E718" s="984"/>
      <c r="F718" s="983"/>
      <c r="G718" s="983"/>
      <c r="H718" s="984"/>
      <c r="I718" s="983"/>
      <c r="J718" s="983"/>
    </row>
    <row r="719" spans="1:10" ht="12.75" x14ac:dyDescent="0.2">
      <c r="A719" s="984"/>
      <c r="B719" s="984"/>
      <c r="C719" s="983"/>
      <c r="D719" s="983"/>
      <c r="E719" s="984"/>
      <c r="F719" s="983"/>
      <c r="G719" s="983"/>
      <c r="H719" s="984"/>
      <c r="I719" s="983"/>
      <c r="J719" s="983"/>
    </row>
    <row r="720" spans="1:10" ht="12.75" x14ac:dyDescent="0.2">
      <c r="A720" s="984"/>
      <c r="B720" s="984"/>
      <c r="C720" s="983"/>
      <c r="D720" s="983"/>
      <c r="E720" s="984"/>
      <c r="F720" s="983"/>
      <c r="G720" s="983"/>
      <c r="H720" s="984"/>
      <c r="I720" s="983"/>
      <c r="J720" s="983"/>
    </row>
    <row r="721" spans="1:10" ht="12.75" x14ac:dyDescent="0.2">
      <c r="A721" s="984"/>
      <c r="B721" s="984"/>
      <c r="C721" s="983"/>
      <c r="D721" s="983"/>
      <c r="E721" s="984"/>
      <c r="F721" s="983"/>
      <c r="G721" s="983"/>
      <c r="H721" s="984"/>
      <c r="I721" s="983"/>
      <c r="J721" s="983"/>
    </row>
    <row r="722" spans="1:10" ht="12.75" x14ac:dyDescent="0.2">
      <c r="A722" s="984"/>
      <c r="B722" s="984"/>
      <c r="C722" s="983"/>
      <c r="D722" s="983"/>
      <c r="E722" s="984"/>
      <c r="F722" s="983"/>
      <c r="G722" s="983"/>
      <c r="H722" s="984"/>
      <c r="I722" s="983"/>
      <c r="J722" s="983"/>
    </row>
    <row r="723" spans="1:10" ht="12.75" x14ac:dyDescent="0.2">
      <c r="A723" s="984"/>
      <c r="B723" s="984"/>
      <c r="C723" s="983"/>
      <c r="D723" s="983"/>
      <c r="E723" s="984"/>
      <c r="F723" s="983"/>
      <c r="G723" s="983"/>
      <c r="H723" s="984"/>
      <c r="I723" s="983"/>
      <c r="J723" s="983"/>
    </row>
    <row r="724" spans="1:10" ht="12.75" x14ac:dyDescent="0.2">
      <c r="A724" s="984"/>
      <c r="B724" s="984"/>
      <c r="C724" s="983"/>
      <c r="D724" s="983"/>
      <c r="E724" s="984"/>
      <c r="F724" s="983"/>
      <c r="G724" s="983"/>
      <c r="H724" s="984"/>
      <c r="I724" s="983"/>
      <c r="J724" s="983"/>
    </row>
    <row r="725" spans="1:10" ht="12.75" x14ac:dyDescent="0.2">
      <c r="A725" s="984"/>
      <c r="B725" s="984"/>
      <c r="C725" s="983"/>
      <c r="D725" s="983"/>
      <c r="E725" s="984"/>
      <c r="F725" s="983"/>
      <c r="G725" s="983"/>
      <c r="H725" s="984"/>
      <c r="I725" s="983"/>
      <c r="J725" s="983"/>
    </row>
    <row r="726" spans="1:10" ht="12.75" x14ac:dyDescent="0.2">
      <c r="A726" s="984"/>
      <c r="B726" s="984"/>
      <c r="C726" s="983"/>
      <c r="D726" s="983"/>
      <c r="E726" s="984"/>
      <c r="F726" s="983"/>
      <c r="G726" s="983"/>
      <c r="H726" s="984"/>
      <c r="I726" s="983"/>
      <c r="J726" s="983"/>
    </row>
    <row r="727" spans="1:10" ht="12.75" x14ac:dyDescent="0.2">
      <c r="A727" s="984"/>
      <c r="B727" s="984"/>
      <c r="C727" s="983"/>
      <c r="D727" s="983"/>
      <c r="E727" s="984"/>
      <c r="F727" s="983"/>
      <c r="G727" s="983"/>
      <c r="H727" s="984"/>
      <c r="I727" s="983"/>
      <c r="J727" s="983"/>
    </row>
    <row r="728" spans="1:10" ht="12.75" x14ac:dyDescent="0.2">
      <c r="A728" s="984"/>
      <c r="B728" s="984"/>
      <c r="C728" s="983"/>
      <c r="D728" s="983"/>
      <c r="E728" s="984"/>
      <c r="F728" s="983"/>
      <c r="G728" s="983"/>
      <c r="H728" s="984"/>
      <c r="I728" s="983"/>
      <c r="J728" s="983"/>
    </row>
    <row r="729" spans="1:10" ht="12.75" x14ac:dyDescent="0.2">
      <c r="A729" s="984"/>
      <c r="B729" s="984"/>
      <c r="C729" s="983"/>
      <c r="D729" s="983"/>
      <c r="E729" s="984"/>
      <c r="F729" s="983"/>
      <c r="G729" s="983"/>
      <c r="H729" s="984"/>
      <c r="I729" s="983"/>
      <c r="J729" s="983"/>
    </row>
    <row r="730" spans="1:10" ht="12.75" x14ac:dyDescent="0.2">
      <c r="A730" s="984"/>
      <c r="B730" s="984"/>
      <c r="C730" s="983"/>
      <c r="D730" s="983"/>
      <c r="E730" s="984"/>
      <c r="F730" s="983"/>
      <c r="G730" s="983"/>
      <c r="H730" s="984"/>
      <c r="I730" s="983"/>
      <c r="J730" s="983"/>
    </row>
    <row r="731" spans="1:10" ht="12.75" x14ac:dyDescent="0.2">
      <c r="A731" s="984"/>
      <c r="B731" s="984"/>
      <c r="C731" s="983"/>
      <c r="D731" s="983"/>
      <c r="E731" s="984"/>
      <c r="F731" s="983"/>
      <c r="G731" s="983"/>
      <c r="H731" s="984"/>
      <c r="I731" s="983"/>
      <c r="J731" s="983"/>
    </row>
    <row r="732" spans="1:10" ht="12.75" x14ac:dyDescent="0.2">
      <c r="A732" s="984"/>
      <c r="B732" s="984"/>
      <c r="C732" s="983"/>
      <c r="D732" s="983"/>
      <c r="E732" s="984"/>
      <c r="F732" s="983"/>
      <c r="G732" s="983"/>
      <c r="H732" s="984"/>
      <c r="I732" s="983"/>
      <c r="J732" s="983"/>
    </row>
    <row r="733" spans="1:10" ht="12.75" x14ac:dyDescent="0.2">
      <c r="A733" s="984"/>
      <c r="B733" s="984"/>
      <c r="C733" s="983"/>
      <c r="D733" s="983"/>
      <c r="E733" s="984"/>
      <c r="F733" s="983"/>
      <c r="G733" s="983"/>
      <c r="H733" s="984"/>
      <c r="I733" s="983"/>
      <c r="J733" s="983"/>
    </row>
    <row r="734" spans="1:10" ht="12.75" x14ac:dyDescent="0.2">
      <c r="A734" s="984"/>
      <c r="B734" s="984"/>
      <c r="C734" s="983"/>
      <c r="D734" s="983"/>
      <c r="E734" s="984"/>
      <c r="F734" s="983"/>
      <c r="G734" s="983"/>
      <c r="H734" s="984"/>
      <c r="I734" s="983"/>
      <c r="J734" s="983"/>
    </row>
    <row r="735" spans="1:10" ht="12.75" x14ac:dyDescent="0.2">
      <c r="A735" s="984"/>
      <c r="B735" s="984"/>
      <c r="C735" s="983"/>
      <c r="D735" s="983"/>
      <c r="E735" s="984"/>
      <c r="F735" s="983"/>
      <c r="G735" s="983"/>
      <c r="H735" s="984"/>
      <c r="I735" s="983"/>
      <c r="J735" s="983"/>
    </row>
    <row r="736" spans="1:10" ht="12.75" x14ac:dyDescent="0.2">
      <c r="A736" s="984"/>
      <c r="B736" s="984"/>
      <c r="C736" s="983"/>
      <c r="D736" s="983"/>
      <c r="E736" s="984"/>
      <c r="F736" s="983"/>
      <c r="G736" s="983"/>
      <c r="H736" s="984"/>
      <c r="I736" s="983"/>
      <c r="J736" s="983"/>
    </row>
    <row r="737" spans="1:10" ht="12.75" x14ac:dyDescent="0.2">
      <c r="A737" s="984"/>
      <c r="B737" s="984"/>
      <c r="C737" s="983"/>
      <c r="D737" s="983"/>
      <c r="E737" s="984"/>
      <c r="F737" s="983"/>
      <c r="G737" s="983"/>
      <c r="H737" s="984"/>
      <c r="I737" s="983"/>
      <c r="J737" s="983"/>
    </row>
    <row r="738" spans="1:10" ht="12.75" x14ac:dyDescent="0.2">
      <c r="A738" s="984"/>
      <c r="B738" s="984"/>
      <c r="C738" s="983"/>
      <c r="D738" s="983"/>
      <c r="E738" s="984"/>
      <c r="F738" s="983"/>
      <c r="G738" s="983"/>
      <c r="H738" s="984"/>
      <c r="I738" s="983"/>
      <c r="J738" s="983"/>
    </row>
    <row r="739" spans="1:10" ht="12.75" x14ac:dyDescent="0.2">
      <c r="A739" s="984"/>
      <c r="B739" s="984"/>
      <c r="C739" s="983"/>
      <c r="D739" s="983"/>
      <c r="E739" s="984"/>
      <c r="F739" s="983"/>
      <c r="G739" s="983"/>
      <c r="H739" s="984"/>
      <c r="I739" s="983"/>
      <c r="J739" s="983"/>
    </row>
    <row r="740" spans="1:10" ht="12.75" x14ac:dyDescent="0.2">
      <c r="A740" s="984"/>
      <c r="B740" s="984"/>
      <c r="C740" s="983"/>
      <c r="D740" s="983"/>
      <c r="E740" s="984"/>
      <c r="F740" s="983"/>
      <c r="G740" s="983"/>
      <c r="H740" s="984"/>
      <c r="I740" s="983"/>
      <c r="J740" s="983"/>
    </row>
    <row r="741" spans="1:10" ht="12.75" x14ac:dyDescent="0.2">
      <c r="A741" s="984"/>
      <c r="B741" s="984"/>
      <c r="C741" s="983"/>
      <c r="D741" s="983"/>
      <c r="E741" s="984"/>
      <c r="F741" s="983"/>
      <c r="G741" s="983"/>
      <c r="H741" s="984"/>
      <c r="I741" s="983"/>
      <c r="J741" s="983"/>
    </row>
    <row r="742" spans="1:10" ht="12.75" x14ac:dyDescent="0.2">
      <c r="A742" s="984"/>
      <c r="B742" s="984"/>
      <c r="C742" s="983"/>
      <c r="D742" s="983"/>
      <c r="E742" s="984"/>
      <c r="F742" s="983"/>
      <c r="G742" s="983"/>
      <c r="H742" s="984"/>
      <c r="I742" s="983"/>
      <c r="J742" s="983"/>
    </row>
    <row r="743" spans="1:10" ht="12.75" x14ac:dyDescent="0.2">
      <c r="A743" s="984"/>
      <c r="B743" s="984"/>
      <c r="C743" s="983"/>
      <c r="D743" s="983"/>
      <c r="E743" s="984"/>
      <c r="F743" s="983"/>
      <c r="G743" s="983"/>
      <c r="H743" s="984"/>
      <c r="I743" s="983"/>
      <c r="J743" s="983"/>
    </row>
    <row r="744" spans="1:10" ht="12.75" x14ac:dyDescent="0.2">
      <c r="A744" s="984"/>
      <c r="B744" s="984"/>
      <c r="C744" s="983"/>
      <c r="D744" s="983"/>
      <c r="E744" s="984"/>
      <c r="F744" s="983"/>
      <c r="G744" s="983"/>
      <c r="H744" s="984"/>
      <c r="I744" s="983"/>
      <c r="J744" s="983"/>
    </row>
    <row r="745" spans="1:10" ht="12.75" x14ac:dyDescent="0.2">
      <c r="A745" s="984"/>
      <c r="B745" s="984"/>
      <c r="C745" s="983"/>
      <c r="D745" s="983"/>
      <c r="E745" s="984"/>
      <c r="F745" s="983"/>
      <c r="G745" s="983"/>
      <c r="H745" s="984"/>
      <c r="I745" s="983"/>
      <c r="J745" s="983"/>
    </row>
    <row r="746" spans="1:10" ht="12.75" x14ac:dyDescent="0.2">
      <c r="A746" s="984"/>
      <c r="B746" s="984"/>
      <c r="C746" s="983"/>
      <c r="D746" s="983"/>
      <c r="E746" s="984"/>
      <c r="F746" s="983"/>
      <c r="G746" s="983"/>
      <c r="H746" s="984"/>
      <c r="I746" s="983"/>
      <c r="J746" s="983"/>
    </row>
    <row r="747" spans="1:10" ht="12.75" x14ac:dyDescent="0.2">
      <c r="A747" s="984"/>
      <c r="B747" s="984"/>
      <c r="C747" s="983"/>
      <c r="D747" s="983"/>
      <c r="E747" s="984"/>
      <c r="F747" s="983"/>
      <c r="G747" s="983"/>
      <c r="H747" s="984"/>
      <c r="I747" s="983"/>
      <c r="J747" s="983"/>
    </row>
    <row r="748" spans="1:10" ht="12.75" x14ac:dyDescent="0.2">
      <c r="A748" s="984"/>
      <c r="B748" s="984"/>
      <c r="C748" s="983"/>
      <c r="D748" s="983"/>
      <c r="E748" s="984"/>
      <c r="F748" s="983"/>
      <c r="G748" s="983"/>
      <c r="H748" s="984"/>
      <c r="I748" s="983"/>
      <c r="J748" s="983"/>
    </row>
    <row r="749" spans="1:10" ht="12.75" x14ac:dyDescent="0.2">
      <c r="A749" s="984"/>
      <c r="B749" s="984"/>
      <c r="C749" s="983"/>
      <c r="D749" s="983"/>
      <c r="E749" s="984"/>
      <c r="F749" s="983"/>
      <c r="G749" s="983"/>
      <c r="H749" s="984"/>
      <c r="I749" s="983"/>
      <c r="J749" s="983"/>
    </row>
    <row r="750" spans="1:10" ht="12.75" x14ac:dyDescent="0.2">
      <c r="A750" s="984"/>
      <c r="B750" s="984"/>
      <c r="C750" s="983"/>
      <c r="D750" s="983"/>
      <c r="E750" s="984"/>
      <c r="F750" s="983"/>
      <c r="G750" s="983"/>
      <c r="H750" s="984"/>
      <c r="I750" s="983"/>
      <c r="J750" s="983"/>
    </row>
    <row r="751" spans="1:10" ht="12.75" x14ac:dyDescent="0.2">
      <c r="A751" s="984"/>
      <c r="B751" s="984"/>
      <c r="C751" s="983"/>
      <c r="D751" s="983"/>
      <c r="E751" s="984"/>
      <c r="F751" s="983"/>
      <c r="G751" s="983"/>
      <c r="H751" s="984"/>
      <c r="I751" s="983"/>
      <c r="J751" s="983"/>
    </row>
    <row r="752" spans="1:10" ht="12.75" x14ac:dyDescent="0.2">
      <c r="A752" s="984"/>
      <c r="B752" s="984"/>
      <c r="C752" s="983"/>
      <c r="D752" s="983"/>
      <c r="E752" s="984"/>
      <c r="F752" s="983"/>
      <c r="G752" s="983"/>
      <c r="H752" s="984"/>
      <c r="I752" s="983"/>
      <c r="J752" s="983"/>
    </row>
    <row r="753" spans="1:10" ht="12.75" x14ac:dyDescent="0.2">
      <c r="A753" s="984"/>
      <c r="B753" s="984"/>
      <c r="C753" s="983"/>
      <c r="D753" s="983"/>
      <c r="E753" s="984"/>
      <c r="F753" s="983"/>
      <c r="G753" s="983"/>
      <c r="H753" s="984"/>
      <c r="I753" s="983"/>
      <c r="J753" s="983"/>
    </row>
    <row r="754" spans="1:10" ht="12.75" x14ac:dyDescent="0.2">
      <c r="A754" s="984"/>
      <c r="B754" s="984"/>
      <c r="C754" s="983"/>
      <c r="D754" s="983"/>
      <c r="E754" s="984"/>
      <c r="F754" s="983"/>
      <c r="G754" s="983"/>
      <c r="H754" s="984"/>
      <c r="I754" s="983"/>
      <c r="J754" s="983"/>
    </row>
    <row r="755" spans="1:10" ht="12.75" x14ac:dyDescent="0.2">
      <c r="A755" s="984"/>
      <c r="B755" s="984"/>
      <c r="C755" s="983"/>
      <c r="D755" s="983"/>
      <c r="E755" s="984"/>
      <c r="F755" s="983"/>
      <c r="G755" s="983"/>
      <c r="H755" s="984"/>
      <c r="I755" s="983"/>
      <c r="J755" s="983"/>
    </row>
    <row r="756" spans="1:10" ht="12.75" x14ac:dyDescent="0.2">
      <c r="A756" s="984"/>
      <c r="B756" s="984"/>
      <c r="C756" s="983"/>
      <c r="D756" s="983"/>
      <c r="E756" s="984"/>
      <c r="F756" s="983"/>
      <c r="G756" s="983"/>
      <c r="H756" s="984"/>
      <c r="I756" s="983"/>
      <c r="J756" s="983"/>
    </row>
    <row r="757" spans="1:10" ht="12.75" x14ac:dyDescent="0.2">
      <c r="A757" s="984"/>
      <c r="B757" s="984"/>
      <c r="C757" s="983"/>
      <c r="D757" s="983"/>
      <c r="E757" s="984"/>
      <c r="F757" s="983"/>
      <c r="G757" s="983"/>
      <c r="H757" s="984"/>
      <c r="I757" s="983"/>
      <c r="J757" s="983"/>
    </row>
    <row r="758" spans="1:10" ht="12.75" x14ac:dyDescent="0.2">
      <c r="A758" s="984"/>
      <c r="B758" s="984"/>
      <c r="C758" s="983"/>
      <c r="D758" s="983"/>
      <c r="E758" s="984"/>
      <c r="F758" s="983"/>
      <c r="G758" s="983"/>
      <c r="H758" s="984"/>
      <c r="I758" s="983"/>
      <c r="J758" s="983"/>
    </row>
    <row r="759" spans="1:10" ht="12.75" x14ac:dyDescent="0.2">
      <c r="A759" s="984"/>
      <c r="B759" s="984"/>
      <c r="C759" s="983"/>
      <c r="D759" s="983"/>
      <c r="E759" s="984"/>
      <c r="F759" s="983"/>
      <c r="G759" s="983"/>
      <c r="H759" s="984"/>
      <c r="I759" s="983"/>
      <c r="J759" s="983"/>
    </row>
    <row r="760" spans="1:10" ht="12.75" x14ac:dyDescent="0.2">
      <c r="A760" s="984"/>
      <c r="B760" s="984"/>
      <c r="C760" s="983"/>
      <c r="D760" s="983"/>
      <c r="E760" s="984"/>
      <c r="F760" s="983"/>
      <c r="G760" s="983"/>
      <c r="H760" s="984"/>
      <c r="I760" s="983"/>
      <c r="J760" s="983"/>
    </row>
    <row r="761" spans="1:10" ht="12.75" x14ac:dyDescent="0.2">
      <c r="A761" s="984"/>
      <c r="B761" s="984"/>
      <c r="C761" s="983"/>
      <c r="D761" s="983"/>
      <c r="E761" s="984"/>
      <c r="F761" s="983"/>
      <c r="G761" s="983"/>
      <c r="H761" s="984"/>
      <c r="I761" s="983"/>
      <c r="J761" s="983"/>
    </row>
    <row r="762" spans="1:10" ht="12.75" x14ac:dyDescent="0.2">
      <c r="A762" s="984"/>
      <c r="B762" s="984"/>
      <c r="C762" s="983"/>
      <c r="D762" s="983"/>
      <c r="E762" s="984"/>
      <c r="F762" s="983"/>
      <c r="G762" s="983"/>
      <c r="H762" s="984"/>
      <c r="I762" s="983"/>
      <c r="J762" s="983"/>
    </row>
    <row r="763" spans="1:10" ht="12.75" x14ac:dyDescent="0.2">
      <c r="A763" s="984"/>
      <c r="B763" s="984"/>
      <c r="C763" s="983"/>
      <c r="D763" s="983"/>
      <c r="E763" s="984"/>
      <c r="F763" s="983"/>
      <c r="G763" s="983"/>
      <c r="H763" s="984"/>
      <c r="I763" s="983"/>
      <c r="J763" s="983"/>
    </row>
    <row r="764" spans="1:10" ht="12.75" x14ac:dyDescent="0.2">
      <c r="A764" s="984"/>
      <c r="B764" s="984"/>
      <c r="C764" s="983"/>
      <c r="D764" s="983"/>
      <c r="E764" s="984"/>
      <c r="F764" s="983"/>
      <c r="G764" s="983"/>
      <c r="H764" s="984"/>
      <c r="I764" s="983"/>
      <c r="J764" s="983"/>
    </row>
    <row r="765" spans="1:10" ht="12.75" x14ac:dyDescent="0.2">
      <c r="A765" s="984"/>
      <c r="B765" s="984"/>
      <c r="C765" s="983"/>
      <c r="D765" s="983"/>
      <c r="E765" s="984"/>
      <c r="F765" s="983"/>
      <c r="G765" s="983"/>
      <c r="H765" s="984"/>
      <c r="I765" s="983"/>
      <c r="J765" s="983"/>
    </row>
    <row r="766" spans="1:10" ht="12.75" x14ac:dyDescent="0.2">
      <c r="A766" s="984"/>
      <c r="B766" s="984"/>
      <c r="C766" s="983"/>
      <c r="D766" s="983"/>
      <c r="E766" s="984"/>
      <c r="F766" s="983"/>
      <c r="G766" s="983"/>
      <c r="H766" s="984"/>
      <c r="I766" s="983"/>
      <c r="J766" s="983"/>
    </row>
    <row r="767" spans="1:10" ht="12.75" x14ac:dyDescent="0.2">
      <c r="A767" s="984"/>
      <c r="B767" s="984"/>
      <c r="C767" s="983"/>
      <c r="D767" s="983"/>
      <c r="E767" s="984"/>
      <c r="F767" s="983"/>
      <c r="G767" s="983"/>
      <c r="H767" s="984"/>
      <c r="I767" s="983"/>
      <c r="J767" s="983"/>
    </row>
    <row r="768" spans="1:10" ht="12.75" x14ac:dyDescent="0.2">
      <c r="A768" s="984"/>
      <c r="B768" s="984"/>
      <c r="C768" s="983"/>
      <c r="D768" s="983"/>
      <c r="E768" s="984"/>
      <c r="F768" s="983"/>
      <c r="G768" s="983"/>
      <c r="H768" s="984"/>
      <c r="I768" s="983"/>
      <c r="J768" s="983"/>
    </row>
    <row r="769" spans="1:10" ht="12.75" x14ac:dyDescent="0.2">
      <c r="A769" s="984"/>
      <c r="B769" s="984"/>
      <c r="C769" s="983"/>
      <c r="D769" s="983"/>
      <c r="E769" s="984"/>
      <c r="F769" s="983"/>
      <c r="G769" s="983"/>
      <c r="H769" s="984"/>
      <c r="I769" s="983"/>
      <c r="J769" s="983"/>
    </row>
    <row r="770" spans="1:10" ht="12.75" x14ac:dyDescent="0.2">
      <c r="A770" s="984"/>
      <c r="B770" s="984"/>
      <c r="C770" s="983"/>
      <c r="D770" s="983"/>
      <c r="E770" s="984"/>
      <c r="F770" s="983"/>
      <c r="G770" s="983"/>
      <c r="H770" s="984"/>
      <c r="I770" s="983"/>
      <c r="J770" s="983"/>
    </row>
    <row r="771" spans="1:10" ht="12.75" x14ac:dyDescent="0.2">
      <c r="A771" s="984"/>
      <c r="B771" s="984"/>
      <c r="C771" s="983"/>
      <c r="D771" s="983"/>
      <c r="E771" s="984"/>
      <c r="F771" s="983"/>
      <c r="G771" s="983"/>
      <c r="H771" s="984"/>
      <c r="I771" s="983"/>
      <c r="J771" s="983"/>
    </row>
    <row r="772" spans="1:10" ht="12.75" x14ac:dyDescent="0.2">
      <c r="A772" s="984"/>
      <c r="B772" s="984"/>
      <c r="C772" s="983"/>
      <c r="D772" s="983"/>
      <c r="E772" s="984"/>
      <c r="F772" s="983"/>
      <c r="G772" s="983"/>
      <c r="H772" s="984"/>
      <c r="I772" s="983"/>
      <c r="J772" s="983"/>
    </row>
    <row r="773" spans="1:10" ht="12.75" x14ac:dyDescent="0.2">
      <c r="A773" s="984"/>
      <c r="B773" s="984"/>
      <c r="C773" s="983"/>
      <c r="D773" s="983"/>
      <c r="E773" s="984"/>
      <c r="F773" s="983"/>
      <c r="G773" s="983"/>
      <c r="H773" s="984"/>
      <c r="I773" s="983"/>
      <c r="J773" s="983"/>
    </row>
    <row r="774" spans="1:10" ht="12.75" x14ac:dyDescent="0.2">
      <c r="A774" s="984"/>
      <c r="B774" s="984"/>
      <c r="C774" s="983"/>
      <c r="D774" s="983"/>
      <c r="E774" s="984"/>
      <c r="F774" s="983"/>
      <c r="G774" s="983"/>
      <c r="H774" s="984"/>
      <c r="I774" s="983"/>
      <c r="J774" s="983"/>
    </row>
    <row r="775" spans="1:10" ht="12.75" x14ac:dyDescent="0.2">
      <c r="A775" s="984"/>
      <c r="B775" s="984"/>
      <c r="C775" s="983"/>
      <c r="D775" s="983"/>
      <c r="E775" s="984"/>
      <c r="F775" s="983"/>
      <c r="G775" s="983"/>
      <c r="H775" s="984"/>
      <c r="I775" s="983"/>
      <c r="J775" s="983"/>
    </row>
    <row r="776" spans="1:10" ht="12.75" x14ac:dyDescent="0.2">
      <c r="A776" s="984"/>
      <c r="B776" s="984"/>
      <c r="C776" s="983"/>
      <c r="D776" s="983"/>
      <c r="E776" s="984"/>
      <c r="F776" s="983"/>
      <c r="G776" s="983"/>
      <c r="H776" s="984"/>
      <c r="I776" s="983"/>
      <c r="J776" s="983"/>
    </row>
    <row r="777" spans="1:10" ht="12.75" x14ac:dyDescent="0.2">
      <c r="A777" s="984"/>
      <c r="B777" s="984"/>
      <c r="C777" s="983"/>
      <c r="D777" s="983"/>
      <c r="E777" s="984"/>
      <c r="F777" s="983"/>
      <c r="G777" s="983"/>
      <c r="H777" s="984"/>
      <c r="I777" s="983"/>
      <c r="J777" s="983"/>
    </row>
    <row r="778" spans="1:10" ht="12.75" x14ac:dyDescent="0.2">
      <c r="A778" s="984"/>
      <c r="B778" s="984"/>
      <c r="C778" s="983"/>
      <c r="D778" s="983"/>
      <c r="E778" s="984"/>
      <c r="F778" s="983"/>
      <c r="G778" s="983"/>
      <c r="H778" s="984"/>
      <c r="I778" s="983"/>
      <c r="J778" s="983"/>
    </row>
    <row r="779" spans="1:10" ht="12.75" x14ac:dyDescent="0.2">
      <c r="A779" s="984"/>
      <c r="B779" s="984"/>
      <c r="C779" s="983"/>
      <c r="D779" s="983"/>
      <c r="E779" s="984"/>
      <c r="F779" s="983"/>
      <c r="G779" s="983"/>
      <c r="H779" s="984"/>
      <c r="I779" s="983"/>
      <c r="J779" s="983"/>
    </row>
    <row r="780" spans="1:10" ht="12.75" x14ac:dyDescent="0.2">
      <c r="A780" s="984"/>
      <c r="B780" s="984"/>
      <c r="C780" s="983"/>
      <c r="D780" s="983"/>
      <c r="E780" s="984"/>
      <c r="F780" s="983"/>
      <c r="G780" s="983"/>
      <c r="H780" s="984"/>
      <c r="I780" s="983"/>
      <c r="J780" s="983"/>
    </row>
    <row r="781" spans="1:10" ht="12.75" x14ac:dyDescent="0.2">
      <c r="A781" s="984"/>
      <c r="B781" s="984"/>
      <c r="C781" s="983"/>
      <c r="D781" s="983"/>
      <c r="E781" s="984"/>
      <c r="F781" s="983"/>
      <c r="G781" s="983"/>
      <c r="H781" s="984"/>
      <c r="I781" s="983"/>
      <c r="J781" s="983"/>
    </row>
    <row r="782" spans="1:10" ht="12.75" x14ac:dyDescent="0.2">
      <c r="A782" s="984"/>
      <c r="B782" s="984"/>
      <c r="C782" s="983"/>
      <c r="D782" s="983"/>
      <c r="E782" s="984"/>
      <c r="F782" s="983"/>
      <c r="G782" s="983"/>
      <c r="H782" s="984"/>
      <c r="I782" s="983"/>
      <c r="J782" s="983"/>
    </row>
    <row r="783" spans="1:10" ht="12.75" x14ac:dyDescent="0.2">
      <c r="A783" s="984"/>
      <c r="B783" s="984"/>
      <c r="C783" s="983"/>
      <c r="D783" s="983"/>
      <c r="E783" s="984"/>
      <c r="F783" s="983"/>
      <c r="G783" s="983"/>
      <c r="H783" s="984"/>
      <c r="I783" s="983"/>
      <c r="J783" s="983"/>
    </row>
    <row r="784" spans="1:10" ht="12.75" x14ac:dyDescent="0.2">
      <c r="A784" s="984"/>
      <c r="B784" s="984"/>
      <c r="C784" s="983"/>
      <c r="D784" s="983"/>
      <c r="E784" s="984"/>
      <c r="F784" s="983"/>
      <c r="G784" s="983"/>
      <c r="H784" s="984"/>
      <c r="I784" s="983"/>
      <c r="J784" s="983"/>
    </row>
    <row r="785" spans="1:10" ht="12.75" x14ac:dyDescent="0.2">
      <c r="A785" s="984"/>
      <c r="B785" s="984"/>
      <c r="C785" s="983"/>
      <c r="D785" s="983"/>
      <c r="E785" s="984"/>
      <c r="F785" s="983"/>
      <c r="G785" s="983"/>
      <c r="H785" s="984"/>
      <c r="I785" s="983"/>
      <c r="J785" s="983"/>
    </row>
    <row r="786" spans="1:10" ht="12.75" x14ac:dyDescent="0.2">
      <c r="A786" s="984"/>
      <c r="B786" s="984"/>
      <c r="C786" s="983"/>
      <c r="D786" s="983"/>
      <c r="E786" s="984"/>
      <c r="F786" s="983"/>
      <c r="G786" s="983"/>
      <c r="H786" s="984"/>
      <c r="I786" s="983"/>
      <c r="J786" s="983"/>
    </row>
    <row r="787" spans="1:10" ht="12.75" x14ac:dyDescent="0.2">
      <c r="A787" s="984"/>
      <c r="B787" s="984"/>
      <c r="C787" s="983"/>
      <c r="D787" s="983"/>
      <c r="E787" s="984"/>
      <c r="F787" s="983"/>
      <c r="G787" s="983"/>
      <c r="H787" s="984"/>
      <c r="I787" s="983"/>
      <c r="J787" s="983"/>
    </row>
    <row r="788" spans="1:10" ht="12.75" x14ac:dyDescent="0.2">
      <c r="A788" s="984"/>
      <c r="B788" s="984"/>
      <c r="C788" s="983"/>
      <c r="D788" s="983"/>
      <c r="E788" s="984"/>
      <c r="F788" s="983"/>
      <c r="G788" s="983"/>
      <c r="H788" s="984"/>
      <c r="I788" s="983"/>
      <c r="J788" s="983"/>
    </row>
    <row r="789" spans="1:10" ht="12.75" x14ac:dyDescent="0.2">
      <c r="A789" s="984"/>
      <c r="B789" s="984"/>
      <c r="C789" s="983"/>
      <c r="D789" s="983"/>
      <c r="E789" s="984"/>
      <c r="F789" s="983"/>
      <c r="G789" s="983"/>
      <c r="H789" s="984"/>
      <c r="I789" s="983"/>
      <c r="J789" s="983"/>
    </row>
    <row r="790" spans="1:10" ht="12.75" x14ac:dyDescent="0.2">
      <c r="A790" s="984"/>
      <c r="B790" s="984"/>
      <c r="C790" s="983"/>
      <c r="D790" s="983"/>
      <c r="E790" s="984"/>
      <c r="F790" s="983"/>
      <c r="G790" s="983"/>
      <c r="H790" s="984"/>
      <c r="I790" s="983"/>
      <c r="J790" s="983"/>
    </row>
    <row r="791" spans="1:10" ht="12.75" x14ac:dyDescent="0.2">
      <c r="A791" s="984"/>
      <c r="B791" s="984"/>
      <c r="C791" s="983"/>
      <c r="D791" s="983"/>
      <c r="E791" s="984"/>
      <c r="F791" s="983"/>
      <c r="G791" s="983"/>
      <c r="H791" s="984"/>
      <c r="I791" s="983"/>
      <c r="J791" s="983"/>
    </row>
    <row r="792" spans="1:10" ht="12.75" x14ac:dyDescent="0.2">
      <c r="A792" s="984"/>
      <c r="B792" s="984"/>
      <c r="C792" s="983"/>
      <c r="D792" s="983"/>
      <c r="E792" s="984"/>
      <c r="F792" s="983"/>
      <c r="G792" s="983"/>
      <c r="H792" s="984"/>
      <c r="I792" s="983"/>
      <c r="J792" s="983"/>
    </row>
    <row r="793" spans="1:10" ht="12.75" x14ac:dyDescent="0.2">
      <c r="A793" s="984"/>
      <c r="B793" s="984"/>
      <c r="C793" s="983"/>
      <c r="D793" s="983"/>
      <c r="E793" s="984"/>
      <c r="F793" s="983"/>
      <c r="G793" s="983"/>
      <c r="H793" s="984"/>
      <c r="I793" s="983"/>
      <c r="J793" s="983"/>
    </row>
    <row r="794" spans="1:10" ht="12.75" x14ac:dyDescent="0.2">
      <c r="A794" s="984"/>
      <c r="B794" s="984"/>
      <c r="C794" s="983"/>
      <c r="D794" s="983"/>
      <c r="E794" s="984"/>
      <c r="F794" s="983"/>
      <c r="G794" s="983"/>
      <c r="H794" s="984"/>
      <c r="I794" s="983"/>
      <c r="J794" s="983"/>
    </row>
    <row r="795" spans="1:10" ht="12.75" x14ac:dyDescent="0.2">
      <c r="A795" s="984"/>
      <c r="B795" s="984"/>
      <c r="C795" s="983"/>
      <c r="D795" s="983"/>
      <c r="E795" s="984"/>
      <c r="F795" s="983"/>
      <c r="G795" s="983"/>
      <c r="H795" s="984"/>
      <c r="I795" s="983"/>
      <c r="J795" s="983"/>
    </row>
    <row r="796" spans="1:10" ht="12.75" x14ac:dyDescent="0.2">
      <c r="A796" s="984"/>
      <c r="B796" s="984"/>
      <c r="C796" s="983"/>
      <c r="D796" s="983"/>
      <c r="E796" s="984"/>
      <c r="F796" s="983"/>
      <c r="G796" s="983"/>
      <c r="H796" s="984"/>
      <c r="I796" s="983"/>
      <c r="J796" s="983"/>
    </row>
    <row r="797" spans="1:10" ht="12.75" x14ac:dyDescent="0.2">
      <c r="A797" s="984"/>
      <c r="B797" s="984"/>
      <c r="C797" s="983"/>
      <c r="D797" s="983"/>
      <c r="E797" s="984"/>
      <c r="F797" s="983"/>
      <c r="G797" s="983"/>
      <c r="H797" s="984"/>
      <c r="I797" s="983"/>
      <c r="J797" s="983"/>
    </row>
    <row r="798" spans="1:10" ht="12.75" x14ac:dyDescent="0.2">
      <c r="A798" s="984"/>
      <c r="B798" s="984"/>
      <c r="C798" s="983"/>
      <c r="D798" s="983"/>
      <c r="E798" s="984"/>
      <c r="F798" s="983"/>
      <c r="G798" s="983"/>
      <c r="H798" s="984"/>
      <c r="I798" s="983"/>
      <c r="J798" s="983"/>
    </row>
    <row r="799" spans="1:10" ht="12.75" x14ac:dyDescent="0.2">
      <c r="A799" s="984"/>
      <c r="B799" s="984"/>
      <c r="C799" s="983"/>
      <c r="D799" s="983"/>
      <c r="E799" s="984"/>
      <c r="F799" s="983"/>
      <c r="G799" s="983"/>
      <c r="H799" s="984"/>
      <c r="I799" s="983"/>
      <c r="J799" s="983"/>
    </row>
    <row r="800" spans="1:10" ht="12.75" x14ac:dyDescent="0.2">
      <c r="A800" s="984"/>
      <c r="B800" s="984"/>
      <c r="C800" s="983"/>
      <c r="D800" s="983"/>
      <c r="E800" s="984"/>
      <c r="F800" s="983"/>
      <c r="G800" s="983"/>
      <c r="H800" s="984"/>
      <c r="I800" s="983"/>
      <c r="J800" s="983"/>
    </row>
    <row r="801" spans="1:10" ht="12.75" x14ac:dyDescent="0.2">
      <c r="A801" s="984"/>
      <c r="B801" s="984"/>
      <c r="C801" s="983"/>
      <c r="D801" s="983"/>
      <c r="E801" s="984"/>
      <c r="F801" s="983"/>
      <c r="G801" s="983"/>
      <c r="H801" s="984"/>
      <c r="I801" s="983"/>
      <c r="J801" s="983"/>
    </row>
    <row r="802" spans="1:10" ht="12.75" x14ac:dyDescent="0.2">
      <c r="A802" s="984"/>
      <c r="B802" s="984"/>
      <c r="C802" s="983"/>
      <c r="D802" s="983"/>
      <c r="E802" s="984"/>
      <c r="F802" s="983"/>
      <c r="G802" s="983"/>
      <c r="H802" s="984"/>
      <c r="I802" s="983"/>
      <c r="J802" s="983"/>
    </row>
    <row r="803" spans="1:10" ht="12.75" x14ac:dyDescent="0.2">
      <c r="A803" s="984"/>
      <c r="B803" s="984"/>
      <c r="C803" s="983"/>
      <c r="D803" s="983"/>
      <c r="E803" s="984"/>
      <c r="F803" s="983"/>
      <c r="G803" s="983"/>
      <c r="H803" s="984"/>
      <c r="I803" s="983"/>
      <c r="J803" s="983"/>
    </row>
    <row r="804" spans="1:10" ht="12.75" x14ac:dyDescent="0.2">
      <c r="A804" s="984"/>
      <c r="B804" s="984"/>
      <c r="C804" s="983"/>
      <c r="D804" s="983"/>
      <c r="E804" s="984"/>
      <c r="F804" s="983"/>
      <c r="G804" s="983"/>
      <c r="H804" s="984"/>
      <c r="I804" s="983"/>
      <c r="J804" s="983"/>
    </row>
    <row r="805" spans="1:10" ht="12.75" x14ac:dyDescent="0.2">
      <c r="A805" s="984"/>
      <c r="B805" s="984"/>
      <c r="C805" s="983"/>
      <c r="D805" s="983"/>
      <c r="E805" s="984"/>
      <c r="F805" s="983"/>
      <c r="G805" s="983"/>
      <c r="H805" s="984"/>
      <c r="I805" s="983"/>
      <c r="J805" s="983"/>
    </row>
    <row r="806" spans="1:10" ht="12.75" x14ac:dyDescent="0.2">
      <c r="A806" s="984"/>
      <c r="B806" s="984"/>
      <c r="C806" s="983"/>
      <c r="D806" s="983"/>
      <c r="E806" s="984"/>
      <c r="F806" s="983"/>
      <c r="G806" s="983"/>
      <c r="H806" s="984"/>
      <c r="I806" s="983"/>
      <c r="J806" s="983"/>
    </row>
    <row r="807" spans="1:10" ht="12.75" x14ac:dyDescent="0.2">
      <c r="A807" s="984"/>
      <c r="B807" s="984"/>
      <c r="C807" s="983"/>
      <c r="D807" s="983"/>
      <c r="E807" s="984"/>
      <c r="F807" s="983"/>
      <c r="G807" s="983"/>
      <c r="H807" s="984"/>
      <c r="I807" s="983"/>
      <c r="J807" s="983"/>
    </row>
    <row r="808" spans="1:10" ht="12.75" x14ac:dyDescent="0.2">
      <c r="A808" s="984"/>
      <c r="B808" s="984"/>
      <c r="C808" s="983"/>
      <c r="D808" s="983"/>
      <c r="E808" s="984"/>
      <c r="F808" s="983"/>
      <c r="G808" s="983"/>
      <c r="H808" s="984"/>
      <c r="I808" s="983"/>
      <c r="J808" s="983"/>
    </row>
    <row r="809" spans="1:10" ht="12.75" x14ac:dyDescent="0.2">
      <c r="A809" s="984"/>
      <c r="B809" s="984"/>
      <c r="C809" s="983"/>
      <c r="D809" s="983"/>
      <c r="E809" s="984"/>
      <c r="F809" s="983"/>
      <c r="G809" s="983"/>
      <c r="H809" s="984"/>
      <c r="I809" s="983"/>
      <c r="J809" s="983"/>
    </row>
    <row r="810" spans="1:10" ht="12.75" x14ac:dyDescent="0.2">
      <c r="A810" s="984"/>
      <c r="B810" s="984"/>
      <c r="C810" s="983"/>
      <c r="D810" s="983"/>
      <c r="E810" s="984"/>
      <c r="F810" s="983"/>
      <c r="G810" s="983"/>
      <c r="H810" s="984"/>
      <c r="I810" s="983"/>
      <c r="J810" s="983"/>
    </row>
    <row r="811" spans="1:10" ht="12.75" x14ac:dyDescent="0.2">
      <c r="A811" s="984"/>
      <c r="B811" s="984"/>
      <c r="C811" s="983"/>
      <c r="D811" s="983"/>
      <c r="E811" s="984"/>
      <c r="F811" s="983"/>
      <c r="G811" s="983"/>
      <c r="H811" s="984"/>
      <c r="I811" s="983"/>
      <c r="J811" s="983"/>
    </row>
    <row r="812" spans="1:10" ht="12.75" x14ac:dyDescent="0.2">
      <c r="A812" s="984"/>
      <c r="B812" s="984"/>
      <c r="C812" s="983"/>
      <c r="D812" s="983"/>
      <c r="E812" s="984"/>
      <c r="F812" s="983"/>
      <c r="G812" s="983"/>
      <c r="H812" s="984"/>
      <c r="I812" s="983"/>
      <c r="J812" s="983"/>
    </row>
    <row r="813" spans="1:10" ht="12.75" x14ac:dyDescent="0.2">
      <c r="A813" s="984"/>
      <c r="B813" s="984"/>
      <c r="C813" s="983"/>
      <c r="D813" s="983"/>
      <c r="E813" s="984"/>
      <c r="F813" s="983"/>
      <c r="G813" s="983"/>
      <c r="H813" s="984"/>
      <c r="I813" s="983"/>
      <c r="J813" s="983"/>
    </row>
    <row r="814" spans="1:10" ht="12.75" x14ac:dyDescent="0.2">
      <c r="A814" s="984"/>
      <c r="B814" s="984"/>
      <c r="C814" s="983"/>
      <c r="D814" s="983"/>
      <c r="E814" s="984"/>
      <c r="F814" s="983"/>
      <c r="G814" s="983"/>
      <c r="H814" s="984"/>
      <c r="I814" s="983"/>
      <c r="J814" s="983"/>
    </row>
    <row r="815" spans="1:10" ht="12.75" x14ac:dyDescent="0.2">
      <c r="A815" s="984"/>
      <c r="B815" s="984"/>
      <c r="C815" s="983"/>
      <c r="D815" s="983"/>
      <c r="E815" s="984"/>
      <c r="F815" s="983"/>
      <c r="G815" s="983"/>
      <c r="H815" s="984"/>
      <c r="I815" s="983"/>
      <c r="J815" s="983"/>
    </row>
    <row r="816" spans="1:10" ht="12.75" x14ac:dyDescent="0.2">
      <c r="A816" s="984"/>
      <c r="B816" s="984"/>
      <c r="C816" s="983"/>
      <c r="D816" s="983"/>
      <c r="E816" s="984"/>
      <c r="F816" s="983"/>
      <c r="G816" s="983"/>
      <c r="H816" s="984"/>
      <c r="I816" s="983"/>
      <c r="J816" s="983"/>
    </row>
    <row r="817" spans="1:10" ht="12.75" x14ac:dyDescent="0.2">
      <c r="A817" s="984"/>
      <c r="B817" s="984"/>
      <c r="C817" s="983"/>
      <c r="D817" s="983"/>
      <c r="E817" s="984"/>
      <c r="F817" s="983"/>
      <c r="G817" s="983"/>
      <c r="H817" s="984"/>
      <c r="I817" s="983"/>
      <c r="J817" s="983"/>
    </row>
    <row r="818" spans="1:10" ht="12.75" x14ac:dyDescent="0.2">
      <c r="A818" s="984"/>
      <c r="B818" s="984"/>
      <c r="C818" s="983"/>
      <c r="D818" s="983"/>
      <c r="E818" s="984"/>
      <c r="F818" s="983"/>
      <c r="G818" s="983"/>
      <c r="H818" s="984"/>
      <c r="I818" s="983"/>
      <c r="J818" s="983"/>
    </row>
    <row r="819" spans="1:10" ht="12.75" x14ac:dyDescent="0.2">
      <c r="A819" s="984"/>
      <c r="B819" s="984"/>
      <c r="C819" s="983"/>
      <c r="D819" s="983"/>
      <c r="E819" s="984"/>
      <c r="F819" s="983"/>
      <c r="G819" s="983"/>
      <c r="H819" s="984"/>
      <c r="I819" s="983"/>
      <c r="J819" s="983"/>
    </row>
    <row r="820" spans="1:10" ht="12.75" x14ac:dyDescent="0.2">
      <c r="A820" s="984"/>
      <c r="B820" s="984"/>
      <c r="C820" s="983"/>
      <c r="D820" s="983"/>
      <c r="E820" s="984"/>
      <c r="F820" s="983"/>
      <c r="G820" s="983"/>
      <c r="H820" s="984"/>
      <c r="I820" s="983"/>
      <c r="J820" s="983"/>
    </row>
    <row r="821" spans="1:10" ht="12.75" x14ac:dyDescent="0.2">
      <c r="A821" s="984"/>
      <c r="B821" s="984"/>
      <c r="C821" s="983"/>
      <c r="D821" s="983"/>
      <c r="E821" s="984"/>
      <c r="F821" s="983"/>
      <c r="G821" s="983"/>
      <c r="H821" s="984"/>
      <c r="I821" s="983"/>
      <c r="J821" s="983"/>
    </row>
    <row r="822" spans="1:10" ht="12.75" x14ac:dyDescent="0.2">
      <c r="A822" s="984"/>
      <c r="B822" s="984"/>
      <c r="C822" s="983"/>
      <c r="D822" s="983"/>
      <c r="E822" s="984"/>
      <c r="F822" s="983"/>
      <c r="G822" s="983"/>
      <c r="H822" s="984"/>
      <c r="I822" s="983"/>
      <c r="J822" s="983"/>
    </row>
    <row r="823" spans="1:10" ht="12.75" x14ac:dyDescent="0.2">
      <c r="A823" s="984"/>
      <c r="B823" s="984"/>
      <c r="C823" s="983"/>
      <c r="D823" s="983"/>
      <c r="E823" s="984"/>
      <c r="F823" s="983"/>
      <c r="G823" s="983"/>
      <c r="H823" s="984"/>
      <c r="I823" s="983"/>
      <c r="J823" s="983"/>
    </row>
    <row r="824" spans="1:10" ht="12.75" x14ac:dyDescent="0.2">
      <c r="A824" s="984"/>
      <c r="B824" s="984"/>
      <c r="C824" s="983"/>
      <c r="D824" s="983"/>
      <c r="E824" s="984"/>
      <c r="F824" s="983"/>
      <c r="G824" s="983"/>
      <c r="H824" s="984"/>
      <c r="I824" s="983"/>
      <c r="J824" s="983"/>
    </row>
    <row r="825" spans="1:10" ht="12.75" x14ac:dyDescent="0.2">
      <c r="A825" s="984"/>
      <c r="B825" s="984"/>
      <c r="C825" s="983"/>
      <c r="D825" s="983"/>
      <c r="E825" s="984"/>
      <c r="F825" s="983"/>
      <c r="G825" s="983"/>
      <c r="H825" s="984"/>
      <c r="I825" s="983"/>
      <c r="J825" s="983"/>
    </row>
    <row r="826" spans="1:10" ht="12.75" x14ac:dyDescent="0.2">
      <c r="A826" s="984"/>
      <c r="B826" s="984"/>
      <c r="C826" s="983"/>
      <c r="D826" s="983"/>
      <c r="E826" s="984"/>
      <c r="F826" s="983"/>
      <c r="G826" s="983"/>
      <c r="H826" s="984"/>
      <c r="I826" s="983"/>
      <c r="J826" s="983"/>
    </row>
    <row r="827" spans="1:10" ht="12.75" x14ac:dyDescent="0.2">
      <c r="A827" s="984"/>
      <c r="B827" s="984"/>
      <c r="C827" s="983"/>
      <c r="D827" s="983"/>
      <c r="E827" s="984"/>
      <c r="F827" s="983"/>
      <c r="G827" s="983"/>
      <c r="H827" s="984"/>
      <c r="I827" s="983"/>
      <c r="J827" s="983"/>
    </row>
    <row r="828" spans="1:10" ht="12.75" x14ac:dyDescent="0.2">
      <c r="A828" s="984"/>
      <c r="B828" s="984"/>
      <c r="C828" s="983"/>
      <c r="D828" s="983"/>
      <c r="E828" s="984"/>
      <c r="F828" s="983"/>
      <c r="G828" s="983"/>
      <c r="H828" s="984"/>
      <c r="I828" s="983"/>
      <c r="J828" s="983"/>
    </row>
    <row r="829" spans="1:10" ht="12.75" x14ac:dyDescent="0.2">
      <c r="A829" s="984"/>
      <c r="B829" s="984"/>
      <c r="C829" s="983"/>
      <c r="D829" s="983"/>
      <c r="E829" s="984"/>
      <c r="F829" s="983"/>
      <c r="G829" s="983"/>
      <c r="H829" s="984"/>
      <c r="I829" s="983"/>
      <c r="J829" s="983"/>
    </row>
    <row r="830" spans="1:10" ht="12.75" x14ac:dyDescent="0.2">
      <c r="A830" s="984"/>
      <c r="B830" s="984"/>
      <c r="C830" s="983"/>
      <c r="D830" s="983"/>
      <c r="E830" s="984"/>
      <c r="F830" s="983"/>
      <c r="G830" s="983"/>
      <c r="H830" s="984"/>
      <c r="I830" s="983"/>
      <c r="J830" s="983"/>
    </row>
    <row r="831" spans="1:10" ht="12.75" x14ac:dyDescent="0.2">
      <c r="A831" s="984"/>
      <c r="B831" s="984"/>
      <c r="C831" s="983"/>
      <c r="D831" s="983"/>
      <c r="E831" s="984"/>
      <c r="F831" s="983"/>
      <c r="G831" s="983"/>
      <c r="H831" s="984"/>
      <c r="I831" s="983"/>
      <c r="J831" s="983"/>
    </row>
    <row r="832" spans="1:10" ht="12.75" x14ac:dyDescent="0.2">
      <c r="A832" s="984"/>
      <c r="B832" s="984"/>
      <c r="C832" s="983"/>
      <c r="D832" s="983"/>
      <c r="E832" s="984"/>
      <c r="F832" s="983"/>
      <c r="G832" s="983"/>
      <c r="H832" s="984"/>
      <c r="I832" s="983"/>
      <c r="J832" s="983"/>
    </row>
    <row r="833" spans="1:10" ht="12.75" x14ac:dyDescent="0.2">
      <c r="A833" s="984"/>
      <c r="B833" s="984"/>
      <c r="C833" s="983"/>
      <c r="D833" s="983"/>
      <c r="E833" s="984"/>
      <c r="F833" s="983"/>
      <c r="G833" s="983"/>
      <c r="H833" s="984"/>
      <c r="I833" s="983"/>
      <c r="J833" s="983"/>
    </row>
    <row r="834" spans="1:10" ht="12.75" x14ac:dyDescent="0.2">
      <c r="A834" s="984"/>
      <c r="B834" s="984"/>
      <c r="C834" s="983"/>
      <c r="D834" s="983"/>
      <c r="E834" s="984"/>
      <c r="F834" s="983"/>
      <c r="G834" s="983"/>
      <c r="H834" s="984"/>
      <c r="I834" s="983"/>
      <c r="J834" s="983"/>
    </row>
    <row r="835" spans="1:10" ht="12.75" x14ac:dyDescent="0.2">
      <c r="A835" s="984"/>
      <c r="B835" s="984"/>
      <c r="C835" s="983"/>
      <c r="D835" s="983"/>
      <c r="E835" s="984"/>
      <c r="F835" s="983"/>
      <c r="G835" s="983"/>
      <c r="H835" s="984"/>
      <c r="I835" s="983"/>
      <c r="J835" s="983"/>
    </row>
    <row r="836" spans="1:10" ht="12.75" x14ac:dyDescent="0.2">
      <c r="A836" s="984"/>
      <c r="B836" s="984"/>
      <c r="C836" s="983"/>
      <c r="D836" s="983"/>
      <c r="E836" s="984"/>
      <c r="F836" s="983"/>
      <c r="G836" s="983"/>
      <c r="H836" s="984"/>
      <c r="I836" s="983"/>
      <c r="J836" s="983"/>
    </row>
    <row r="837" spans="1:10" ht="12.75" x14ac:dyDescent="0.2">
      <c r="A837" s="984"/>
      <c r="B837" s="984"/>
      <c r="C837" s="983"/>
      <c r="D837" s="983"/>
      <c r="E837" s="984"/>
      <c r="F837" s="983"/>
      <c r="G837" s="983"/>
      <c r="H837" s="984"/>
      <c r="I837" s="983"/>
      <c r="J837" s="983"/>
    </row>
    <row r="838" spans="1:10" ht="12.75" x14ac:dyDescent="0.2">
      <c r="A838" s="984"/>
      <c r="B838" s="984"/>
      <c r="C838" s="983"/>
      <c r="D838" s="983"/>
      <c r="E838" s="984"/>
      <c r="F838" s="983"/>
      <c r="G838" s="983"/>
      <c r="H838" s="984"/>
      <c r="I838" s="983"/>
      <c r="J838" s="983"/>
    </row>
    <row r="839" spans="1:10" ht="12.75" x14ac:dyDescent="0.2">
      <c r="A839" s="984"/>
      <c r="B839" s="984"/>
      <c r="C839" s="983"/>
      <c r="D839" s="983"/>
      <c r="E839" s="984"/>
      <c r="F839" s="983"/>
      <c r="G839" s="983"/>
      <c r="H839" s="984"/>
      <c r="I839" s="983"/>
      <c r="J839" s="983"/>
    </row>
    <row r="840" spans="1:10" ht="12.75" x14ac:dyDescent="0.2">
      <c r="A840" s="984"/>
      <c r="B840" s="984"/>
      <c r="C840" s="983"/>
      <c r="D840" s="983"/>
      <c r="E840" s="984"/>
      <c r="F840" s="983"/>
      <c r="G840" s="983"/>
      <c r="H840" s="984"/>
      <c r="I840" s="983"/>
      <c r="J840" s="983"/>
    </row>
    <row r="841" spans="1:10" ht="12.75" x14ac:dyDescent="0.2">
      <c r="A841" s="984"/>
      <c r="B841" s="984"/>
      <c r="C841" s="983"/>
      <c r="D841" s="983"/>
      <c r="E841" s="984"/>
      <c r="F841" s="983"/>
      <c r="G841" s="983"/>
      <c r="H841" s="984"/>
      <c r="I841" s="983"/>
      <c r="J841" s="983"/>
    </row>
    <row r="842" spans="1:10" ht="12.75" x14ac:dyDescent="0.2">
      <c r="A842" s="984"/>
      <c r="B842" s="984"/>
      <c r="C842" s="983"/>
      <c r="D842" s="983"/>
      <c r="E842" s="984"/>
      <c r="F842" s="983"/>
      <c r="G842" s="983"/>
      <c r="H842" s="984"/>
      <c r="I842" s="983"/>
      <c r="J842" s="983"/>
    </row>
    <row r="843" spans="1:10" ht="12.75" x14ac:dyDescent="0.2">
      <c r="A843" s="984"/>
      <c r="B843" s="984"/>
      <c r="C843" s="983"/>
      <c r="D843" s="983"/>
      <c r="E843" s="984"/>
      <c r="F843" s="983"/>
      <c r="G843" s="983"/>
      <c r="H843" s="984"/>
      <c r="I843" s="983"/>
      <c r="J843" s="983"/>
    </row>
    <row r="844" spans="1:10" ht="12.75" x14ac:dyDescent="0.2">
      <c r="A844" s="984"/>
      <c r="B844" s="984"/>
      <c r="C844" s="983"/>
      <c r="D844" s="983"/>
      <c r="E844" s="984"/>
      <c r="F844" s="983"/>
      <c r="G844" s="983"/>
      <c r="H844" s="984"/>
      <c r="I844" s="983"/>
      <c r="J844" s="983"/>
    </row>
    <row r="845" spans="1:10" ht="12.75" x14ac:dyDescent="0.2">
      <c r="A845" s="984"/>
      <c r="B845" s="984"/>
      <c r="C845" s="983"/>
      <c r="D845" s="983"/>
      <c r="E845" s="984"/>
      <c r="F845" s="983"/>
      <c r="G845" s="983"/>
      <c r="H845" s="984"/>
      <c r="I845" s="983"/>
      <c r="J845" s="983"/>
    </row>
    <row r="846" spans="1:10" ht="12.75" x14ac:dyDescent="0.2">
      <c r="A846" s="984"/>
      <c r="B846" s="984"/>
      <c r="C846" s="983"/>
      <c r="D846" s="983"/>
      <c r="E846" s="984"/>
      <c r="F846" s="983"/>
      <c r="G846" s="983"/>
      <c r="H846" s="984"/>
      <c r="I846" s="983"/>
      <c r="J846" s="983"/>
    </row>
    <row r="847" spans="1:10" ht="12.75" x14ac:dyDescent="0.2">
      <c r="A847" s="984"/>
      <c r="B847" s="984"/>
      <c r="C847" s="983"/>
      <c r="D847" s="983"/>
      <c r="E847" s="984"/>
      <c r="F847" s="983"/>
      <c r="G847" s="983"/>
      <c r="H847" s="984"/>
      <c r="I847" s="983"/>
      <c r="J847" s="983"/>
    </row>
    <row r="848" spans="1:10" ht="12.75" x14ac:dyDescent="0.2">
      <c r="A848" s="984"/>
      <c r="B848" s="984"/>
      <c r="C848" s="983"/>
      <c r="D848" s="983"/>
      <c r="E848" s="984"/>
      <c r="F848" s="983"/>
      <c r="G848" s="983"/>
      <c r="H848" s="984"/>
      <c r="I848" s="983"/>
      <c r="J848" s="983"/>
    </row>
    <row r="849" spans="1:10" ht="12.75" x14ac:dyDescent="0.2">
      <c r="A849" s="984"/>
      <c r="B849" s="984"/>
      <c r="C849" s="983"/>
      <c r="D849" s="983"/>
      <c r="E849" s="984"/>
      <c r="F849" s="983"/>
      <c r="G849" s="983"/>
      <c r="H849" s="984"/>
      <c r="I849" s="983"/>
      <c r="J849" s="983"/>
    </row>
    <row r="850" spans="1:10" ht="12.75" x14ac:dyDescent="0.2">
      <c r="A850" s="984"/>
      <c r="B850" s="984"/>
      <c r="C850" s="983"/>
      <c r="D850" s="983"/>
      <c r="E850" s="984"/>
      <c r="F850" s="983"/>
      <c r="G850" s="983"/>
      <c r="H850" s="984"/>
      <c r="I850" s="983"/>
      <c r="J850" s="983"/>
    </row>
    <row r="851" spans="1:10" ht="12.75" x14ac:dyDescent="0.2">
      <c r="A851" s="984"/>
      <c r="B851" s="984"/>
      <c r="C851" s="983"/>
      <c r="D851" s="983"/>
      <c r="E851" s="984"/>
      <c r="F851" s="983"/>
      <c r="G851" s="983"/>
      <c r="H851" s="984"/>
      <c r="I851" s="983"/>
      <c r="J851" s="983"/>
    </row>
    <row r="852" spans="1:10" ht="12.75" x14ac:dyDescent="0.2">
      <c r="A852" s="984"/>
      <c r="B852" s="984"/>
      <c r="C852" s="983"/>
      <c r="D852" s="983"/>
      <c r="E852" s="984"/>
      <c r="F852" s="983"/>
      <c r="G852" s="983"/>
      <c r="H852" s="984"/>
      <c r="I852" s="983"/>
      <c r="J852" s="983"/>
    </row>
    <row r="853" spans="1:10" ht="12.75" x14ac:dyDescent="0.2">
      <c r="A853" s="984"/>
      <c r="B853" s="984"/>
      <c r="C853" s="983"/>
      <c r="D853" s="983"/>
      <c r="E853" s="984"/>
      <c r="F853" s="983"/>
      <c r="G853" s="983"/>
      <c r="H853" s="984"/>
      <c r="I853" s="983"/>
      <c r="J853" s="983"/>
    </row>
    <row r="854" spans="1:10" ht="12.75" x14ac:dyDescent="0.2">
      <c r="A854" s="984"/>
      <c r="B854" s="984"/>
      <c r="C854" s="983"/>
      <c r="D854" s="983"/>
      <c r="E854" s="984"/>
      <c r="F854" s="983"/>
      <c r="G854" s="983"/>
      <c r="H854" s="984"/>
      <c r="I854" s="983"/>
      <c r="J854" s="983"/>
    </row>
    <row r="855" spans="1:10" ht="12.75" x14ac:dyDescent="0.2">
      <c r="A855" s="984"/>
      <c r="B855" s="984"/>
      <c r="C855" s="983"/>
      <c r="D855" s="983"/>
      <c r="E855" s="984"/>
      <c r="F855" s="983"/>
      <c r="G855" s="983"/>
      <c r="H855" s="984"/>
      <c r="I855" s="983"/>
      <c r="J855" s="983"/>
    </row>
    <row r="856" spans="1:10" ht="12.75" x14ac:dyDescent="0.2">
      <c r="A856" s="984"/>
      <c r="B856" s="984"/>
      <c r="C856" s="983"/>
      <c r="D856" s="983"/>
      <c r="E856" s="984"/>
      <c r="F856" s="983"/>
      <c r="G856" s="983"/>
      <c r="H856" s="984"/>
      <c r="I856" s="983"/>
      <c r="J856" s="983"/>
    </row>
    <row r="857" spans="1:10" ht="12.75" x14ac:dyDescent="0.2">
      <c r="A857" s="984"/>
      <c r="B857" s="984"/>
      <c r="C857" s="983"/>
      <c r="D857" s="983"/>
      <c r="E857" s="984"/>
      <c r="F857" s="983"/>
      <c r="G857" s="983"/>
      <c r="H857" s="984"/>
      <c r="I857" s="983"/>
      <c r="J857" s="983"/>
    </row>
    <row r="858" spans="1:10" ht="12.75" x14ac:dyDescent="0.2">
      <c r="A858" s="984"/>
      <c r="B858" s="984"/>
      <c r="C858" s="983"/>
      <c r="D858" s="983"/>
      <c r="E858" s="984"/>
      <c r="F858" s="983"/>
      <c r="G858" s="983"/>
      <c r="H858" s="984"/>
      <c r="I858" s="983"/>
      <c r="J858" s="983"/>
    </row>
    <row r="859" spans="1:10" ht="12.75" x14ac:dyDescent="0.2">
      <c r="A859" s="984"/>
      <c r="B859" s="984"/>
      <c r="C859" s="983"/>
      <c r="D859" s="983"/>
      <c r="E859" s="984"/>
      <c r="F859" s="983"/>
      <c r="G859" s="983"/>
      <c r="H859" s="984"/>
      <c r="I859" s="983"/>
      <c r="J859" s="983"/>
    </row>
    <row r="860" spans="1:10" ht="12.75" x14ac:dyDescent="0.2">
      <c r="A860" s="984"/>
      <c r="B860" s="984"/>
      <c r="C860" s="983"/>
      <c r="D860" s="983"/>
      <c r="E860" s="984"/>
      <c r="F860" s="983"/>
      <c r="G860" s="983"/>
      <c r="H860" s="984"/>
      <c r="I860" s="983"/>
      <c r="J860" s="983"/>
    </row>
    <row r="861" spans="1:10" ht="12.75" x14ac:dyDescent="0.2">
      <c r="A861" s="984"/>
      <c r="B861" s="984"/>
      <c r="C861" s="983"/>
      <c r="D861" s="983"/>
      <c r="E861" s="984"/>
      <c r="F861" s="983"/>
      <c r="G861" s="983"/>
      <c r="H861" s="984"/>
      <c r="I861" s="983"/>
      <c r="J861" s="983"/>
    </row>
    <row r="862" spans="1:10" ht="12.75" x14ac:dyDescent="0.2">
      <c r="A862" s="984"/>
      <c r="B862" s="984"/>
      <c r="C862" s="983"/>
      <c r="D862" s="983"/>
      <c r="E862" s="984"/>
      <c r="F862" s="983"/>
      <c r="G862" s="983"/>
      <c r="H862" s="984"/>
      <c r="I862" s="983"/>
      <c r="J862" s="983"/>
    </row>
    <row r="863" spans="1:10" ht="12.75" x14ac:dyDescent="0.2">
      <c r="A863" s="984"/>
      <c r="B863" s="984"/>
      <c r="C863" s="983"/>
      <c r="D863" s="983"/>
      <c r="E863" s="984"/>
      <c r="F863" s="983"/>
      <c r="G863" s="983"/>
      <c r="H863" s="984"/>
      <c r="I863" s="983"/>
      <c r="J863" s="983"/>
    </row>
    <row r="864" spans="1:10" ht="12.75" x14ac:dyDescent="0.2">
      <c r="A864" s="984"/>
      <c r="B864" s="984"/>
      <c r="C864" s="983"/>
      <c r="D864" s="983"/>
      <c r="E864" s="984"/>
      <c r="F864" s="983"/>
      <c r="G864" s="983"/>
      <c r="H864" s="984"/>
      <c r="I864" s="983"/>
      <c r="J864" s="983"/>
    </row>
    <row r="865" spans="1:10" ht="12.75" x14ac:dyDescent="0.2">
      <c r="A865" s="984"/>
      <c r="B865" s="984"/>
      <c r="C865" s="983"/>
      <c r="D865" s="983"/>
      <c r="E865" s="984"/>
      <c r="F865" s="983"/>
      <c r="G865" s="983"/>
      <c r="H865" s="984"/>
      <c r="I865" s="983"/>
      <c r="J865" s="983"/>
    </row>
    <row r="866" spans="1:10" ht="12.75" x14ac:dyDescent="0.2">
      <c r="A866" s="984"/>
      <c r="B866" s="984"/>
      <c r="C866" s="983"/>
      <c r="D866" s="983"/>
      <c r="E866" s="984"/>
      <c r="F866" s="983"/>
      <c r="G866" s="983"/>
      <c r="H866" s="984"/>
      <c r="I866" s="983"/>
      <c r="J866" s="983"/>
    </row>
    <row r="867" spans="1:10" ht="12.75" x14ac:dyDescent="0.2">
      <c r="A867" s="984"/>
      <c r="B867" s="984"/>
      <c r="C867" s="983"/>
      <c r="D867" s="983"/>
      <c r="E867" s="984"/>
      <c r="F867" s="983"/>
      <c r="G867" s="983"/>
      <c r="H867" s="984"/>
      <c r="I867" s="983"/>
      <c r="J867" s="983"/>
    </row>
    <row r="868" spans="1:10" ht="12.75" x14ac:dyDescent="0.2">
      <c r="A868" s="984"/>
      <c r="B868" s="984"/>
      <c r="C868" s="983"/>
      <c r="D868" s="983"/>
      <c r="E868" s="984"/>
      <c r="F868" s="983"/>
      <c r="G868" s="983"/>
      <c r="H868" s="984"/>
      <c r="I868" s="983"/>
      <c r="J868" s="983"/>
    </row>
    <row r="869" spans="1:10" ht="12.75" x14ac:dyDescent="0.2">
      <c r="A869" s="984"/>
      <c r="B869" s="984"/>
      <c r="C869" s="983"/>
      <c r="D869" s="983"/>
      <c r="E869" s="984"/>
      <c r="F869" s="983"/>
      <c r="G869" s="983"/>
      <c r="H869" s="984"/>
      <c r="I869" s="983"/>
      <c r="J869" s="983"/>
    </row>
    <row r="870" spans="1:10" ht="12.75" x14ac:dyDescent="0.2">
      <c r="A870" s="984"/>
      <c r="B870" s="984"/>
      <c r="C870" s="983"/>
      <c r="D870" s="983"/>
      <c r="E870" s="984"/>
      <c r="F870" s="983"/>
      <c r="G870" s="983"/>
      <c r="H870" s="984"/>
      <c r="I870" s="983"/>
      <c r="J870" s="983"/>
    </row>
    <row r="871" spans="1:10" ht="12.75" x14ac:dyDescent="0.2">
      <c r="A871" s="984"/>
      <c r="B871" s="984"/>
      <c r="C871" s="983"/>
      <c r="D871" s="983"/>
      <c r="E871" s="984"/>
      <c r="F871" s="983"/>
      <c r="G871" s="983"/>
      <c r="H871" s="984"/>
      <c r="I871" s="983"/>
      <c r="J871" s="983"/>
    </row>
    <row r="872" spans="1:10" ht="12.75" x14ac:dyDescent="0.2">
      <c r="A872" s="984"/>
      <c r="B872" s="984"/>
      <c r="C872" s="983"/>
      <c r="D872" s="983"/>
      <c r="E872" s="984"/>
      <c r="F872" s="983"/>
      <c r="G872" s="983"/>
      <c r="H872" s="984"/>
      <c r="I872" s="983"/>
      <c r="J872" s="983"/>
    </row>
    <row r="873" spans="1:10" ht="12.75" x14ac:dyDescent="0.2">
      <c r="A873" s="984"/>
      <c r="B873" s="984"/>
      <c r="C873" s="983"/>
      <c r="D873" s="983"/>
      <c r="E873" s="984"/>
      <c r="F873" s="983"/>
      <c r="G873" s="983"/>
      <c r="H873" s="984"/>
      <c r="I873" s="983"/>
      <c r="J873" s="983"/>
    </row>
    <row r="874" spans="1:10" ht="12.75" x14ac:dyDescent="0.2">
      <c r="A874" s="984"/>
      <c r="B874" s="984"/>
      <c r="C874" s="983"/>
      <c r="D874" s="983"/>
      <c r="E874" s="984"/>
      <c r="F874" s="983"/>
      <c r="G874" s="983"/>
      <c r="H874" s="984"/>
      <c r="I874" s="983"/>
      <c r="J874" s="983"/>
    </row>
    <row r="875" spans="1:10" ht="12.75" x14ac:dyDescent="0.2">
      <c r="A875" s="984"/>
      <c r="B875" s="984"/>
      <c r="C875" s="983"/>
      <c r="D875" s="983"/>
      <c r="E875" s="984"/>
      <c r="F875" s="983"/>
      <c r="G875" s="983"/>
      <c r="H875" s="984"/>
      <c r="I875" s="983"/>
      <c r="J875" s="983"/>
    </row>
    <row r="876" spans="1:10" ht="12.75" x14ac:dyDescent="0.2">
      <c r="A876" s="984"/>
      <c r="B876" s="984"/>
      <c r="C876" s="983"/>
      <c r="D876" s="983"/>
      <c r="E876" s="984"/>
      <c r="F876" s="983"/>
      <c r="G876" s="983"/>
      <c r="H876" s="984"/>
      <c r="I876" s="983"/>
      <c r="J876" s="983"/>
    </row>
    <row r="877" spans="1:10" ht="12.75" x14ac:dyDescent="0.2">
      <c r="A877" s="984"/>
      <c r="B877" s="984"/>
      <c r="C877" s="983"/>
      <c r="D877" s="983"/>
      <c r="E877" s="984"/>
      <c r="F877" s="983"/>
      <c r="G877" s="983"/>
      <c r="H877" s="984"/>
      <c r="I877" s="983"/>
      <c r="J877" s="983"/>
    </row>
    <row r="878" spans="1:10" ht="12.75" x14ac:dyDescent="0.2">
      <c r="A878" s="984"/>
      <c r="B878" s="984"/>
      <c r="C878" s="983"/>
      <c r="D878" s="983"/>
      <c r="E878" s="984"/>
      <c r="F878" s="983"/>
      <c r="G878" s="983"/>
      <c r="H878" s="984"/>
      <c r="I878" s="983"/>
      <c r="J878" s="983"/>
    </row>
    <row r="879" spans="1:10" ht="12.75" x14ac:dyDescent="0.2">
      <c r="A879" s="984"/>
      <c r="B879" s="984"/>
      <c r="C879" s="983"/>
      <c r="D879" s="983"/>
      <c r="E879" s="984"/>
      <c r="F879" s="983"/>
      <c r="G879" s="983"/>
      <c r="H879" s="984"/>
      <c r="I879" s="983"/>
      <c r="J879" s="983"/>
    </row>
    <row r="880" spans="1:10" ht="12.75" x14ac:dyDescent="0.2">
      <c r="A880" s="984"/>
      <c r="B880" s="984"/>
      <c r="C880" s="983"/>
      <c r="D880" s="983"/>
      <c r="E880" s="984"/>
      <c r="F880" s="983"/>
      <c r="G880" s="983"/>
      <c r="H880" s="984"/>
      <c r="I880" s="983"/>
      <c r="J880" s="983"/>
    </row>
    <row r="881" spans="1:10" ht="12.75" x14ac:dyDescent="0.2">
      <c r="A881" s="984"/>
      <c r="B881" s="984"/>
      <c r="C881" s="983"/>
      <c r="D881" s="983"/>
      <c r="E881" s="984"/>
      <c r="F881" s="983"/>
      <c r="G881" s="983"/>
      <c r="H881" s="984"/>
      <c r="I881" s="983"/>
      <c r="J881" s="983"/>
    </row>
    <row r="882" spans="1:10" ht="12.75" x14ac:dyDescent="0.2">
      <c r="A882" s="984"/>
      <c r="B882" s="984"/>
      <c r="C882" s="983"/>
      <c r="D882" s="983"/>
      <c r="E882" s="984"/>
      <c r="F882" s="983"/>
      <c r="G882" s="983"/>
      <c r="H882" s="984"/>
      <c r="I882" s="983"/>
      <c r="J882" s="983"/>
    </row>
    <row r="883" spans="1:10" ht="12.75" x14ac:dyDescent="0.2">
      <c r="A883" s="984"/>
      <c r="B883" s="984"/>
      <c r="C883" s="983"/>
      <c r="D883" s="983"/>
      <c r="E883" s="984"/>
      <c r="F883" s="983"/>
      <c r="G883" s="983"/>
      <c r="H883" s="984"/>
      <c r="I883" s="983"/>
      <c r="J883" s="983"/>
    </row>
    <row r="884" spans="1:10" ht="12.75" x14ac:dyDescent="0.2">
      <c r="A884" s="984"/>
      <c r="B884" s="984"/>
      <c r="C884" s="983"/>
      <c r="D884" s="983"/>
      <c r="E884" s="984"/>
      <c r="F884" s="983"/>
      <c r="G884" s="983"/>
      <c r="H884" s="984"/>
      <c r="I884" s="983"/>
      <c r="J884" s="983"/>
    </row>
    <row r="885" spans="1:10" ht="12.75" x14ac:dyDescent="0.2">
      <c r="A885" s="984"/>
      <c r="B885" s="984"/>
      <c r="C885" s="983"/>
      <c r="D885" s="983"/>
      <c r="E885" s="984"/>
      <c r="F885" s="983"/>
      <c r="G885" s="983"/>
      <c r="H885" s="984"/>
      <c r="I885" s="983"/>
      <c r="J885" s="983"/>
    </row>
    <row r="886" spans="1:10" ht="12.75" x14ac:dyDescent="0.2">
      <c r="A886" s="984"/>
      <c r="B886" s="984"/>
      <c r="C886" s="983"/>
      <c r="D886" s="983"/>
      <c r="E886" s="984"/>
      <c r="F886" s="983"/>
      <c r="G886" s="983"/>
      <c r="H886" s="984"/>
      <c r="I886" s="983"/>
      <c r="J886" s="983"/>
    </row>
    <row r="887" spans="1:10" ht="12.75" x14ac:dyDescent="0.2">
      <c r="A887" s="984"/>
      <c r="B887" s="984"/>
      <c r="C887" s="983"/>
      <c r="D887" s="983"/>
      <c r="E887" s="984"/>
      <c r="F887" s="983"/>
      <c r="G887" s="983"/>
      <c r="H887" s="984"/>
      <c r="I887" s="983"/>
      <c r="J887" s="983"/>
    </row>
    <row r="888" spans="1:10" ht="12.75" x14ac:dyDescent="0.2">
      <c r="A888" s="984"/>
      <c r="B888" s="984"/>
      <c r="C888" s="983"/>
      <c r="D888" s="983"/>
      <c r="E888" s="984"/>
      <c r="F888" s="983"/>
      <c r="G888" s="983"/>
      <c r="H888" s="984"/>
      <c r="I888" s="983"/>
      <c r="J888" s="983"/>
    </row>
    <row r="889" spans="1:10" ht="12.75" x14ac:dyDescent="0.2">
      <c r="A889" s="984"/>
      <c r="B889" s="984"/>
      <c r="C889" s="983"/>
      <c r="D889" s="983"/>
      <c r="E889" s="984"/>
      <c r="F889" s="983"/>
      <c r="G889" s="983"/>
      <c r="H889" s="984"/>
      <c r="I889" s="983"/>
      <c r="J889" s="983"/>
    </row>
    <row r="890" spans="1:10" ht="12.75" x14ac:dyDescent="0.2">
      <c r="A890" s="984"/>
      <c r="B890" s="984"/>
      <c r="C890" s="983"/>
      <c r="D890" s="983"/>
      <c r="E890" s="984"/>
      <c r="F890" s="983"/>
      <c r="G890" s="983"/>
      <c r="H890" s="984"/>
      <c r="I890" s="983"/>
      <c r="J890" s="983"/>
    </row>
    <row r="891" spans="1:10" ht="12.75" x14ac:dyDescent="0.2">
      <c r="A891" s="984"/>
      <c r="B891" s="984"/>
      <c r="C891" s="983"/>
      <c r="D891" s="983"/>
      <c r="E891" s="984"/>
      <c r="F891" s="983"/>
      <c r="G891" s="983"/>
      <c r="H891" s="984"/>
      <c r="I891" s="983"/>
      <c r="J891" s="983"/>
    </row>
    <row r="892" spans="1:10" ht="12.75" x14ac:dyDescent="0.2">
      <c r="A892" s="984"/>
      <c r="B892" s="984"/>
      <c r="C892" s="983"/>
      <c r="D892" s="983"/>
      <c r="E892" s="984"/>
      <c r="F892" s="983"/>
      <c r="G892" s="983"/>
      <c r="H892" s="984"/>
      <c r="I892" s="983"/>
      <c r="J892" s="983"/>
    </row>
    <row r="893" spans="1:10" ht="12.75" x14ac:dyDescent="0.2">
      <c r="A893" s="984"/>
      <c r="B893" s="984"/>
      <c r="C893" s="983"/>
      <c r="D893" s="983"/>
      <c r="E893" s="984"/>
      <c r="F893" s="983"/>
      <c r="G893" s="983"/>
      <c r="H893" s="984"/>
      <c r="I893" s="983"/>
      <c r="J893" s="983"/>
    </row>
    <row r="894" spans="1:10" ht="12.75" x14ac:dyDescent="0.2">
      <c r="A894" s="984"/>
      <c r="B894" s="984"/>
      <c r="C894" s="983"/>
      <c r="D894" s="983"/>
      <c r="E894" s="984"/>
      <c r="F894" s="983"/>
      <c r="G894" s="983"/>
      <c r="H894" s="984"/>
      <c r="I894" s="983"/>
      <c r="J894" s="983"/>
    </row>
    <row r="895" spans="1:10" ht="12.75" x14ac:dyDescent="0.2">
      <c r="A895" s="984"/>
      <c r="B895" s="984"/>
      <c r="C895" s="983"/>
      <c r="D895" s="983"/>
      <c r="E895" s="984"/>
      <c r="F895" s="983"/>
      <c r="G895" s="983"/>
      <c r="H895" s="984"/>
      <c r="I895" s="983"/>
      <c r="J895" s="983"/>
    </row>
    <row r="896" spans="1:10" ht="12.75" x14ac:dyDescent="0.2">
      <c r="A896" s="984"/>
      <c r="B896" s="984"/>
      <c r="C896" s="983"/>
      <c r="D896" s="983"/>
      <c r="E896" s="984"/>
      <c r="F896" s="983"/>
      <c r="G896" s="983"/>
      <c r="H896" s="984"/>
      <c r="I896" s="983"/>
      <c r="J896" s="983"/>
    </row>
    <row r="897" spans="1:10" ht="12.75" x14ac:dyDescent="0.2">
      <c r="A897" s="984"/>
      <c r="B897" s="984"/>
      <c r="C897" s="983"/>
      <c r="D897" s="983"/>
      <c r="E897" s="984"/>
      <c r="F897" s="983"/>
      <c r="G897" s="983"/>
      <c r="H897" s="984"/>
      <c r="I897" s="983"/>
      <c r="J897" s="983"/>
    </row>
    <row r="898" spans="1:10" ht="12.75" x14ac:dyDescent="0.2">
      <c r="A898" s="984"/>
      <c r="B898" s="984"/>
      <c r="C898" s="983"/>
      <c r="D898" s="983"/>
      <c r="E898" s="984"/>
      <c r="F898" s="983"/>
      <c r="G898" s="983"/>
      <c r="H898" s="984"/>
      <c r="I898" s="983"/>
      <c r="J898" s="983"/>
    </row>
    <row r="899" spans="1:10" ht="12.75" x14ac:dyDescent="0.2">
      <c r="A899" s="984"/>
      <c r="B899" s="984"/>
      <c r="C899" s="983"/>
      <c r="D899" s="983"/>
      <c r="E899" s="984"/>
      <c r="F899" s="983"/>
      <c r="G899" s="983"/>
      <c r="H899" s="984"/>
      <c r="I899" s="983"/>
      <c r="J899" s="983"/>
    </row>
    <row r="900" spans="1:10" ht="12.75" x14ac:dyDescent="0.2">
      <c r="A900" s="984"/>
      <c r="B900" s="984"/>
      <c r="C900" s="983"/>
      <c r="D900" s="983"/>
      <c r="E900" s="984"/>
      <c r="F900" s="983"/>
      <c r="G900" s="983"/>
      <c r="H900" s="984"/>
      <c r="I900" s="983"/>
      <c r="J900" s="983"/>
    </row>
    <row r="901" spans="1:10" ht="12.75" x14ac:dyDescent="0.2">
      <c r="A901" s="984"/>
      <c r="B901" s="984"/>
      <c r="C901" s="983"/>
      <c r="D901" s="983"/>
      <c r="E901" s="984"/>
      <c r="F901" s="983"/>
      <c r="G901" s="983"/>
      <c r="H901" s="984"/>
      <c r="I901" s="983"/>
      <c r="J901" s="983"/>
    </row>
    <row r="902" spans="1:10" ht="12.75" x14ac:dyDescent="0.2">
      <c r="A902" s="984"/>
      <c r="B902" s="984"/>
      <c r="C902" s="983"/>
      <c r="D902" s="983"/>
      <c r="E902" s="984"/>
      <c r="F902" s="983"/>
      <c r="G902" s="983"/>
      <c r="H902" s="984"/>
      <c r="I902" s="983"/>
      <c r="J902" s="983"/>
    </row>
    <row r="903" spans="1:10" ht="12.75" x14ac:dyDescent="0.2">
      <c r="A903" s="984"/>
      <c r="B903" s="984"/>
      <c r="C903" s="983"/>
      <c r="D903" s="983"/>
      <c r="E903" s="984"/>
      <c r="F903" s="983"/>
      <c r="G903" s="983"/>
      <c r="H903" s="984"/>
      <c r="I903" s="983"/>
      <c r="J903" s="983"/>
    </row>
    <row r="904" spans="1:10" ht="12.75" x14ac:dyDescent="0.2">
      <c r="A904" s="984"/>
      <c r="B904" s="984"/>
      <c r="C904" s="983"/>
      <c r="D904" s="983"/>
      <c r="E904" s="984"/>
      <c r="F904" s="983"/>
      <c r="G904" s="983"/>
      <c r="H904" s="984"/>
      <c r="I904" s="983"/>
      <c r="J904" s="983"/>
    </row>
    <row r="905" spans="1:10" ht="12.75" x14ac:dyDescent="0.2">
      <c r="A905" s="984"/>
      <c r="B905" s="984"/>
      <c r="C905" s="983"/>
      <c r="D905" s="983"/>
      <c r="E905" s="984"/>
      <c r="F905" s="983"/>
      <c r="G905" s="983"/>
      <c r="H905" s="984"/>
      <c r="I905" s="983"/>
      <c r="J905" s="983"/>
    </row>
    <row r="906" spans="1:10" ht="12.75" x14ac:dyDescent="0.2">
      <c r="A906" s="984"/>
      <c r="B906" s="984"/>
      <c r="C906" s="983"/>
      <c r="D906" s="983"/>
      <c r="E906" s="984"/>
      <c r="F906" s="983"/>
      <c r="G906" s="983"/>
      <c r="H906" s="984"/>
      <c r="I906" s="983"/>
      <c r="J906" s="983"/>
    </row>
    <row r="907" spans="1:10" ht="12.75" x14ac:dyDescent="0.2">
      <c r="A907" s="984"/>
      <c r="B907" s="984"/>
      <c r="C907" s="983"/>
      <c r="D907" s="983"/>
      <c r="E907" s="984"/>
      <c r="F907" s="983"/>
      <c r="G907" s="983"/>
      <c r="H907" s="984"/>
      <c r="I907" s="983"/>
      <c r="J907" s="983"/>
    </row>
    <row r="908" spans="1:10" ht="12.75" x14ac:dyDescent="0.2">
      <c r="A908" s="984"/>
      <c r="B908" s="984"/>
      <c r="C908" s="983"/>
      <c r="D908" s="983"/>
      <c r="E908" s="984"/>
      <c r="F908" s="983"/>
      <c r="G908" s="983"/>
      <c r="H908" s="984"/>
      <c r="I908" s="983"/>
      <c r="J908" s="983"/>
    </row>
    <row r="909" spans="1:10" ht="12.75" x14ac:dyDescent="0.2">
      <c r="A909" s="984"/>
      <c r="B909" s="984"/>
      <c r="C909" s="983"/>
      <c r="D909" s="983"/>
      <c r="E909" s="984"/>
      <c r="F909" s="983"/>
      <c r="G909" s="983"/>
      <c r="H909" s="984"/>
      <c r="I909" s="983"/>
      <c r="J909" s="983"/>
    </row>
    <row r="910" spans="1:10" ht="12.75" x14ac:dyDescent="0.2">
      <c r="A910" s="984"/>
      <c r="B910" s="984"/>
      <c r="C910" s="983"/>
      <c r="D910" s="983"/>
      <c r="E910" s="984"/>
      <c r="F910" s="983"/>
      <c r="G910" s="983"/>
      <c r="H910" s="984"/>
      <c r="I910" s="983"/>
      <c r="J910" s="983"/>
    </row>
    <row r="911" spans="1:10" ht="12.75" x14ac:dyDescent="0.2">
      <c r="A911" s="984"/>
      <c r="B911" s="984"/>
      <c r="C911" s="983"/>
      <c r="D911" s="983"/>
      <c r="E911" s="984"/>
      <c r="F911" s="983"/>
      <c r="G911" s="983"/>
      <c r="H911" s="984"/>
      <c r="I911" s="983"/>
      <c r="J911" s="983"/>
    </row>
    <row r="912" spans="1:10" ht="12.75" x14ac:dyDescent="0.2">
      <c r="A912" s="984"/>
      <c r="B912" s="984"/>
      <c r="C912" s="983"/>
      <c r="D912" s="983"/>
      <c r="E912" s="984"/>
      <c r="F912" s="983"/>
      <c r="G912" s="983"/>
      <c r="H912" s="984"/>
      <c r="I912" s="983"/>
      <c r="J912" s="983"/>
    </row>
    <row r="913" spans="1:10" ht="12.75" x14ac:dyDescent="0.2">
      <c r="A913" s="984"/>
      <c r="B913" s="984"/>
      <c r="C913" s="983"/>
      <c r="D913" s="983"/>
      <c r="E913" s="984"/>
      <c r="F913" s="983"/>
      <c r="G913" s="983"/>
      <c r="H913" s="984"/>
      <c r="I913" s="983"/>
      <c r="J913" s="983"/>
    </row>
    <row r="914" spans="1:10" ht="12.75" x14ac:dyDescent="0.2">
      <c r="A914" s="984"/>
      <c r="B914" s="984"/>
      <c r="C914" s="983"/>
      <c r="D914" s="983"/>
      <c r="E914" s="984"/>
      <c r="F914" s="983"/>
      <c r="G914" s="983"/>
      <c r="H914" s="984"/>
      <c r="I914" s="983"/>
      <c r="J914" s="983"/>
    </row>
    <row r="915" spans="1:10" ht="12.75" x14ac:dyDescent="0.2">
      <c r="A915" s="984"/>
      <c r="B915" s="984"/>
      <c r="C915" s="983"/>
      <c r="D915" s="983"/>
      <c r="E915" s="984"/>
      <c r="F915" s="983"/>
      <c r="G915" s="983"/>
      <c r="H915" s="984"/>
      <c r="I915" s="983"/>
      <c r="J915" s="983"/>
    </row>
    <row r="916" spans="1:10" ht="12.75" x14ac:dyDescent="0.2">
      <c r="A916" s="984"/>
      <c r="B916" s="984"/>
      <c r="C916" s="983"/>
      <c r="D916" s="983"/>
      <c r="E916" s="984"/>
      <c r="F916" s="983"/>
      <c r="G916" s="983"/>
      <c r="H916" s="984"/>
      <c r="I916" s="983"/>
      <c r="J916" s="983"/>
    </row>
    <row r="917" spans="1:10" ht="12.75" x14ac:dyDescent="0.2">
      <c r="A917" s="984"/>
      <c r="B917" s="984"/>
      <c r="C917" s="983"/>
      <c r="D917" s="983"/>
      <c r="E917" s="984"/>
      <c r="F917" s="983"/>
      <c r="G917" s="983"/>
      <c r="H917" s="984"/>
      <c r="I917" s="983"/>
      <c r="J917" s="983"/>
    </row>
    <row r="918" spans="1:10" ht="12.75" x14ac:dyDescent="0.2">
      <c r="A918" s="984"/>
      <c r="B918" s="984"/>
      <c r="C918" s="983"/>
      <c r="D918" s="983"/>
      <c r="E918" s="984"/>
      <c r="F918" s="983"/>
      <c r="G918" s="983"/>
      <c r="H918" s="984"/>
      <c r="I918" s="983"/>
      <c r="J918" s="983"/>
    </row>
    <row r="919" spans="1:10" ht="12.75" x14ac:dyDescent="0.2">
      <c r="A919" s="984"/>
      <c r="B919" s="984"/>
      <c r="C919" s="983"/>
      <c r="D919" s="983"/>
      <c r="E919" s="984"/>
      <c r="F919" s="983"/>
      <c r="G919" s="983"/>
      <c r="H919" s="984"/>
      <c r="I919" s="983"/>
      <c r="J919" s="983"/>
    </row>
    <row r="920" spans="1:10" ht="12.75" x14ac:dyDescent="0.2">
      <c r="A920" s="984"/>
      <c r="B920" s="984"/>
      <c r="C920" s="983"/>
      <c r="D920" s="983"/>
      <c r="E920" s="984"/>
      <c r="F920" s="983"/>
      <c r="G920" s="983"/>
      <c r="H920" s="984"/>
      <c r="I920" s="983"/>
      <c r="J920" s="983"/>
    </row>
    <row r="921" spans="1:10" ht="12.75" x14ac:dyDescent="0.2">
      <c r="A921" s="984"/>
      <c r="B921" s="984"/>
      <c r="C921" s="983"/>
      <c r="D921" s="983"/>
      <c r="E921" s="984"/>
      <c r="F921" s="983"/>
      <c r="G921" s="983"/>
      <c r="H921" s="984"/>
      <c r="I921" s="983"/>
      <c r="J921" s="983"/>
    </row>
    <row r="922" spans="1:10" ht="12.75" x14ac:dyDescent="0.2">
      <c r="A922" s="984"/>
      <c r="B922" s="984"/>
      <c r="C922" s="983"/>
      <c r="D922" s="983"/>
      <c r="E922" s="984"/>
      <c r="F922" s="983"/>
      <c r="G922" s="983"/>
      <c r="H922" s="984"/>
      <c r="I922" s="983"/>
      <c r="J922" s="983"/>
    </row>
    <row r="923" spans="1:10" ht="12.75" x14ac:dyDescent="0.2">
      <c r="A923" s="984"/>
      <c r="B923" s="984"/>
      <c r="C923" s="983"/>
      <c r="D923" s="983"/>
      <c r="E923" s="984"/>
      <c r="F923" s="983"/>
      <c r="G923" s="983"/>
      <c r="H923" s="984"/>
      <c r="I923" s="983"/>
      <c r="J923" s="983"/>
    </row>
    <row r="924" spans="1:10" ht="12.75" x14ac:dyDescent="0.2">
      <c r="A924" s="984"/>
      <c r="B924" s="984"/>
      <c r="C924" s="983"/>
      <c r="D924" s="983"/>
      <c r="E924" s="984"/>
      <c r="F924" s="983"/>
      <c r="G924" s="983"/>
      <c r="H924" s="984"/>
      <c r="I924" s="983"/>
      <c r="J924" s="983"/>
    </row>
    <row r="925" spans="1:10" ht="12.75" x14ac:dyDescent="0.2">
      <c r="A925" s="984"/>
      <c r="B925" s="984"/>
      <c r="C925" s="983"/>
      <c r="D925" s="983"/>
      <c r="E925" s="984"/>
      <c r="F925" s="983"/>
      <c r="G925" s="983"/>
      <c r="H925" s="984"/>
      <c r="I925" s="983"/>
      <c r="J925" s="983"/>
    </row>
    <row r="926" spans="1:10" ht="12.75" x14ac:dyDescent="0.2">
      <c r="A926" s="984"/>
      <c r="B926" s="984"/>
      <c r="C926" s="983"/>
      <c r="D926" s="983"/>
      <c r="E926" s="984"/>
      <c r="F926" s="983"/>
      <c r="G926" s="983"/>
      <c r="H926" s="984"/>
      <c r="I926" s="983"/>
      <c r="J926" s="983"/>
    </row>
    <row r="927" spans="1:10" ht="12.75" x14ac:dyDescent="0.2">
      <c r="A927" s="984"/>
      <c r="B927" s="984"/>
      <c r="C927" s="983"/>
      <c r="D927" s="983"/>
      <c r="E927" s="984"/>
      <c r="F927" s="983"/>
      <c r="G927" s="983"/>
      <c r="H927" s="984"/>
      <c r="I927" s="983"/>
      <c r="J927" s="983"/>
    </row>
    <row r="928" spans="1:10" ht="12.75" x14ac:dyDescent="0.2">
      <c r="A928" s="984"/>
      <c r="B928" s="984"/>
      <c r="C928" s="983"/>
      <c r="D928" s="983"/>
      <c r="E928" s="984"/>
      <c r="F928" s="983"/>
      <c r="G928" s="983"/>
      <c r="H928" s="984"/>
      <c r="I928" s="983"/>
      <c r="J928" s="983"/>
    </row>
    <row r="929" spans="1:10" ht="12.75" x14ac:dyDescent="0.2">
      <c r="A929" s="984"/>
      <c r="B929" s="984"/>
      <c r="C929" s="983"/>
      <c r="D929" s="983"/>
      <c r="E929" s="984"/>
      <c r="F929" s="983"/>
      <c r="G929" s="983"/>
      <c r="H929" s="984"/>
      <c r="I929" s="983"/>
      <c r="J929" s="983"/>
    </row>
    <row r="930" spans="1:10" ht="12.75" x14ac:dyDescent="0.2">
      <c r="A930" s="984"/>
      <c r="B930" s="984"/>
      <c r="C930" s="983"/>
      <c r="D930" s="983"/>
      <c r="E930" s="984"/>
      <c r="F930" s="983"/>
      <c r="G930" s="983"/>
      <c r="H930" s="984"/>
      <c r="I930" s="983"/>
      <c r="J930" s="983"/>
    </row>
    <row r="931" spans="1:10" ht="12.75" x14ac:dyDescent="0.2">
      <c r="A931" s="984"/>
      <c r="B931" s="984"/>
      <c r="C931" s="983"/>
      <c r="D931" s="983"/>
      <c r="E931" s="984"/>
      <c r="F931" s="983"/>
      <c r="G931" s="983"/>
      <c r="H931" s="984"/>
      <c r="I931" s="983"/>
      <c r="J931" s="983"/>
    </row>
    <row r="932" spans="1:10" ht="12.75" x14ac:dyDescent="0.2">
      <c r="A932" s="984"/>
      <c r="B932" s="984"/>
      <c r="C932" s="983"/>
      <c r="D932" s="983"/>
      <c r="E932" s="984"/>
      <c r="F932" s="983"/>
      <c r="G932" s="983"/>
      <c r="H932" s="984"/>
      <c r="I932" s="983"/>
      <c r="J932" s="983"/>
    </row>
    <row r="933" spans="1:10" ht="12.75" x14ac:dyDescent="0.2">
      <c r="A933" s="984"/>
      <c r="B933" s="984"/>
      <c r="C933" s="983"/>
      <c r="D933" s="983"/>
      <c r="E933" s="984"/>
      <c r="F933" s="983"/>
      <c r="G933" s="983"/>
      <c r="H933" s="984"/>
      <c r="I933" s="983"/>
      <c r="J933" s="983"/>
    </row>
    <row r="934" spans="1:10" ht="12.75" x14ac:dyDescent="0.2">
      <c r="A934" s="984"/>
      <c r="B934" s="984"/>
      <c r="C934" s="983"/>
      <c r="D934" s="983"/>
      <c r="E934" s="984"/>
      <c r="F934" s="983"/>
      <c r="G934" s="983"/>
      <c r="H934" s="984"/>
      <c r="I934" s="983"/>
      <c r="J934" s="983"/>
    </row>
    <row r="935" spans="1:10" ht="12.75" x14ac:dyDescent="0.2">
      <c r="A935" s="984"/>
      <c r="B935" s="984"/>
      <c r="C935" s="983"/>
      <c r="D935" s="983"/>
      <c r="E935" s="984"/>
      <c r="F935" s="983"/>
      <c r="G935" s="983"/>
      <c r="H935" s="984"/>
      <c r="I935" s="983"/>
      <c r="J935" s="983"/>
    </row>
    <row r="936" spans="1:10" ht="12.75" x14ac:dyDescent="0.2">
      <c r="A936" s="984"/>
      <c r="B936" s="984"/>
      <c r="C936" s="983"/>
      <c r="D936" s="983"/>
      <c r="E936" s="984"/>
      <c r="F936" s="983"/>
      <c r="G936" s="983"/>
      <c r="H936" s="984"/>
      <c r="I936" s="983"/>
      <c r="J936" s="983"/>
    </row>
    <row r="937" spans="1:10" ht="12.75" x14ac:dyDescent="0.2">
      <c r="A937" s="984"/>
      <c r="B937" s="984"/>
      <c r="C937" s="983"/>
      <c r="D937" s="983"/>
      <c r="E937" s="984"/>
      <c r="F937" s="983"/>
      <c r="G937" s="983"/>
      <c r="H937" s="984"/>
      <c r="I937" s="983"/>
      <c r="J937" s="983"/>
    </row>
    <row r="938" spans="1:10" ht="12.75" x14ac:dyDescent="0.2">
      <c r="A938" s="984"/>
      <c r="B938" s="984"/>
      <c r="C938" s="983"/>
      <c r="D938" s="983"/>
      <c r="E938" s="984"/>
      <c r="F938" s="983"/>
      <c r="G938" s="983"/>
      <c r="H938" s="984"/>
      <c r="I938" s="983"/>
      <c r="J938" s="983"/>
    </row>
    <row r="939" spans="1:10" ht="12.75" x14ac:dyDescent="0.2">
      <c r="A939" s="984"/>
      <c r="B939" s="984"/>
      <c r="C939" s="983"/>
      <c r="D939" s="983"/>
      <c r="E939" s="984"/>
      <c r="F939" s="983"/>
      <c r="G939" s="983"/>
      <c r="H939" s="984"/>
      <c r="I939" s="983"/>
      <c r="J939" s="983"/>
    </row>
    <row r="940" spans="1:10" ht="12.75" x14ac:dyDescent="0.2">
      <c r="A940" s="984"/>
      <c r="B940" s="984"/>
      <c r="C940" s="983"/>
      <c r="D940" s="983"/>
      <c r="E940" s="984"/>
      <c r="F940" s="983"/>
      <c r="G940" s="983"/>
      <c r="H940" s="984"/>
      <c r="I940" s="983"/>
      <c r="J940" s="983"/>
    </row>
    <row r="941" spans="1:10" ht="12.75" x14ac:dyDescent="0.2">
      <c r="A941" s="984"/>
      <c r="B941" s="984"/>
      <c r="C941" s="983"/>
      <c r="D941" s="983"/>
      <c r="E941" s="984"/>
      <c r="F941" s="983"/>
      <c r="G941" s="983"/>
      <c r="H941" s="984"/>
      <c r="I941" s="983"/>
      <c r="J941" s="983"/>
    </row>
    <row r="942" spans="1:10" ht="12.75" x14ac:dyDescent="0.2">
      <c r="A942" s="984"/>
      <c r="B942" s="984"/>
      <c r="C942" s="983"/>
      <c r="D942" s="983"/>
      <c r="E942" s="984"/>
      <c r="F942" s="983"/>
      <c r="G942" s="983"/>
      <c r="H942" s="984"/>
      <c r="I942" s="983"/>
      <c r="J942" s="983"/>
    </row>
    <row r="943" spans="1:10" ht="12.75" x14ac:dyDescent="0.2">
      <c r="A943" s="984"/>
      <c r="B943" s="984"/>
      <c r="C943" s="983"/>
      <c r="D943" s="983"/>
      <c r="E943" s="984"/>
      <c r="F943" s="983"/>
      <c r="G943" s="983"/>
      <c r="H943" s="984"/>
      <c r="I943" s="983"/>
      <c r="J943" s="983"/>
    </row>
    <row r="944" spans="1:10" ht="12.75" x14ac:dyDescent="0.2">
      <c r="A944" s="984"/>
      <c r="B944" s="984"/>
      <c r="C944" s="983"/>
      <c r="D944" s="983"/>
      <c r="E944" s="984"/>
      <c r="F944" s="983"/>
      <c r="G944" s="983"/>
      <c r="H944" s="984"/>
      <c r="I944" s="983"/>
      <c r="J944" s="983"/>
    </row>
    <row r="945" spans="1:10" ht="12.75" x14ac:dyDescent="0.2">
      <c r="A945" s="984"/>
      <c r="B945" s="984"/>
      <c r="C945" s="983"/>
      <c r="D945" s="983"/>
      <c r="E945" s="984"/>
      <c r="F945" s="983"/>
      <c r="G945" s="983"/>
      <c r="H945" s="984"/>
      <c r="I945" s="983"/>
      <c r="J945" s="983"/>
    </row>
    <row r="946" spans="1:10" ht="12.75" x14ac:dyDescent="0.2">
      <c r="A946" s="984"/>
      <c r="B946" s="984"/>
      <c r="C946" s="983"/>
      <c r="D946" s="983"/>
      <c r="E946" s="984"/>
      <c r="F946" s="983"/>
      <c r="G946" s="983"/>
      <c r="H946" s="984"/>
      <c r="I946" s="983"/>
      <c r="J946" s="983"/>
    </row>
    <row r="947" spans="1:10" ht="12.75" x14ac:dyDescent="0.2">
      <c r="A947" s="984"/>
      <c r="B947" s="984"/>
      <c r="C947" s="983"/>
      <c r="D947" s="983"/>
      <c r="E947" s="984"/>
      <c r="F947" s="983"/>
      <c r="G947" s="983"/>
      <c r="H947" s="984"/>
      <c r="I947" s="983"/>
      <c r="J947" s="983"/>
    </row>
    <row r="948" spans="1:10" ht="12.75" x14ac:dyDescent="0.2">
      <c r="A948" s="984"/>
      <c r="B948" s="984"/>
      <c r="C948" s="983"/>
      <c r="D948" s="983"/>
      <c r="E948" s="984"/>
      <c r="F948" s="983"/>
      <c r="G948" s="983"/>
      <c r="H948" s="984"/>
      <c r="I948" s="983"/>
      <c r="J948" s="983"/>
    </row>
    <row r="949" spans="1:10" ht="12.75" x14ac:dyDescent="0.2">
      <c r="A949" s="984"/>
      <c r="B949" s="984"/>
      <c r="C949" s="983"/>
      <c r="D949" s="983"/>
      <c r="E949" s="984"/>
      <c r="F949" s="983"/>
      <c r="G949" s="983"/>
      <c r="H949" s="984"/>
      <c r="I949" s="983"/>
      <c r="J949" s="983"/>
    </row>
    <row r="950" spans="1:10" ht="12.75" x14ac:dyDescent="0.2">
      <c r="A950" s="984"/>
      <c r="B950" s="984"/>
      <c r="C950" s="983"/>
      <c r="D950" s="983"/>
      <c r="E950" s="984"/>
      <c r="F950" s="983"/>
      <c r="G950" s="983"/>
      <c r="H950" s="984"/>
      <c r="I950" s="983"/>
      <c r="J950" s="983"/>
    </row>
    <row r="951" spans="1:10" ht="12.75" x14ac:dyDescent="0.2">
      <c r="A951" s="984"/>
      <c r="B951" s="984"/>
      <c r="C951" s="983"/>
      <c r="D951" s="983"/>
      <c r="E951" s="984"/>
      <c r="F951" s="983"/>
      <c r="G951" s="983"/>
      <c r="H951" s="984"/>
      <c r="I951" s="983"/>
      <c r="J951" s="983"/>
    </row>
    <row r="952" spans="1:10" ht="12.75" x14ac:dyDescent="0.2">
      <c r="A952" s="984"/>
      <c r="B952" s="984"/>
      <c r="C952" s="983"/>
      <c r="D952" s="983"/>
      <c r="E952" s="984"/>
      <c r="F952" s="983"/>
      <c r="G952" s="983"/>
      <c r="H952" s="984"/>
      <c r="I952" s="983"/>
      <c r="J952" s="983"/>
    </row>
    <row r="953" spans="1:10" ht="12.75" x14ac:dyDescent="0.2">
      <c r="A953" s="984"/>
      <c r="B953" s="984"/>
      <c r="C953" s="983"/>
      <c r="D953" s="983"/>
      <c r="E953" s="984"/>
      <c r="F953" s="983"/>
      <c r="G953" s="983"/>
      <c r="H953" s="984"/>
      <c r="I953" s="983"/>
      <c r="J953" s="983"/>
    </row>
    <row r="954" spans="1:10" ht="12.75" x14ac:dyDescent="0.2">
      <c r="A954" s="984"/>
      <c r="B954" s="984"/>
      <c r="C954" s="983"/>
      <c r="D954" s="983"/>
      <c r="E954" s="984"/>
      <c r="F954" s="983"/>
      <c r="G954" s="983"/>
      <c r="H954" s="984"/>
      <c r="I954" s="983"/>
      <c r="J954" s="983"/>
    </row>
    <row r="955" spans="1:10" ht="12.75" x14ac:dyDescent="0.2">
      <c r="A955" s="984"/>
      <c r="B955" s="984"/>
      <c r="C955" s="983"/>
      <c r="D955" s="983"/>
      <c r="E955" s="984"/>
      <c r="F955" s="983"/>
      <c r="G955" s="983"/>
      <c r="H955" s="984"/>
      <c r="I955" s="983"/>
      <c r="J955" s="983"/>
    </row>
    <row r="956" spans="1:10" ht="12.75" x14ac:dyDescent="0.2">
      <c r="A956" s="984"/>
      <c r="B956" s="984"/>
      <c r="C956" s="983"/>
      <c r="D956" s="983"/>
      <c r="E956" s="984"/>
      <c r="F956" s="983"/>
      <c r="G956" s="983"/>
      <c r="H956" s="984"/>
      <c r="I956" s="983"/>
      <c r="J956" s="983"/>
    </row>
    <row r="957" spans="1:10" ht="12.75" x14ac:dyDescent="0.2">
      <c r="A957" s="984"/>
      <c r="B957" s="984"/>
      <c r="C957" s="983"/>
      <c r="D957" s="983"/>
      <c r="E957" s="984"/>
      <c r="F957" s="983"/>
      <c r="G957" s="983"/>
      <c r="H957" s="984"/>
      <c r="I957" s="983"/>
      <c r="J957" s="983"/>
    </row>
    <row r="958" spans="1:10" ht="12.75" x14ac:dyDescent="0.2">
      <c r="A958" s="984"/>
      <c r="B958" s="984"/>
      <c r="C958" s="983"/>
      <c r="D958" s="983"/>
      <c r="E958" s="984"/>
      <c r="F958" s="983"/>
      <c r="G958" s="983"/>
      <c r="H958" s="984"/>
      <c r="I958" s="983"/>
      <c r="J958" s="983"/>
    </row>
    <row r="959" spans="1:10" ht="12.75" x14ac:dyDescent="0.2">
      <c r="A959" s="984"/>
      <c r="B959" s="984"/>
      <c r="C959" s="983"/>
      <c r="D959" s="983"/>
      <c r="E959" s="984"/>
      <c r="F959" s="983"/>
      <c r="G959" s="983"/>
      <c r="H959" s="984"/>
      <c r="I959" s="983"/>
      <c r="J959" s="983"/>
    </row>
    <row r="960" spans="1:10" ht="12.75" x14ac:dyDescent="0.2">
      <c r="A960" s="984"/>
      <c r="B960" s="984"/>
      <c r="C960" s="983"/>
      <c r="D960" s="983"/>
      <c r="E960" s="984"/>
      <c r="F960" s="983"/>
      <c r="G960" s="983"/>
      <c r="H960" s="984"/>
      <c r="I960" s="983"/>
      <c r="J960" s="983"/>
    </row>
    <row r="961" spans="1:10" ht="12.75" x14ac:dyDescent="0.2">
      <c r="A961" s="984"/>
      <c r="B961" s="984"/>
      <c r="C961" s="983"/>
      <c r="D961" s="983"/>
      <c r="E961" s="984"/>
      <c r="F961" s="983"/>
      <c r="G961" s="983"/>
      <c r="H961" s="984"/>
      <c r="I961" s="983"/>
      <c r="J961" s="983"/>
    </row>
    <row r="962" spans="1:10" ht="12.75" x14ac:dyDescent="0.2">
      <c r="A962" s="984"/>
      <c r="B962" s="984"/>
      <c r="C962" s="983"/>
      <c r="D962" s="983"/>
      <c r="E962" s="984"/>
      <c r="F962" s="983"/>
      <c r="G962" s="983"/>
      <c r="H962" s="984"/>
      <c r="I962" s="983"/>
      <c r="J962" s="983"/>
    </row>
    <row r="963" spans="1:10" ht="12.75" x14ac:dyDescent="0.2">
      <c r="A963" s="984"/>
      <c r="B963" s="984"/>
      <c r="C963" s="983"/>
      <c r="D963" s="983"/>
      <c r="E963" s="984"/>
      <c r="F963" s="983"/>
      <c r="G963" s="983"/>
      <c r="H963" s="984"/>
      <c r="I963" s="983"/>
      <c r="J963" s="983"/>
    </row>
    <row r="964" spans="1:10" ht="12.75" x14ac:dyDescent="0.2">
      <c r="A964" s="984"/>
      <c r="B964" s="984"/>
      <c r="C964" s="983"/>
      <c r="D964" s="983"/>
      <c r="E964" s="984"/>
      <c r="F964" s="983"/>
      <c r="G964" s="983"/>
      <c r="H964" s="984"/>
      <c r="I964" s="983"/>
      <c r="J964" s="983"/>
    </row>
    <row r="965" spans="1:10" ht="12.75" x14ac:dyDescent="0.2">
      <c r="A965" s="984"/>
      <c r="B965" s="984"/>
      <c r="C965" s="983"/>
      <c r="D965" s="983"/>
      <c r="E965" s="984"/>
      <c r="F965" s="983"/>
      <c r="G965" s="983"/>
      <c r="H965" s="984"/>
      <c r="I965" s="983"/>
      <c r="J965" s="983"/>
    </row>
    <row r="966" spans="1:10" ht="12.75" x14ac:dyDescent="0.2">
      <c r="A966" s="984"/>
      <c r="B966" s="984"/>
      <c r="C966" s="983"/>
      <c r="D966" s="983"/>
      <c r="E966" s="984"/>
      <c r="F966" s="983"/>
      <c r="G966" s="983"/>
      <c r="H966" s="984"/>
      <c r="I966" s="983"/>
      <c r="J966" s="983"/>
    </row>
    <row r="967" spans="1:10" ht="12.75" x14ac:dyDescent="0.2">
      <c r="A967" s="984"/>
      <c r="B967" s="984"/>
      <c r="C967" s="983"/>
      <c r="D967" s="983"/>
      <c r="E967" s="984"/>
      <c r="F967" s="983"/>
      <c r="G967" s="983"/>
      <c r="H967" s="984"/>
      <c r="I967" s="983"/>
      <c r="J967" s="983"/>
    </row>
    <row r="968" spans="1:10" ht="12.75" x14ac:dyDescent="0.2">
      <c r="A968" s="984"/>
      <c r="B968" s="984"/>
      <c r="C968" s="983"/>
      <c r="D968" s="983"/>
      <c r="E968" s="984"/>
      <c r="F968" s="983"/>
      <c r="G968" s="983"/>
      <c r="H968" s="984"/>
      <c r="I968" s="983"/>
      <c r="J968" s="983"/>
    </row>
    <row r="969" spans="1:10" ht="12.75" x14ac:dyDescent="0.2">
      <c r="A969" s="984"/>
      <c r="B969" s="984"/>
      <c r="C969" s="983"/>
      <c r="D969" s="983"/>
      <c r="E969" s="984"/>
      <c r="F969" s="983"/>
      <c r="G969" s="983"/>
      <c r="H969" s="984"/>
      <c r="I969" s="983"/>
      <c r="J969" s="983"/>
    </row>
    <row r="970" spans="1:10" ht="12.75" x14ac:dyDescent="0.2">
      <c r="A970" s="984"/>
      <c r="B970" s="984"/>
      <c r="C970" s="983"/>
      <c r="D970" s="983"/>
      <c r="E970" s="984"/>
      <c r="F970" s="983"/>
      <c r="G970" s="983"/>
      <c r="H970" s="984"/>
      <c r="I970" s="983"/>
      <c r="J970" s="983"/>
    </row>
    <row r="971" spans="1:10" ht="12.75" x14ac:dyDescent="0.2">
      <c r="A971" s="984"/>
      <c r="B971" s="984"/>
      <c r="C971" s="983"/>
      <c r="D971" s="983"/>
      <c r="E971" s="984"/>
      <c r="F971" s="983"/>
      <c r="G971" s="983"/>
      <c r="H971" s="984"/>
      <c r="I971" s="983"/>
      <c r="J971" s="983"/>
    </row>
    <row r="972" spans="1:10" ht="12.75" x14ac:dyDescent="0.2">
      <c r="A972" s="984"/>
      <c r="B972" s="984"/>
      <c r="C972" s="983"/>
      <c r="D972" s="983"/>
      <c r="E972" s="984"/>
      <c r="F972" s="983"/>
      <c r="G972" s="983"/>
      <c r="H972" s="984"/>
      <c r="I972" s="983"/>
      <c r="J972" s="983"/>
    </row>
    <row r="973" spans="1:10" ht="12.75" x14ac:dyDescent="0.2">
      <c r="A973" s="984"/>
      <c r="B973" s="984"/>
      <c r="C973" s="983"/>
      <c r="D973" s="983"/>
      <c r="E973" s="984"/>
      <c r="F973" s="983"/>
      <c r="G973" s="983"/>
      <c r="H973" s="984"/>
      <c r="I973" s="983"/>
      <c r="J973" s="983"/>
    </row>
    <row r="974" spans="1:10" ht="12.75" x14ac:dyDescent="0.2">
      <c r="A974" s="984"/>
      <c r="B974" s="984"/>
      <c r="C974" s="983"/>
      <c r="D974" s="983"/>
      <c r="E974" s="984"/>
      <c r="F974" s="983"/>
      <c r="G974" s="983"/>
      <c r="H974" s="984"/>
      <c r="I974" s="983"/>
      <c r="J974" s="983"/>
    </row>
    <row r="975" spans="1:10" ht="12.75" x14ac:dyDescent="0.2">
      <c r="A975" s="984"/>
      <c r="B975" s="984"/>
      <c r="C975" s="983"/>
      <c r="D975" s="983"/>
      <c r="E975" s="984"/>
      <c r="F975" s="983"/>
      <c r="G975" s="983"/>
      <c r="H975" s="984"/>
      <c r="I975" s="983"/>
      <c r="J975" s="983"/>
    </row>
    <row r="976" spans="1:10" ht="12.75" x14ac:dyDescent="0.2">
      <c r="A976" s="984"/>
      <c r="B976" s="984"/>
      <c r="C976" s="983"/>
      <c r="D976" s="983"/>
      <c r="E976" s="984"/>
      <c r="F976" s="983"/>
      <c r="G976" s="983"/>
      <c r="H976" s="984"/>
      <c r="I976" s="983"/>
      <c r="J976" s="983"/>
    </row>
    <row r="977" spans="1:10" ht="12.75" x14ac:dyDescent="0.2">
      <c r="A977" s="984"/>
      <c r="B977" s="984"/>
      <c r="C977" s="983"/>
      <c r="D977" s="983"/>
      <c r="E977" s="984"/>
      <c r="F977" s="983"/>
      <c r="G977" s="983"/>
      <c r="H977" s="984"/>
      <c r="I977" s="983"/>
      <c r="J977" s="983"/>
    </row>
    <row r="978" spans="1:10" ht="12.75" x14ac:dyDescent="0.2">
      <c r="A978" s="984"/>
      <c r="B978" s="984"/>
      <c r="C978" s="983"/>
      <c r="D978" s="983"/>
      <c r="E978" s="984"/>
      <c r="F978" s="983"/>
      <c r="G978" s="983"/>
      <c r="H978" s="984"/>
      <c r="I978" s="983"/>
      <c r="J978" s="983"/>
    </row>
    <row r="979" spans="1:10" ht="12.75" x14ac:dyDescent="0.2">
      <c r="A979" s="984"/>
      <c r="B979" s="984"/>
      <c r="C979" s="983"/>
      <c r="D979" s="983"/>
      <c r="E979" s="984"/>
      <c r="F979" s="983"/>
      <c r="G979" s="983"/>
      <c r="H979" s="984"/>
      <c r="I979" s="983"/>
      <c r="J979" s="983"/>
    </row>
    <row r="980" spans="1:10" ht="12.75" x14ac:dyDescent="0.2">
      <c r="A980" s="984"/>
      <c r="B980" s="984"/>
      <c r="C980" s="983"/>
      <c r="D980" s="983"/>
      <c r="E980" s="984"/>
      <c r="F980" s="983"/>
      <c r="G980" s="983"/>
      <c r="H980" s="984"/>
      <c r="I980" s="983"/>
      <c r="J980" s="983"/>
    </row>
    <row r="981" spans="1:10" ht="12.75" x14ac:dyDescent="0.2">
      <c r="A981" s="984"/>
      <c r="B981" s="984"/>
      <c r="C981" s="983"/>
      <c r="D981" s="983"/>
      <c r="E981" s="984"/>
      <c r="F981" s="983"/>
      <c r="G981" s="983"/>
      <c r="H981" s="984"/>
      <c r="I981" s="983"/>
      <c r="J981" s="983"/>
    </row>
    <row r="982" spans="1:10" ht="12.75" x14ac:dyDescent="0.2">
      <c r="A982" s="984"/>
      <c r="B982" s="984"/>
      <c r="C982" s="983"/>
      <c r="D982" s="983"/>
      <c r="E982" s="984"/>
      <c r="F982" s="983"/>
      <c r="G982" s="983"/>
      <c r="H982" s="984"/>
      <c r="I982" s="983"/>
      <c r="J982" s="983"/>
    </row>
    <row r="983" spans="1:10" ht="12.75" x14ac:dyDescent="0.2">
      <c r="A983" s="984"/>
      <c r="B983" s="984"/>
      <c r="C983" s="983"/>
      <c r="D983" s="983"/>
      <c r="E983" s="984"/>
      <c r="F983" s="983"/>
      <c r="G983" s="983"/>
      <c r="H983" s="984"/>
      <c r="I983" s="983"/>
      <c r="J983" s="983"/>
    </row>
    <row r="984" spans="1:10" ht="12.75" x14ac:dyDescent="0.2">
      <c r="A984" s="984"/>
      <c r="B984" s="984"/>
      <c r="C984" s="983"/>
      <c r="D984" s="983"/>
      <c r="E984" s="984"/>
      <c r="F984" s="983"/>
      <c r="G984" s="983"/>
      <c r="H984" s="984"/>
      <c r="I984" s="983"/>
      <c r="J984" s="983"/>
    </row>
    <row r="985" spans="1:10" ht="12.75" x14ac:dyDescent="0.2">
      <c r="A985" s="984"/>
      <c r="B985" s="984"/>
      <c r="C985" s="983"/>
      <c r="D985" s="983"/>
      <c r="E985" s="984"/>
      <c r="F985" s="983"/>
      <c r="G985" s="983"/>
      <c r="H985" s="984"/>
      <c r="I985" s="983"/>
      <c r="J985" s="983"/>
    </row>
    <row r="986" spans="1:10" ht="12.75" x14ac:dyDescent="0.2">
      <c r="A986" s="984"/>
      <c r="B986" s="984"/>
      <c r="C986" s="983"/>
      <c r="D986" s="983"/>
      <c r="E986" s="984"/>
      <c r="F986" s="983"/>
      <c r="G986" s="983"/>
      <c r="H986" s="984"/>
      <c r="I986" s="983"/>
      <c r="J986" s="983"/>
    </row>
    <row r="987" spans="1:10" ht="12.75" x14ac:dyDescent="0.2">
      <c r="A987" s="984"/>
      <c r="B987" s="984"/>
      <c r="C987" s="983"/>
      <c r="D987" s="983"/>
      <c r="E987" s="984"/>
      <c r="F987" s="983"/>
      <c r="G987" s="983"/>
      <c r="H987" s="984"/>
      <c r="I987" s="983"/>
      <c r="J987" s="983"/>
    </row>
    <row r="988" spans="1:10" ht="12.75" x14ac:dyDescent="0.2">
      <c r="A988" s="984"/>
      <c r="B988" s="984"/>
      <c r="C988" s="983"/>
      <c r="D988" s="983"/>
      <c r="E988" s="984"/>
      <c r="F988" s="983"/>
      <c r="G988" s="983"/>
      <c r="H988" s="984"/>
      <c r="I988" s="983"/>
      <c r="J988" s="983"/>
    </row>
    <row r="989" spans="1:10" ht="12.75" x14ac:dyDescent="0.2">
      <c r="A989" s="984"/>
      <c r="B989" s="984"/>
      <c r="C989" s="983"/>
      <c r="D989" s="983"/>
      <c r="E989" s="984"/>
      <c r="F989" s="983"/>
      <c r="G989" s="983"/>
      <c r="H989" s="984"/>
      <c r="I989" s="983"/>
      <c r="J989" s="983"/>
    </row>
    <row r="990" spans="1:10" ht="12.75" x14ac:dyDescent="0.2">
      <c r="A990" s="984"/>
      <c r="B990" s="984"/>
      <c r="C990" s="983"/>
      <c r="D990" s="983"/>
      <c r="E990" s="984"/>
      <c r="F990" s="983"/>
      <c r="G990" s="983"/>
      <c r="H990" s="984"/>
      <c r="I990" s="983"/>
      <c r="J990" s="983"/>
    </row>
    <row r="991" spans="1:10" ht="12.75" x14ac:dyDescent="0.2">
      <c r="A991" s="984"/>
      <c r="B991" s="984"/>
      <c r="C991" s="983"/>
      <c r="D991" s="983"/>
      <c r="E991" s="984"/>
      <c r="F991" s="983"/>
      <c r="G991" s="983"/>
      <c r="H991" s="984"/>
      <c r="I991" s="983"/>
      <c r="J991" s="983"/>
    </row>
    <row r="992" spans="1:10" ht="12.75" x14ac:dyDescent="0.2">
      <c r="A992" s="984"/>
      <c r="B992" s="984"/>
      <c r="C992" s="983"/>
      <c r="D992" s="983"/>
      <c r="E992" s="984"/>
      <c r="F992" s="983"/>
      <c r="G992" s="983"/>
      <c r="H992" s="984"/>
      <c r="I992" s="983"/>
      <c r="J992" s="983"/>
    </row>
    <row r="993" spans="1:10" ht="12.75" x14ac:dyDescent="0.2">
      <c r="A993" s="984"/>
      <c r="B993" s="984"/>
      <c r="C993" s="983"/>
      <c r="D993" s="983"/>
      <c r="E993" s="984"/>
      <c r="F993" s="983"/>
      <c r="G993" s="983"/>
      <c r="H993" s="984"/>
      <c r="I993" s="983"/>
      <c r="J993" s="983"/>
    </row>
    <row r="994" spans="1:10" ht="12.75" x14ac:dyDescent="0.2">
      <c r="A994" s="984"/>
      <c r="B994" s="984"/>
      <c r="C994" s="983"/>
      <c r="D994" s="983"/>
      <c r="E994" s="984"/>
      <c r="F994" s="983"/>
      <c r="G994" s="983"/>
      <c r="H994" s="984"/>
      <c r="I994" s="983"/>
      <c r="J994" s="983"/>
    </row>
    <row r="995" spans="1:10" ht="12.75" x14ac:dyDescent="0.2">
      <c r="A995" s="984"/>
      <c r="B995" s="984"/>
      <c r="C995" s="983"/>
      <c r="D995" s="983"/>
      <c r="E995" s="984"/>
      <c r="F995" s="983"/>
      <c r="G995" s="983"/>
      <c r="H995" s="984"/>
      <c r="I995" s="983"/>
      <c r="J995" s="983"/>
    </row>
    <row r="996" spans="1:10" ht="12.75" x14ac:dyDescent="0.2">
      <c r="A996" s="984"/>
      <c r="B996" s="984"/>
      <c r="C996" s="983"/>
      <c r="D996" s="983"/>
      <c r="E996" s="984"/>
      <c r="F996" s="983"/>
      <c r="G996" s="983"/>
      <c r="H996" s="984"/>
      <c r="I996" s="983"/>
      <c r="J996" s="983"/>
    </row>
    <row r="997" spans="1:10" ht="12.75" x14ac:dyDescent="0.2">
      <c r="A997" s="984"/>
      <c r="B997" s="984"/>
      <c r="C997" s="983"/>
      <c r="D997" s="983"/>
      <c r="E997" s="984"/>
      <c r="F997" s="983"/>
      <c r="G997" s="983"/>
      <c r="H997" s="984"/>
      <c r="I997" s="983"/>
      <c r="J997" s="983"/>
    </row>
    <row r="998" spans="1:10" ht="12.75" x14ac:dyDescent="0.2">
      <c r="A998" s="984"/>
      <c r="B998" s="984"/>
      <c r="C998" s="983"/>
      <c r="D998" s="983"/>
      <c r="E998" s="984"/>
      <c r="F998" s="983"/>
      <c r="G998" s="983"/>
      <c r="H998" s="984"/>
      <c r="I998" s="983"/>
      <c r="J998" s="983"/>
    </row>
    <row r="999" spans="1:10" ht="12.75" x14ac:dyDescent="0.2">
      <c r="A999" s="984"/>
      <c r="B999" s="984"/>
      <c r="C999" s="983"/>
      <c r="D999" s="983"/>
      <c r="E999" s="984"/>
      <c r="F999" s="983"/>
      <c r="G999" s="983"/>
      <c r="H999" s="984"/>
      <c r="I999" s="983"/>
      <c r="J999" s="983"/>
    </row>
    <row r="1000" spans="1:10" ht="12.75" x14ac:dyDescent="0.2">
      <c r="A1000" s="984"/>
      <c r="B1000" s="984"/>
      <c r="C1000" s="983"/>
      <c r="D1000" s="983"/>
      <c r="E1000" s="984"/>
      <c r="F1000" s="983"/>
      <c r="G1000" s="983"/>
      <c r="H1000" s="984"/>
      <c r="I1000" s="983"/>
      <c r="J1000" s="983"/>
    </row>
    <row r="1001" spans="1:10" ht="12.75" x14ac:dyDescent="0.2">
      <c r="A1001" s="984"/>
      <c r="B1001" s="984"/>
      <c r="C1001" s="983"/>
      <c r="D1001" s="983"/>
      <c r="E1001" s="984"/>
      <c r="F1001" s="983"/>
      <c r="G1001" s="983"/>
      <c r="H1001" s="984"/>
      <c r="I1001" s="983"/>
      <c r="J1001" s="983"/>
    </row>
    <row r="1002" spans="1:10" ht="12.75" x14ac:dyDescent="0.2">
      <c r="A1002" s="984"/>
      <c r="B1002" s="984"/>
      <c r="C1002" s="983"/>
      <c r="D1002" s="983"/>
      <c r="E1002" s="984"/>
      <c r="F1002" s="983"/>
      <c r="G1002" s="983"/>
      <c r="H1002" s="984"/>
      <c r="I1002" s="983"/>
      <c r="J1002" s="983"/>
    </row>
    <row r="1003" spans="1:10" ht="12.75" x14ac:dyDescent="0.2">
      <c r="A1003" s="984"/>
      <c r="B1003" s="984"/>
      <c r="C1003" s="983"/>
      <c r="D1003" s="983"/>
      <c r="E1003" s="984"/>
      <c r="F1003" s="983"/>
      <c r="G1003" s="983"/>
      <c r="H1003" s="984"/>
      <c r="I1003" s="983"/>
      <c r="J1003" s="983"/>
    </row>
    <row r="1004" spans="1:10" ht="12.75" x14ac:dyDescent="0.2">
      <c r="A1004" s="984"/>
      <c r="B1004" s="984"/>
      <c r="C1004" s="983"/>
      <c r="D1004" s="983"/>
      <c r="E1004" s="984"/>
      <c r="F1004" s="983"/>
      <c r="G1004" s="983"/>
      <c r="H1004" s="984"/>
      <c r="I1004" s="983"/>
      <c r="J1004" s="983"/>
    </row>
    <row r="1005" spans="1:10" ht="12.75" x14ac:dyDescent="0.2">
      <c r="A1005" s="984"/>
      <c r="B1005" s="984"/>
      <c r="C1005" s="983"/>
      <c r="D1005" s="983"/>
      <c r="E1005" s="984"/>
      <c r="F1005" s="983"/>
      <c r="G1005" s="983"/>
      <c r="H1005" s="984"/>
      <c r="I1005" s="983"/>
      <c r="J1005" s="983"/>
    </row>
    <row r="1006" spans="1:10" ht="12.75" x14ac:dyDescent="0.2">
      <c r="A1006" s="984"/>
      <c r="B1006" s="984"/>
      <c r="C1006" s="983"/>
      <c r="D1006" s="983"/>
      <c r="E1006" s="984"/>
      <c r="F1006" s="983"/>
      <c r="G1006" s="983"/>
      <c r="H1006" s="984"/>
      <c r="I1006" s="983"/>
      <c r="J1006" s="983"/>
    </row>
    <row r="1007" spans="1:10" ht="12.75" x14ac:dyDescent="0.2">
      <c r="A1007" s="984"/>
      <c r="B1007" s="984"/>
      <c r="C1007" s="983"/>
      <c r="D1007" s="983"/>
      <c r="E1007" s="984"/>
      <c r="F1007" s="983"/>
      <c r="G1007" s="983"/>
      <c r="H1007" s="984"/>
      <c r="I1007" s="983"/>
      <c r="J1007" s="983"/>
    </row>
    <row r="1008" spans="1:10" ht="12.75" x14ac:dyDescent="0.2">
      <c r="A1008" s="984"/>
      <c r="B1008" s="984"/>
      <c r="C1008" s="983"/>
      <c r="D1008" s="983"/>
      <c r="E1008" s="984"/>
      <c r="F1008" s="983"/>
      <c r="G1008" s="983"/>
      <c r="H1008" s="984"/>
      <c r="I1008" s="983"/>
      <c r="J1008" s="983"/>
    </row>
    <row r="1009" spans="1:10" ht="12.75" x14ac:dyDescent="0.2">
      <c r="A1009" s="984"/>
      <c r="B1009" s="984"/>
      <c r="C1009" s="983"/>
      <c r="D1009" s="983"/>
      <c r="E1009" s="984"/>
      <c r="F1009" s="983"/>
      <c r="G1009" s="983"/>
      <c r="H1009" s="984"/>
      <c r="I1009" s="983"/>
      <c r="J1009" s="983"/>
    </row>
    <row r="1010" spans="1:10" ht="12.75" x14ac:dyDescent="0.2">
      <c r="A1010" s="984"/>
      <c r="B1010" s="984"/>
      <c r="C1010" s="983"/>
      <c r="D1010" s="983"/>
      <c r="E1010" s="984"/>
      <c r="F1010" s="983"/>
      <c r="G1010" s="983"/>
      <c r="H1010" s="984"/>
      <c r="I1010" s="983"/>
      <c r="J1010" s="983"/>
    </row>
    <row r="1011" spans="1:10" ht="12.75" x14ac:dyDescent="0.2">
      <c r="A1011" s="984"/>
      <c r="B1011" s="984"/>
      <c r="C1011" s="983"/>
      <c r="D1011" s="983"/>
      <c r="E1011" s="984"/>
      <c r="F1011" s="983"/>
      <c r="G1011" s="983"/>
      <c r="H1011" s="984"/>
      <c r="I1011" s="983"/>
      <c r="J1011" s="983"/>
    </row>
    <row r="1012" spans="1:10" ht="12.75" x14ac:dyDescent="0.2">
      <c r="A1012" s="984"/>
      <c r="B1012" s="984"/>
      <c r="C1012" s="983"/>
      <c r="D1012" s="983"/>
      <c r="E1012" s="984"/>
      <c r="F1012" s="983"/>
      <c r="G1012" s="983"/>
      <c r="H1012" s="984"/>
      <c r="I1012" s="983"/>
      <c r="J1012" s="983"/>
    </row>
    <row r="1013" spans="1:10" ht="12.75" x14ac:dyDescent="0.2">
      <c r="A1013" s="984"/>
      <c r="B1013" s="984"/>
      <c r="C1013" s="983"/>
      <c r="D1013" s="983"/>
      <c r="E1013" s="984"/>
      <c r="F1013" s="983"/>
      <c r="G1013" s="983"/>
      <c r="H1013" s="984"/>
      <c r="I1013" s="983"/>
      <c r="J1013" s="983"/>
    </row>
    <row r="1014" spans="1:10" ht="12.75" x14ac:dyDescent="0.2">
      <c r="A1014" s="984"/>
      <c r="B1014" s="984"/>
      <c r="C1014" s="983"/>
      <c r="D1014" s="983"/>
      <c r="E1014" s="984"/>
      <c r="F1014" s="983"/>
      <c r="G1014" s="983"/>
      <c r="H1014" s="984"/>
      <c r="I1014" s="983"/>
      <c r="J1014" s="983"/>
    </row>
    <row r="1015" spans="1:10" ht="12.75" x14ac:dyDescent="0.2">
      <c r="A1015" s="984"/>
      <c r="B1015" s="984"/>
      <c r="C1015" s="983"/>
      <c r="D1015" s="983"/>
      <c r="E1015" s="984"/>
      <c r="F1015" s="983"/>
      <c r="G1015" s="983"/>
      <c r="H1015" s="984"/>
      <c r="I1015" s="983"/>
      <c r="J1015" s="983"/>
    </row>
    <row r="1016" spans="1:10" ht="12.75" x14ac:dyDescent="0.2">
      <c r="A1016" s="984"/>
      <c r="B1016" s="984"/>
      <c r="C1016" s="983"/>
      <c r="D1016" s="983"/>
      <c r="E1016" s="984"/>
      <c r="F1016" s="983"/>
      <c r="G1016" s="983"/>
      <c r="H1016" s="984"/>
      <c r="I1016" s="983"/>
      <c r="J1016" s="983"/>
    </row>
    <row r="1017" spans="1:10" ht="12.75" x14ac:dyDescent="0.2">
      <c r="A1017" s="984"/>
      <c r="B1017" s="984"/>
      <c r="C1017" s="983"/>
      <c r="D1017" s="983"/>
      <c r="E1017" s="984"/>
      <c r="F1017" s="983"/>
      <c r="G1017" s="983"/>
      <c r="H1017" s="984"/>
      <c r="I1017" s="983"/>
      <c r="J1017" s="983"/>
    </row>
    <row r="1018" spans="1:10" ht="12.75" x14ac:dyDescent="0.2">
      <c r="A1018" s="984"/>
      <c r="B1018" s="984"/>
      <c r="C1018" s="983"/>
      <c r="D1018" s="983"/>
      <c r="E1018" s="984"/>
      <c r="F1018" s="983"/>
      <c r="G1018" s="983"/>
      <c r="H1018" s="984"/>
      <c r="I1018" s="983"/>
      <c r="J1018" s="983"/>
    </row>
    <row r="1019" spans="1:10" ht="12.75" x14ac:dyDescent="0.2">
      <c r="A1019" s="984"/>
      <c r="B1019" s="984"/>
      <c r="C1019" s="983"/>
      <c r="D1019" s="983"/>
      <c r="E1019" s="984"/>
      <c r="F1019" s="983"/>
      <c r="G1019" s="983"/>
      <c r="H1019" s="984"/>
      <c r="I1019" s="983"/>
      <c r="J1019" s="983"/>
    </row>
    <row r="1020" spans="1:10" ht="12.75" x14ac:dyDescent="0.2">
      <c r="A1020" s="984"/>
      <c r="B1020" s="984"/>
      <c r="C1020" s="983"/>
      <c r="D1020" s="983"/>
      <c r="E1020" s="984"/>
      <c r="F1020" s="983"/>
      <c r="G1020" s="983"/>
      <c r="H1020" s="984"/>
      <c r="I1020" s="983"/>
      <c r="J1020" s="983"/>
    </row>
    <row r="1021" spans="1:10" ht="12.75" x14ac:dyDescent="0.2">
      <c r="A1021" s="984"/>
      <c r="B1021" s="984"/>
      <c r="C1021" s="983"/>
      <c r="D1021" s="983"/>
      <c r="E1021" s="984"/>
      <c r="F1021" s="983"/>
      <c r="G1021" s="983"/>
      <c r="H1021" s="984"/>
      <c r="I1021" s="983"/>
      <c r="J1021" s="983"/>
    </row>
    <row r="1022" spans="1:10" ht="12.75" x14ac:dyDescent="0.2">
      <c r="A1022" s="984"/>
      <c r="B1022" s="984"/>
      <c r="C1022" s="983"/>
      <c r="D1022" s="983"/>
      <c r="E1022" s="984"/>
      <c r="F1022" s="983"/>
      <c r="G1022" s="983"/>
      <c r="H1022" s="984"/>
      <c r="I1022" s="983"/>
      <c r="J1022" s="983"/>
    </row>
    <row r="1023" spans="1:10" ht="12.75" x14ac:dyDescent="0.2">
      <c r="A1023" s="984"/>
      <c r="B1023" s="984"/>
      <c r="C1023" s="983"/>
      <c r="D1023" s="983"/>
      <c r="E1023" s="984"/>
      <c r="F1023" s="983"/>
      <c r="G1023" s="983"/>
      <c r="H1023" s="984"/>
      <c r="I1023" s="983"/>
      <c r="J1023" s="983"/>
    </row>
    <row r="1024" spans="1:10" ht="12.75" x14ac:dyDescent="0.2">
      <c r="A1024" s="984"/>
      <c r="B1024" s="984"/>
      <c r="C1024" s="983"/>
      <c r="D1024" s="983"/>
      <c r="E1024" s="984"/>
      <c r="F1024" s="983"/>
      <c r="G1024" s="983"/>
      <c r="H1024" s="984"/>
      <c r="I1024" s="983"/>
      <c r="J1024" s="983"/>
    </row>
    <row r="1025" spans="1:10" ht="12.75" x14ac:dyDescent="0.2">
      <c r="A1025" s="984"/>
      <c r="B1025" s="984"/>
      <c r="C1025" s="983"/>
      <c r="D1025" s="983"/>
      <c r="E1025" s="984"/>
      <c r="F1025" s="983"/>
      <c r="G1025" s="983"/>
      <c r="H1025" s="984"/>
      <c r="I1025" s="983"/>
      <c r="J1025" s="983"/>
    </row>
    <row r="1026" spans="1:10" ht="12.75" x14ac:dyDescent="0.2">
      <c r="A1026" s="984"/>
      <c r="B1026" s="984"/>
      <c r="C1026" s="983"/>
      <c r="D1026" s="983"/>
      <c r="E1026" s="984"/>
      <c r="F1026" s="983"/>
      <c r="G1026" s="983"/>
      <c r="H1026" s="984"/>
      <c r="I1026" s="983"/>
      <c r="J1026" s="983"/>
    </row>
    <row r="1027" spans="1:10" ht="12.75" x14ac:dyDescent="0.2">
      <c r="A1027" s="984"/>
      <c r="B1027" s="984"/>
      <c r="C1027" s="983"/>
      <c r="D1027" s="983"/>
      <c r="E1027" s="984"/>
      <c r="F1027" s="983"/>
      <c r="G1027" s="983"/>
      <c r="H1027" s="984"/>
      <c r="I1027" s="983"/>
      <c r="J1027" s="983"/>
    </row>
    <row r="1028" spans="1:10" ht="12.75" x14ac:dyDescent="0.2">
      <c r="A1028" s="984"/>
      <c r="B1028" s="984"/>
      <c r="C1028" s="983"/>
      <c r="D1028" s="983"/>
      <c r="E1028" s="984"/>
      <c r="F1028" s="983"/>
      <c r="G1028" s="983"/>
      <c r="H1028" s="984"/>
      <c r="I1028" s="983"/>
      <c r="J1028" s="983"/>
    </row>
    <row r="1029" spans="1:10" ht="12.75" x14ac:dyDescent="0.2">
      <c r="A1029" s="984"/>
      <c r="B1029" s="984"/>
      <c r="C1029" s="983"/>
      <c r="D1029" s="983"/>
      <c r="E1029" s="984"/>
      <c r="F1029" s="983"/>
      <c r="G1029" s="983"/>
      <c r="H1029" s="984"/>
      <c r="I1029" s="983"/>
      <c r="J1029" s="983"/>
    </row>
    <row r="1030" spans="1:10" ht="12.75" x14ac:dyDescent="0.2">
      <c r="A1030" s="984"/>
      <c r="B1030" s="984"/>
      <c r="C1030" s="983"/>
      <c r="D1030" s="983"/>
      <c r="E1030" s="984"/>
      <c r="F1030" s="983"/>
      <c r="G1030" s="983"/>
      <c r="H1030" s="984"/>
      <c r="I1030" s="983"/>
      <c r="J1030" s="983"/>
    </row>
    <row r="1031" spans="1:10" ht="12.75" x14ac:dyDescent="0.2">
      <c r="A1031" s="984"/>
      <c r="B1031" s="984"/>
      <c r="C1031" s="983"/>
      <c r="D1031" s="983"/>
      <c r="E1031" s="984"/>
      <c r="F1031" s="983"/>
      <c r="G1031" s="983"/>
      <c r="H1031" s="984"/>
      <c r="I1031" s="983"/>
      <c r="J1031" s="983"/>
    </row>
    <row r="1032" spans="1:10" ht="12.75" x14ac:dyDescent="0.2">
      <c r="A1032" s="984"/>
      <c r="B1032" s="984"/>
      <c r="C1032" s="983"/>
      <c r="D1032" s="983"/>
      <c r="E1032" s="984"/>
      <c r="F1032" s="983"/>
      <c r="G1032" s="983"/>
      <c r="H1032" s="984"/>
      <c r="I1032" s="983"/>
      <c r="J1032" s="983"/>
    </row>
    <row r="1033" spans="1:10" ht="12.75" x14ac:dyDescent="0.2">
      <c r="A1033" s="984"/>
      <c r="B1033" s="984"/>
      <c r="C1033" s="983"/>
      <c r="D1033" s="983"/>
      <c r="E1033" s="984"/>
      <c r="F1033" s="983"/>
      <c r="G1033" s="983"/>
      <c r="H1033" s="984"/>
      <c r="I1033" s="983"/>
      <c r="J1033" s="983"/>
    </row>
    <row r="1034" spans="1:10" ht="12.75" x14ac:dyDescent="0.2">
      <c r="A1034" s="984"/>
      <c r="B1034" s="984"/>
      <c r="C1034" s="983"/>
      <c r="D1034" s="983"/>
      <c r="E1034" s="984"/>
      <c r="F1034" s="983"/>
      <c r="G1034" s="983"/>
      <c r="H1034" s="984"/>
      <c r="I1034" s="983"/>
      <c r="J1034" s="983"/>
    </row>
    <row r="1035" spans="1:10" ht="12.75" x14ac:dyDescent="0.2">
      <c r="A1035" s="984"/>
      <c r="B1035" s="984"/>
      <c r="C1035" s="983"/>
      <c r="D1035" s="983"/>
      <c r="E1035" s="984"/>
      <c r="F1035" s="983"/>
      <c r="G1035" s="983"/>
      <c r="H1035" s="984"/>
      <c r="I1035" s="983"/>
      <c r="J1035" s="983"/>
    </row>
    <row r="1036" spans="1:10" ht="12.75" x14ac:dyDescent="0.2">
      <c r="A1036" s="984"/>
      <c r="B1036" s="984"/>
      <c r="C1036" s="983"/>
      <c r="D1036" s="983"/>
      <c r="E1036" s="984"/>
      <c r="F1036" s="983"/>
      <c r="G1036" s="983"/>
      <c r="H1036" s="984"/>
      <c r="I1036" s="983"/>
      <c r="J1036" s="983"/>
    </row>
    <row r="1037" spans="1:10" ht="12.75" x14ac:dyDescent="0.2">
      <c r="A1037" s="984"/>
      <c r="B1037" s="984"/>
      <c r="C1037" s="983"/>
      <c r="D1037" s="983"/>
      <c r="E1037" s="984"/>
      <c r="F1037" s="983"/>
      <c r="G1037" s="983"/>
      <c r="H1037" s="984"/>
      <c r="I1037" s="983"/>
      <c r="J1037" s="983"/>
    </row>
    <row r="1038" spans="1:10" ht="12.75" x14ac:dyDescent="0.2">
      <c r="A1038" s="984"/>
      <c r="B1038" s="984"/>
      <c r="C1038" s="983"/>
      <c r="D1038" s="983"/>
      <c r="E1038" s="984"/>
      <c r="F1038" s="983"/>
      <c r="G1038" s="983"/>
      <c r="H1038" s="984"/>
      <c r="I1038" s="983"/>
      <c r="J1038" s="983"/>
    </row>
    <row r="1039" spans="1:10" ht="12.75" x14ac:dyDescent="0.2">
      <c r="A1039" s="984"/>
      <c r="B1039" s="984"/>
      <c r="C1039" s="983"/>
      <c r="D1039" s="983"/>
      <c r="E1039" s="984"/>
      <c r="F1039" s="983"/>
      <c r="G1039" s="983"/>
      <c r="H1039" s="984"/>
      <c r="I1039" s="983"/>
      <c r="J1039" s="983"/>
    </row>
    <row r="1040" spans="1:10" ht="12.75" x14ac:dyDescent="0.2">
      <c r="A1040" s="984"/>
      <c r="B1040" s="984"/>
      <c r="C1040" s="983"/>
      <c r="D1040" s="983"/>
      <c r="E1040" s="984"/>
      <c r="F1040" s="983"/>
      <c r="G1040" s="983"/>
      <c r="H1040" s="984"/>
      <c r="I1040" s="983"/>
      <c r="J1040" s="983"/>
    </row>
    <row r="1041" spans="1:10" ht="12.75" x14ac:dyDescent="0.2">
      <c r="A1041" s="984"/>
      <c r="B1041" s="984"/>
      <c r="C1041" s="983"/>
      <c r="D1041" s="983"/>
      <c r="E1041" s="984"/>
      <c r="F1041" s="983"/>
      <c r="G1041" s="983"/>
      <c r="H1041" s="984"/>
      <c r="I1041" s="983"/>
      <c r="J1041" s="983"/>
    </row>
    <row r="1042" spans="1:10" ht="12.75" x14ac:dyDescent="0.2">
      <c r="A1042" s="984"/>
      <c r="B1042" s="984"/>
      <c r="C1042" s="983"/>
      <c r="D1042" s="983"/>
      <c r="E1042" s="984"/>
      <c r="F1042" s="983"/>
      <c r="G1042" s="983"/>
      <c r="H1042" s="984"/>
      <c r="I1042" s="983"/>
      <c r="J1042" s="983"/>
    </row>
    <row r="1043" spans="1:10" ht="12.75" x14ac:dyDescent="0.2">
      <c r="A1043" s="984"/>
      <c r="B1043" s="984"/>
      <c r="C1043" s="983"/>
      <c r="D1043" s="983"/>
      <c r="E1043" s="984"/>
      <c r="F1043" s="983"/>
      <c r="G1043" s="983"/>
      <c r="H1043" s="984"/>
      <c r="I1043" s="983"/>
      <c r="J1043" s="983"/>
    </row>
    <row r="1044" spans="1:10" ht="12.75" x14ac:dyDescent="0.2">
      <c r="A1044" s="984"/>
      <c r="B1044" s="984"/>
      <c r="C1044" s="983"/>
      <c r="D1044" s="983"/>
      <c r="E1044" s="984"/>
      <c r="F1044" s="983"/>
      <c r="G1044" s="983"/>
      <c r="H1044" s="984"/>
      <c r="I1044" s="983"/>
      <c r="J1044" s="983"/>
    </row>
    <row r="1045" spans="1:10" ht="12.75" x14ac:dyDescent="0.2">
      <c r="A1045" s="984"/>
      <c r="B1045" s="984"/>
      <c r="C1045" s="983"/>
      <c r="D1045" s="983"/>
      <c r="E1045" s="984"/>
      <c r="F1045" s="983"/>
      <c r="G1045" s="983"/>
      <c r="H1045" s="984"/>
      <c r="I1045" s="983"/>
      <c r="J1045" s="983"/>
    </row>
    <row r="1046" spans="1:10" ht="12.75" x14ac:dyDescent="0.2">
      <c r="A1046" s="984"/>
      <c r="B1046" s="984"/>
      <c r="C1046" s="983"/>
      <c r="D1046" s="983"/>
      <c r="E1046" s="984"/>
      <c r="F1046" s="983"/>
      <c r="G1046" s="983"/>
      <c r="H1046" s="984"/>
      <c r="I1046" s="983"/>
      <c r="J1046" s="983"/>
    </row>
    <row r="1047" spans="1:10" ht="12.75" x14ac:dyDescent="0.2">
      <c r="A1047" s="984"/>
      <c r="B1047" s="984"/>
      <c r="C1047" s="983"/>
      <c r="D1047" s="983"/>
      <c r="E1047" s="984"/>
      <c r="F1047" s="983"/>
      <c r="G1047" s="983"/>
      <c r="H1047" s="984"/>
      <c r="I1047" s="983"/>
      <c r="J1047" s="983"/>
    </row>
    <row r="1048" spans="1:10" ht="12.75" x14ac:dyDescent="0.2">
      <c r="A1048" s="984"/>
      <c r="B1048" s="984"/>
      <c r="C1048" s="983"/>
      <c r="D1048" s="983"/>
      <c r="E1048" s="984"/>
      <c r="F1048" s="983"/>
      <c r="G1048" s="983"/>
      <c r="H1048" s="984"/>
      <c r="I1048" s="983"/>
      <c r="J1048" s="983"/>
    </row>
    <row r="1049" spans="1:10" ht="12.75" x14ac:dyDescent="0.2">
      <c r="A1049" s="984"/>
      <c r="B1049" s="984"/>
      <c r="C1049" s="983"/>
      <c r="D1049" s="983"/>
      <c r="E1049" s="984"/>
      <c r="F1049" s="983"/>
      <c r="G1049" s="983"/>
      <c r="H1049" s="984"/>
      <c r="I1049" s="983"/>
      <c r="J1049" s="983"/>
    </row>
    <row r="1050" spans="1:10" ht="12.75" x14ac:dyDescent="0.2">
      <c r="A1050" s="984"/>
      <c r="B1050" s="984"/>
      <c r="C1050" s="983"/>
      <c r="D1050" s="983"/>
      <c r="E1050" s="984"/>
      <c r="F1050" s="983"/>
      <c r="G1050" s="983"/>
      <c r="H1050" s="984"/>
      <c r="I1050" s="983"/>
      <c r="J1050" s="983"/>
    </row>
    <row r="1051" spans="1:10" ht="12.75" x14ac:dyDescent="0.2">
      <c r="A1051" s="984"/>
      <c r="B1051" s="984"/>
      <c r="C1051" s="983"/>
      <c r="D1051" s="983"/>
      <c r="E1051" s="984"/>
      <c r="F1051" s="983"/>
      <c r="G1051" s="983"/>
      <c r="H1051" s="984"/>
      <c r="I1051" s="983"/>
      <c r="J1051" s="983"/>
    </row>
    <row r="1052" spans="1:10" ht="12.75" x14ac:dyDescent="0.2">
      <c r="A1052" s="984"/>
      <c r="B1052" s="984"/>
      <c r="C1052" s="983"/>
      <c r="D1052" s="983"/>
      <c r="E1052" s="984"/>
      <c r="F1052" s="983"/>
      <c r="G1052" s="983"/>
      <c r="H1052" s="984"/>
      <c r="I1052" s="983"/>
      <c r="J1052" s="983"/>
    </row>
    <row r="1053" spans="1:10" ht="12.75" x14ac:dyDescent="0.2">
      <c r="A1053" s="984"/>
      <c r="B1053" s="984"/>
      <c r="C1053" s="983"/>
      <c r="D1053" s="983"/>
      <c r="E1053" s="984"/>
      <c r="F1053" s="983"/>
      <c r="G1053" s="983"/>
      <c r="H1053" s="984"/>
      <c r="I1053" s="983"/>
      <c r="J1053" s="983"/>
    </row>
    <row r="1054" spans="1:10" ht="12.75" x14ac:dyDescent="0.2">
      <c r="A1054" s="984"/>
      <c r="B1054" s="984"/>
      <c r="C1054" s="983"/>
      <c r="D1054" s="983"/>
      <c r="E1054" s="984"/>
      <c r="F1054" s="983"/>
      <c r="G1054" s="983"/>
      <c r="H1054" s="984"/>
      <c r="I1054" s="983"/>
      <c r="J1054" s="983"/>
    </row>
    <row r="1055" spans="1:10" ht="12.75" x14ac:dyDescent="0.2">
      <c r="A1055" s="984"/>
      <c r="B1055" s="984"/>
      <c r="C1055" s="983"/>
      <c r="D1055" s="983"/>
      <c r="E1055" s="984"/>
      <c r="F1055" s="983"/>
      <c r="G1055" s="983"/>
      <c r="H1055" s="984"/>
      <c r="I1055" s="983"/>
      <c r="J1055" s="983"/>
    </row>
    <row r="1056" spans="1:10" ht="12.75" x14ac:dyDescent="0.2">
      <c r="A1056" s="984"/>
      <c r="B1056" s="984"/>
      <c r="C1056" s="983"/>
      <c r="D1056" s="983"/>
      <c r="E1056" s="984"/>
      <c r="F1056" s="983"/>
      <c r="G1056" s="983"/>
      <c r="H1056" s="984"/>
      <c r="I1056" s="983"/>
      <c r="J1056" s="983"/>
    </row>
    <row r="1057" spans="1:10" ht="12.75" x14ac:dyDescent="0.2">
      <c r="A1057" s="984"/>
      <c r="B1057" s="984"/>
      <c r="C1057" s="983"/>
      <c r="D1057" s="983"/>
      <c r="E1057" s="984"/>
      <c r="F1057" s="983"/>
      <c r="G1057" s="983"/>
      <c r="H1057" s="984"/>
      <c r="I1057" s="983"/>
      <c r="J1057" s="983"/>
    </row>
    <row r="1058" spans="1:10" ht="12.75" x14ac:dyDescent="0.2">
      <c r="A1058" s="984"/>
      <c r="B1058" s="984"/>
      <c r="C1058" s="983"/>
      <c r="D1058" s="983"/>
      <c r="E1058" s="984"/>
      <c r="F1058" s="983"/>
      <c r="G1058" s="983"/>
      <c r="H1058" s="984"/>
      <c r="I1058" s="983"/>
      <c r="J1058" s="983"/>
    </row>
    <row r="1059" spans="1:10" ht="12.75" x14ac:dyDescent="0.2">
      <c r="A1059" s="984"/>
      <c r="B1059" s="984"/>
      <c r="C1059" s="983"/>
      <c r="D1059" s="983"/>
      <c r="E1059" s="984"/>
      <c r="F1059" s="983"/>
      <c r="G1059" s="983"/>
      <c r="H1059" s="984"/>
      <c r="I1059" s="983"/>
      <c r="J1059" s="983"/>
    </row>
    <row r="1060" spans="1:10" ht="12.75" x14ac:dyDescent="0.2">
      <c r="A1060" s="984"/>
      <c r="B1060" s="984"/>
      <c r="C1060" s="983"/>
      <c r="D1060" s="983"/>
      <c r="E1060" s="984"/>
      <c r="F1060" s="983"/>
      <c r="G1060" s="983"/>
      <c r="H1060" s="984"/>
      <c r="I1060" s="983"/>
      <c r="J1060" s="983"/>
    </row>
    <row r="1061" spans="1:10" ht="12.75" x14ac:dyDescent="0.2">
      <c r="A1061" s="984"/>
      <c r="B1061" s="984"/>
      <c r="C1061" s="983"/>
      <c r="D1061" s="983"/>
      <c r="E1061" s="984"/>
      <c r="F1061" s="983"/>
      <c r="G1061" s="983"/>
      <c r="H1061" s="984"/>
      <c r="I1061" s="983"/>
      <c r="J1061" s="983"/>
    </row>
    <row r="1062" spans="1:10" ht="12.75" x14ac:dyDescent="0.2">
      <c r="A1062" s="984"/>
      <c r="B1062" s="984"/>
      <c r="C1062" s="983"/>
      <c r="D1062" s="983"/>
      <c r="E1062" s="984"/>
      <c r="F1062" s="983"/>
      <c r="G1062" s="983"/>
      <c r="H1062" s="984"/>
      <c r="I1062" s="983"/>
      <c r="J1062" s="983"/>
    </row>
    <row r="1063" spans="1:10" ht="12.75" x14ac:dyDescent="0.2">
      <c r="A1063" s="984"/>
      <c r="B1063" s="984"/>
      <c r="C1063" s="983"/>
      <c r="D1063" s="983"/>
      <c r="E1063" s="984"/>
      <c r="F1063" s="983"/>
      <c r="G1063" s="983"/>
      <c r="H1063" s="984"/>
      <c r="I1063" s="983"/>
      <c r="J1063" s="983"/>
    </row>
    <row r="1064" spans="1:10" ht="12.75" x14ac:dyDescent="0.2">
      <c r="A1064" s="984"/>
      <c r="B1064" s="984"/>
      <c r="C1064" s="983"/>
      <c r="D1064" s="983"/>
      <c r="E1064" s="984"/>
      <c r="F1064" s="983"/>
      <c r="G1064" s="983"/>
      <c r="H1064" s="984"/>
      <c r="I1064" s="983"/>
      <c r="J1064" s="983"/>
    </row>
    <row r="1065" spans="1:10" ht="12.75" x14ac:dyDescent="0.2">
      <c r="A1065" s="984"/>
      <c r="B1065" s="984"/>
      <c r="C1065" s="983"/>
      <c r="D1065" s="983"/>
      <c r="E1065" s="984"/>
      <c r="F1065" s="983"/>
      <c r="G1065" s="983"/>
      <c r="H1065" s="984"/>
      <c r="I1065" s="983"/>
      <c r="J1065" s="983"/>
    </row>
    <row r="1066" spans="1:10" ht="12.75" x14ac:dyDescent="0.2">
      <c r="A1066" s="984"/>
      <c r="B1066" s="984"/>
      <c r="C1066" s="983"/>
      <c r="D1066" s="983"/>
      <c r="E1066" s="984"/>
      <c r="F1066" s="983"/>
      <c r="G1066" s="983"/>
      <c r="H1066" s="984"/>
      <c r="I1066" s="983"/>
      <c r="J1066" s="983"/>
    </row>
    <row r="1067" spans="1:10" ht="12.75" x14ac:dyDescent="0.2">
      <c r="A1067" s="984"/>
      <c r="B1067" s="984"/>
      <c r="C1067" s="983"/>
      <c r="D1067" s="983"/>
      <c r="E1067" s="984"/>
      <c r="F1067" s="983"/>
      <c r="G1067" s="983"/>
      <c r="H1067" s="984"/>
      <c r="I1067" s="983"/>
      <c r="J1067" s="983"/>
    </row>
    <row r="1068" spans="1:10" ht="12.75" x14ac:dyDescent="0.2">
      <c r="A1068" s="984"/>
      <c r="B1068" s="984"/>
      <c r="C1068" s="983"/>
      <c r="D1068" s="983"/>
      <c r="E1068" s="984"/>
      <c r="F1068" s="983"/>
      <c r="G1068" s="983"/>
      <c r="H1068" s="984"/>
      <c r="I1068" s="983"/>
      <c r="J1068" s="983"/>
    </row>
    <row r="1069" spans="1:10" ht="12.75" x14ac:dyDescent="0.2">
      <c r="A1069" s="984"/>
      <c r="B1069" s="984"/>
      <c r="C1069" s="983"/>
      <c r="D1069" s="983"/>
      <c r="E1069" s="984"/>
      <c r="F1069" s="983"/>
      <c r="G1069" s="983"/>
      <c r="H1069" s="984"/>
      <c r="I1069" s="983"/>
      <c r="J1069" s="983"/>
    </row>
    <row r="1070" spans="1:10" ht="12.75" x14ac:dyDescent="0.2">
      <c r="A1070" s="984"/>
      <c r="B1070" s="984"/>
      <c r="C1070" s="983"/>
      <c r="D1070" s="983"/>
      <c r="E1070" s="984"/>
      <c r="F1070" s="983"/>
      <c r="G1070" s="983"/>
      <c r="H1070" s="984"/>
      <c r="I1070" s="983"/>
      <c r="J1070" s="983"/>
    </row>
    <row r="1071" spans="1:10" ht="12.75" x14ac:dyDescent="0.2">
      <c r="A1071" s="984"/>
      <c r="B1071" s="984"/>
      <c r="C1071" s="983"/>
      <c r="D1071" s="983"/>
      <c r="E1071" s="984"/>
      <c r="F1071" s="983"/>
      <c r="G1071" s="983"/>
      <c r="H1071" s="984"/>
      <c r="I1071" s="983"/>
      <c r="J1071" s="983"/>
    </row>
    <row r="1072" spans="1:10" ht="12.75" x14ac:dyDescent="0.2">
      <c r="A1072" s="984"/>
      <c r="B1072" s="984"/>
      <c r="C1072" s="983"/>
      <c r="D1072" s="983"/>
      <c r="E1072" s="984"/>
      <c r="F1072" s="983"/>
      <c r="G1072" s="983"/>
      <c r="H1072" s="984"/>
      <c r="I1072" s="983"/>
      <c r="J1072" s="983"/>
    </row>
    <row r="1073" spans="1:10" ht="12.75" x14ac:dyDescent="0.2">
      <c r="A1073" s="984"/>
      <c r="B1073" s="984"/>
      <c r="C1073" s="983"/>
      <c r="D1073" s="983"/>
      <c r="E1073" s="984"/>
      <c r="F1073" s="983"/>
      <c r="G1073" s="983"/>
      <c r="H1073" s="984"/>
      <c r="I1073" s="983"/>
      <c r="J1073" s="983"/>
    </row>
    <row r="1074" spans="1:10" ht="12.75" x14ac:dyDescent="0.2">
      <c r="A1074" s="984"/>
      <c r="B1074" s="984"/>
      <c r="C1074" s="983"/>
      <c r="D1074" s="983"/>
      <c r="E1074" s="984"/>
      <c r="F1074" s="983"/>
      <c r="G1074" s="983"/>
      <c r="H1074" s="984"/>
      <c r="I1074" s="983"/>
      <c r="J1074" s="983"/>
    </row>
    <row r="1075" spans="1:10" ht="12.75" x14ac:dyDescent="0.2">
      <c r="A1075" s="984"/>
      <c r="B1075" s="984"/>
      <c r="C1075" s="983"/>
      <c r="D1075" s="983"/>
      <c r="E1075" s="984"/>
      <c r="F1075" s="983"/>
      <c r="G1075" s="983"/>
      <c r="H1075" s="984"/>
      <c r="I1075" s="983"/>
      <c r="J1075" s="983"/>
    </row>
    <row r="1076" spans="1:10" ht="12.75" x14ac:dyDescent="0.2">
      <c r="A1076" s="984"/>
      <c r="B1076" s="984"/>
      <c r="C1076" s="983"/>
      <c r="D1076" s="983"/>
      <c r="E1076" s="984"/>
      <c r="F1076" s="983"/>
      <c r="G1076" s="983"/>
      <c r="H1076" s="984"/>
      <c r="I1076" s="983"/>
      <c r="J1076" s="983"/>
    </row>
    <row r="1077" spans="1:10" ht="12.75" x14ac:dyDescent="0.2">
      <c r="A1077" s="984"/>
      <c r="B1077" s="984"/>
      <c r="C1077" s="983"/>
      <c r="D1077" s="983"/>
      <c r="E1077" s="984"/>
      <c r="F1077" s="983"/>
      <c r="G1077" s="983"/>
      <c r="H1077" s="984"/>
      <c r="I1077" s="983"/>
      <c r="J1077" s="983"/>
    </row>
    <row r="1078" spans="1:10" ht="12.75" x14ac:dyDescent="0.2">
      <c r="A1078" s="984"/>
      <c r="B1078" s="984"/>
      <c r="C1078" s="983"/>
      <c r="D1078" s="983"/>
      <c r="E1078" s="984"/>
      <c r="F1078" s="983"/>
      <c r="G1078" s="983"/>
      <c r="H1078" s="984"/>
      <c r="I1078" s="983"/>
      <c r="J1078" s="983"/>
    </row>
    <row r="1079" spans="1:10" ht="12.75" x14ac:dyDescent="0.2">
      <c r="A1079" s="984"/>
      <c r="B1079" s="984"/>
      <c r="C1079" s="983"/>
      <c r="D1079" s="983"/>
      <c r="E1079" s="984"/>
      <c r="F1079" s="983"/>
      <c r="G1079" s="983"/>
      <c r="H1079" s="984"/>
      <c r="I1079" s="983"/>
      <c r="J1079" s="983"/>
    </row>
    <row r="1080" spans="1:10" ht="12.75" x14ac:dyDescent="0.2">
      <c r="A1080" s="984"/>
      <c r="B1080" s="984"/>
      <c r="C1080" s="983"/>
      <c r="D1080" s="983"/>
      <c r="E1080" s="984"/>
      <c r="F1080" s="983"/>
      <c r="G1080" s="983"/>
      <c r="H1080" s="984"/>
      <c r="I1080" s="983"/>
      <c r="J1080" s="983"/>
    </row>
    <row r="1081" spans="1:10" ht="12.75" x14ac:dyDescent="0.2">
      <c r="A1081" s="984"/>
      <c r="B1081" s="984"/>
      <c r="C1081" s="983"/>
      <c r="D1081" s="983"/>
      <c r="E1081" s="984"/>
      <c r="F1081" s="983"/>
      <c r="G1081" s="983"/>
      <c r="H1081" s="984"/>
      <c r="I1081" s="983"/>
      <c r="J1081" s="983"/>
    </row>
    <row r="1082" spans="1:10" ht="12.75" x14ac:dyDescent="0.2">
      <c r="A1082" s="984"/>
      <c r="B1082" s="984"/>
      <c r="C1082" s="983"/>
      <c r="D1082" s="983"/>
      <c r="E1082" s="984"/>
      <c r="F1082" s="983"/>
      <c r="G1082" s="983"/>
      <c r="H1082" s="984"/>
      <c r="I1082" s="983"/>
      <c r="J1082" s="983"/>
    </row>
    <row r="1083" spans="1:10" ht="12.75" x14ac:dyDescent="0.2">
      <c r="A1083" s="984"/>
      <c r="B1083" s="984"/>
      <c r="C1083" s="983"/>
      <c r="D1083" s="983"/>
      <c r="E1083" s="984"/>
      <c r="F1083" s="983"/>
      <c r="G1083" s="983"/>
      <c r="H1083" s="984"/>
      <c r="I1083" s="983"/>
      <c r="J1083" s="983"/>
    </row>
    <row r="1084" spans="1:10" ht="12.75" x14ac:dyDescent="0.2">
      <c r="A1084" s="984"/>
      <c r="B1084" s="984"/>
      <c r="C1084" s="983"/>
      <c r="D1084" s="983"/>
      <c r="E1084" s="984"/>
      <c r="F1084" s="983"/>
      <c r="G1084" s="983"/>
      <c r="H1084" s="984"/>
      <c r="I1084" s="983"/>
      <c r="J1084" s="983"/>
    </row>
    <row r="1085" spans="1:10" ht="12.75" x14ac:dyDescent="0.2">
      <c r="A1085" s="984"/>
      <c r="B1085" s="984"/>
      <c r="C1085" s="983"/>
      <c r="D1085" s="983"/>
      <c r="E1085" s="984"/>
      <c r="F1085" s="983"/>
      <c r="G1085" s="983"/>
      <c r="H1085" s="984"/>
      <c r="I1085" s="983"/>
      <c r="J1085" s="983"/>
    </row>
    <row r="1086" spans="1:10" ht="12.75" x14ac:dyDescent="0.2">
      <c r="A1086" s="984"/>
      <c r="B1086" s="984"/>
      <c r="C1086" s="983"/>
      <c r="D1086" s="983"/>
      <c r="E1086" s="984"/>
      <c r="F1086" s="983"/>
      <c r="G1086" s="983"/>
      <c r="H1086" s="984"/>
      <c r="I1086" s="983"/>
      <c r="J1086" s="983"/>
    </row>
    <row r="1087" spans="1:10" ht="12.75" x14ac:dyDescent="0.2">
      <c r="A1087" s="984"/>
      <c r="B1087" s="984"/>
      <c r="C1087" s="983"/>
      <c r="D1087" s="983"/>
      <c r="E1087" s="984"/>
      <c r="F1087" s="983"/>
      <c r="G1087" s="983"/>
      <c r="H1087" s="984"/>
      <c r="I1087" s="983"/>
      <c r="J1087" s="983"/>
    </row>
    <row r="1088" spans="1:10" ht="12.75" x14ac:dyDescent="0.2">
      <c r="A1088" s="984"/>
      <c r="B1088" s="984"/>
      <c r="C1088" s="983"/>
      <c r="D1088" s="983"/>
      <c r="E1088" s="984"/>
      <c r="F1088" s="983"/>
      <c r="G1088" s="983"/>
      <c r="H1088" s="984"/>
      <c r="I1088" s="983"/>
      <c r="J1088" s="983"/>
    </row>
    <row r="1089" spans="1:10" ht="12.75" x14ac:dyDescent="0.2">
      <c r="A1089" s="984"/>
      <c r="B1089" s="984"/>
      <c r="C1089" s="983"/>
      <c r="D1089" s="983"/>
      <c r="E1089" s="984"/>
      <c r="F1089" s="983"/>
      <c r="G1089" s="983"/>
      <c r="H1089" s="984"/>
      <c r="I1089" s="983"/>
      <c r="J1089" s="983"/>
    </row>
    <row r="1090" spans="1:10" ht="12.75" x14ac:dyDescent="0.2">
      <c r="A1090" s="984"/>
      <c r="B1090" s="984"/>
      <c r="C1090" s="983"/>
      <c r="D1090" s="983"/>
      <c r="E1090" s="984"/>
      <c r="F1090" s="983"/>
      <c r="G1090" s="983"/>
      <c r="H1090" s="984"/>
      <c r="I1090" s="983"/>
      <c r="J1090" s="983"/>
    </row>
    <row r="1091" spans="1:10" ht="12.75" x14ac:dyDescent="0.2">
      <c r="A1091" s="984"/>
      <c r="B1091" s="984"/>
      <c r="C1091" s="983"/>
      <c r="D1091" s="983"/>
      <c r="E1091" s="984"/>
      <c r="F1091" s="983"/>
      <c r="G1091" s="983"/>
      <c r="H1091" s="984"/>
      <c r="I1091" s="983"/>
      <c r="J1091" s="983"/>
    </row>
    <row r="1092" spans="1:10" ht="12.75" x14ac:dyDescent="0.2">
      <c r="A1092" s="984"/>
      <c r="B1092" s="984"/>
      <c r="C1092" s="983"/>
      <c r="D1092" s="983"/>
      <c r="E1092" s="984"/>
      <c r="F1092" s="983"/>
      <c r="G1092" s="983"/>
      <c r="H1092" s="984"/>
      <c r="I1092" s="983"/>
      <c r="J1092" s="983"/>
    </row>
    <row r="1093" spans="1:10" ht="12.75" x14ac:dyDescent="0.2">
      <c r="A1093" s="984"/>
      <c r="B1093" s="984"/>
      <c r="C1093" s="983"/>
      <c r="D1093" s="983"/>
      <c r="E1093" s="984"/>
      <c r="F1093" s="983"/>
      <c r="G1093" s="983"/>
      <c r="H1093" s="984"/>
      <c r="I1093" s="983"/>
      <c r="J1093" s="983"/>
    </row>
    <row r="1094" spans="1:10" ht="12.75" x14ac:dyDescent="0.2">
      <c r="A1094" s="984"/>
      <c r="B1094" s="984"/>
      <c r="C1094" s="983"/>
      <c r="D1094" s="983"/>
      <c r="E1094" s="984"/>
      <c r="F1094" s="983"/>
      <c r="G1094" s="983"/>
      <c r="H1094" s="984"/>
      <c r="I1094" s="983"/>
      <c r="J1094" s="983"/>
    </row>
    <row r="1095" spans="1:10" ht="12.75" x14ac:dyDescent="0.2">
      <c r="A1095" s="984"/>
      <c r="B1095" s="984"/>
      <c r="C1095" s="983"/>
      <c r="D1095" s="983"/>
      <c r="E1095" s="984"/>
      <c r="F1095" s="983"/>
      <c r="G1095" s="983"/>
      <c r="H1095" s="984"/>
      <c r="I1095" s="983"/>
      <c r="J1095" s="983"/>
    </row>
    <row r="1096" spans="1:10" ht="12.75" x14ac:dyDescent="0.2">
      <c r="A1096" s="984"/>
      <c r="B1096" s="984"/>
      <c r="C1096" s="983"/>
      <c r="D1096" s="983"/>
      <c r="E1096" s="984"/>
      <c r="F1096" s="983"/>
      <c r="G1096" s="983"/>
      <c r="H1096" s="984"/>
      <c r="I1096" s="983"/>
      <c r="J1096" s="983"/>
    </row>
    <row r="1097" spans="1:10" ht="12.75" x14ac:dyDescent="0.2">
      <c r="A1097" s="984"/>
      <c r="B1097" s="984"/>
      <c r="C1097" s="983"/>
      <c r="D1097" s="983"/>
      <c r="E1097" s="984"/>
      <c r="F1097" s="983"/>
      <c r="G1097" s="983"/>
      <c r="H1097" s="984"/>
      <c r="I1097" s="983"/>
      <c r="J1097" s="983"/>
    </row>
    <row r="1098" spans="1:10" ht="12.75" x14ac:dyDescent="0.2">
      <c r="A1098" s="984"/>
      <c r="B1098" s="984"/>
      <c r="C1098" s="983"/>
      <c r="D1098" s="983"/>
      <c r="E1098" s="984"/>
      <c r="F1098" s="983"/>
      <c r="G1098" s="983"/>
      <c r="H1098" s="984"/>
      <c r="I1098" s="983"/>
      <c r="J1098" s="983"/>
    </row>
    <row r="1099" spans="1:10" ht="12.75" x14ac:dyDescent="0.2">
      <c r="A1099" s="984"/>
      <c r="B1099" s="984"/>
      <c r="C1099" s="983"/>
      <c r="D1099" s="983"/>
      <c r="E1099" s="984"/>
      <c r="F1099" s="983"/>
      <c r="G1099" s="983"/>
      <c r="H1099" s="984"/>
      <c r="I1099" s="983"/>
      <c r="J1099" s="983"/>
    </row>
    <row r="1100" spans="1:10" ht="12.75" x14ac:dyDescent="0.2">
      <c r="A1100" s="984"/>
      <c r="B1100" s="984"/>
      <c r="C1100" s="983"/>
      <c r="D1100" s="983"/>
      <c r="E1100" s="984"/>
      <c r="F1100" s="983"/>
      <c r="G1100" s="983"/>
      <c r="H1100" s="984"/>
      <c r="I1100" s="983"/>
      <c r="J1100" s="983"/>
    </row>
    <row r="1101" spans="1:10" ht="12.75" x14ac:dyDescent="0.2">
      <c r="A1101" s="984"/>
      <c r="B1101" s="984"/>
      <c r="C1101" s="983"/>
      <c r="D1101" s="983"/>
      <c r="E1101" s="984"/>
      <c r="F1101" s="983"/>
      <c r="G1101" s="983"/>
      <c r="H1101" s="984"/>
      <c r="I1101" s="983"/>
      <c r="J1101" s="983"/>
    </row>
    <row r="1102" spans="1:10" ht="12.75" x14ac:dyDescent="0.2">
      <c r="A1102" s="984"/>
      <c r="B1102" s="984"/>
      <c r="C1102" s="983"/>
      <c r="D1102" s="983"/>
      <c r="E1102" s="984"/>
      <c r="F1102" s="983"/>
      <c r="G1102" s="983"/>
      <c r="H1102" s="984"/>
      <c r="I1102" s="983"/>
      <c r="J1102" s="983"/>
    </row>
    <row r="1103" spans="1:10" ht="12.75" x14ac:dyDescent="0.2">
      <c r="A1103" s="984"/>
      <c r="B1103" s="984"/>
      <c r="C1103" s="983"/>
      <c r="D1103" s="983"/>
      <c r="E1103" s="984"/>
      <c r="F1103" s="983"/>
      <c r="G1103" s="983"/>
      <c r="H1103" s="984"/>
      <c r="I1103" s="983"/>
      <c r="J1103" s="983"/>
    </row>
    <row r="1104" spans="1:10" ht="12.75" x14ac:dyDescent="0.2">
      <c r="A1104" s="984"/>
      <c r="B1104" s="984"/>
      <c r="C1104" s="983"/>
      <c r="D1104" s="983"/>
      <c r="E1104" s="984"/>
      <c r="F1104" s="983"/>
      <c r="G1104" s="983"/>
      <c r="H1104" s="984"/>
      <c r="I1104" s="983"/>
      <c r="J1104" s="983"/>
    </row>
    <row r="1105" spans="1:10" ht="12.75" x14ac:dyDescent="0.2">
      <c r="A1105" s="984"/>
      <c r="B1105" s="984"/>
      <c r="C1105" s="983"/>
      <c r="D1105" s="983"/>
      <c r="E1105" s="984"/>
      <c r="F1105" s="983"/>
      <c r="G1105" s="983"/>
      <c r="H1105" s="984"/>
      <c r="I1105" s="983"/>
      <c r="J1105" s="983"/>
    </row>
    <row r="1106" spans="1:10" ht="12.75" x14ac:dyDescent="0.2">
      <c r="A1106" s="984"/>
      <c r="B1106" s="984"/>
      <c r="C1106" s="983"/>
      <c r="D1106" s="983"/>
      <c r="E1106" s="984"/>
      <c r="F1106" s="983"/>
      <c r="G1106" s="983"/>
      <c r="H1106" s="984"/>
      <c r="I1106" s="983"/>
      <c r="J1106" s="983"/>
    </row>
    <row r="1107" spans="1:10" ht="12.75" x14ac:dyDescent="0.2">
      <c r="A1107" s="984"/>
      <c r="B1107" s="984"/>
      <c r="C1107" s="983"/>
      <c r="D1107" s="983"/>
      <c r="E1107" s="984"/>
      <c r="F1107" s="983"/>
      <c r="G1107" s="983"/>
      <c r="H1107" s="984"/>
      <c r="I1107" s="983"/>
      <c r="J1107" s="983"/>
    </row>
    <row r="1108" spans="1:10" ht="12.75" x14ac:dyDescent="0.2">
      <c r="A1108" s="984"/>
      <c r="B1108" s="984"/>
      <c r="C1108" s="983"/>
      <c r="D1108" s="983"/>
      <c r="E1108" s="984"/>
      <c r="F1108" s="983"/>
      <c r="G1108" s="983"/>
      <c r="H1108" s="984"/>
      <c r="I1108" s="983"/>
      <c r="J1108" s="983"/>
    </row>
    <row r="1109" spans="1:10" ht="12.75" x14ac:dyDescent="0.2">
      <c r="A1109" s="984"/>
      <c r="B1109" s="984"/>
      <c r="C1109" s="983"/>
      <c r="D1109" s="983"/>
      <c r="E1109" s="984"/>
      <c r="F1109" s="983"/>
      <c r="G1109" s="983"/>
      <c r="H1109" s="984"/>
      <c r="I1109" s="983"/>
      <c r="J1109" s="983"/>
    </row>
    <row r="1110" spans="1:10" ht="12.75" x14ac:dyDescent="0.2">
      <c r="A1110" s="984"/>
      <c r="B1110" s="984"/>
      <c r="C1110" s="983"/>
      <c r="D1110" s="983"/>
      <c r="E1110" s="984"/>
      <c r="F1110" s="983"/>
      <c r="G1110" s="983"/>
      <c r="H1110" s="984"/>
      <c r="I1110" s="983"/>
      <c r="J1110" s="983"/>
    </row>
    <row r="1111" spans="1:10" ht="12.75" x14ac:dyDescent="0.2">
      <c r="A1111" s="984"/>
      <c r="B1111" s="984"/>
      <c r="C1111" s="983"/>
      <c r="D1111" s="983"/>
      <c r="E1111" s="984"/>
      <c r="F1111" s="983"/>
      <c r="G1111" s="983"/>
      <c r="H1111" s="984"/>
      <c r="I1111" s="983"/>
      <c r="J1111" s="983"/>
    </row>
    <row r="1112" spans="1:10" ht="12.75" x14ac:dyDescent="0.2">
      <c r="A1112" s="984"/>
      <c r="B1112" s="984"/>
      <c r="C1112" s="983"/>
      <c r="D1112" s="983"/>
      <c r="E1112" s="984"/>
      <c r="F1112" s="983"/>
      <c r="G1112" s="983"/>
      <c r="H1112" s="984"/>
      <c r="I1112" s="983"/>
      <c r="J1112" s="983"/>
    </row>
    <row r="1113" spans="1:10" ht="12.75" x14ac:dyDescent="0.2">
      <c r="A1113" s="984"/>
      <c r="B1113" s="984"/>
      <c r="C1113" s="983"/>
      <c r="D1113" s="983"/>
      <c r="E1113" s="984"/>
      <c r="F1113" s="983"/>
      <c r="G1113" s="983"/>
      <c r="H1113" s="984"/>
      <c r="I1113" s="983"/>
      <c r="J1113" s="983"/>
    </row>
    <row r="1114" spans="1:10" ht="12.75" x14ac:dyDescent="0.2">
      <c r="A1114" s="984"/>
      <c r="B1114" s="984"/>
      <c r="C1114" s="983"/>
      <c r="D1114" s="983"/>
      <c r="E1114" s="984"/>
      <c r="F1114" s="983"/>
      <c r="G1114" s="983"/>
      <c r="H1114" s="984"/>
      <c r="I1114" s="983"/>
      <c r="J1114" s="983"/>
    </row>
    <row r="1115" spans="1:10" ht="12.75" x14ac:dyDescent="0.2">
      <c r="A1115" s="984"/>
      <c r="B1115" s="984"/>
      <c r="C1115" s="983"/>
      <c r="D1115" s="983"/>
      <c r="E1115" s="984"/>
      <c r="F1115" s="983"/>
      <c r="G1115" s="983"/>
      <c r="H1115" s="984"/>
      <c r="I1115" s="983"/>
      <c r="J1115" s="983"/>
    </row>
    <row r="1116" spans="1:10" ht="12.75" x14ac:dyDescent="0.2">
      <c r="A1116" s="984"/>
      <c r="B1116" s="984"/>
      <c r="C1116" s="983"/>
      <c r="D1116" s="983"/>
      <c r="E1116" s="984"/>
      <c r="F1116" s="983"/>
      <c r="G1116" s="983"/>
      <c r="H1116" s="984"/>
      <c r="I1116" s="983"/>
      <c r="J1116" s="983"/>
    </row>
    <row r="1117" spans="1:10" ht="12.75" x14ac:dyDescent="0.2">
      <c r="A1117" s="984"/>
      <c r="B1117" s="984"/>
      <c r="C1117" s="983"/>
      <c r="D1117" s="983"/>
      <c r="E1117" s="984"/>
      <c r="F1117" s="983"/>
      <c r="G1117" s="983"/>
      <c r="H1117" s="984"/>
      <c r="I1117" s="983"/>
      <c r="J1117" s="983"/>
    </row>
    <row r="1118" spans="1:10" ht="12.75" x14ac:dyDescent="0.2">
      <c r="A1118" s="984"/>
      <c r="B1118" s="984"/>
      <c r="C1118" s="983"/>
      <c r="D1118" s="983"/>
      <c r="E1118" s="984"/>
      <c r="F1118" s="983"/>
      <c r="G1118" s="983"/>
      <c r="H1118" s="984"/>
      <c r="I1118" s="983"/>
      <c r="J1118" s="983"/>
    </row>
    <row r="1119" spans="1:10" ht="12.75" x14ac:dyDescent="0.2">
      <c r="A1119" s="984"/>
      <c r="B1119" s="984"/>
      <c r="C1119" s="983"/>
      <c r="D1119" s="983"/>
      <c r="E1119" s="984"/>
      <c r="F1119" s="983"/>
      <c r="G1119" s="983"/>
      <c r="H1119" s="984"/>
      <c r="I1119" s="983"/>
      <c r="J1119" s="983"/>
    </row>
    <row r="1120" spans="1:10" ht="12.75" x14ac:dyDescent="0.2">
      <c r="A1120" s="984"/>
      <c r="B1120" s="984"/>
      <c r="C1120" s="983"/>
      <c r="D1120" s="983"/>
      <c r="E1120" s="984"/>
      <c r="F1120" s="983"/>
      <c r="G1120" s="983"/>
      <c r="H1120" s="984"/>
      <c r="I1120" s="983"/>
      <c r="J1120" s="983"/>
    </row>
    <row r="1121" spans="1:10" ht="12.75" x14ac:dyDescent="0.2">
      <c r="A1121" s="984"/>
      <c r="B1121" s="984"/>
      <c r="C1121" s="983"/>
      <c r="D1121" s="983"/>
      <c r="E1121" s="984"/>
      <c r="F1121" s="983"/>
      <c r="G1121" s="983"/>
      <c r="H1121" s="984"/>
      <c r="I1121" s="983"/>
      <c r="J1121" s="983"/>
    </row>
    <row r="1122" spans="1:10" ht="12.75" x14ac:dyDescent="0.2">
      <c r="A1122" s="984"/>
      <c r="B1122" s="984"/>
      <c r="C1122" s="983"/>
      <c r="D1122" s="983"/>
      <c r="E1122" s="984"/>
      <c r="F1122" s="983"/>
      <c r="G1122" s="983"/>
      <c r="H1122" s="984"/>
      <c r="I1122" s="983"/>
      <c r="J1122" s="983"/>
    </row>
    <row r="1123" spans="1:10" ht="12.75" x14ac:dyDescent="0.2">
      <c r="A1123" s="984"/>
      <c r="B1123" s="984"/>
      <c r="C1123" s="983"/>
      <c r="D1123" s="983"/>
      <c r="E1123" s="984"/>
      <c r="F1123" s="983"/>
      <c r="G1123" s="983"/>
      <c r="H1123" s="984"/>
      <c r="I1123" s="983"/>
      <c r="J1123" s="983"/>
    </row>
    <row r="1124" spans="1:10" ht="12.75" x14ac:dyDescent="0.2">
      <c r="A1124" s="984"/>
      <c r="B1124" s="984"/>
      <c r="C1124" s="983"/>
      <c r="D1124" s="983"/>
      <c r="E1124" s="984"/>
      <c r="F1124" s="983"/>
      <c r="G1124" s="983"/>
      <c r="H1124" s="984"/>
      <c r="I1124" s="983"/>
      <c r="J1124" s="983"/>
    </row>
    <row r="1125" spans="1:10" ht="12.75" x14ac:dyDescent="0.2">
      <c r="A1125" s="984"/>
      <c r="B1125" s="984"/>
      <c r="C1125" s="983"/>
      <c r="D1125" s="983"/>
      <c r="E1125" s="984"/>
      <c r="F1125" s="983"/>
      <c r="G1125" s="983"/>
      <c r="H1125" s="984"/>
      <c r="I1125" s="983"/>
      <c r="J1125" s="983"/>
    </row>
    <row r="1126" spans="1:10" ht="12.75" x14ac:dyDescent="0.2">
      <c r="A1126" s="984"/>
      <c r="B1126" s="984"/>
      <c r="C1126" s="983"/>
      <c r="D1126" s="983"/>
      <c r="E1126" s="984"/>
      <c r="F1126" s="983"/>
      <c r="G1126" s="983"/>
      <c r="H1126" s="984"/>
      <c r="I1126" s="983"/>
      <c r="J1126" s="983"/>
    </row>
    <row r="1127" spans="1:10" ht="12.75" x14ac:dyDescent="0.2">
      <c r="A1127" s="984"/>
      <c r="B1127" s="984"/>
      <c r="C1127" s="983"/>
      <c r="D1127" s="983"/>
      <c r="E1127" s="984"/>
      <c r="F1127" s="983"/>
      <c r="G1127" s="983"/>
      <c r="H1127" s="984"/>
      <c r="I1127" s="983"/>
      <c r="J1127" s="983"/>
    </row>
    <row r="1128" spans="1:10" ht="12.75" x14ac:dyDescent="0.2">
      <c r="A1128" s="984"/>
      <c r="B1128" s="984"/>
      <c r="C1128" s="983"/>
      <c r="D1128" s="983"/>
      <c r="E1128" s="984"/>
      <c r="F1128" s="983"/>
      <c r="G1128" s="983"/>
      <c r="H1128" s="984"/>
      <c r="I1128" s="983"/>
      <c r="J1128" s="983"/>
    </row>
    <row r="1129" spans="1:10" ht="12.75" x14ac:dyDescent="0.2">
      <c r="A1129" s="984"/>
      <c r="B1129" s="984"/>
      <c r="C1129" s="983"/>
      <c r="D1129" s="983"/>
      <c r="E1129" s="984"/>
      <c r="F1129" s="983"/>
      <c r="G1129" s="983"/>
      <c r="H1129" s="984"/>
      <c r="I1129" s="983"/>
      <c r="J1129" s="983"/>
    </row>
    <row r="1130" spans="1:10" ht="12.75" x14ac:dyDescent="0.2">
      <c r="A1130" s="984"/>
      <c r="B1130" s="984"/>
      <c r="C1130" s="983"/>
      <c r="D1130" s="983"/>
      <c r="E1130" s="984"/>
      <c r="F1130" s="983"/>
      <c r="G1130" s="983"/>
      <c r="H1130" s="984"/>
      <c r="I1130" s="983"/>
      <c r="J1130" s="983"/>
    </row>
    <row r="1131" spans="1:10" ht="12.75" x14ac:dyDescent="0.2">
      <c r="A1131" s="984"/>
      <c r="B1131" s="984"/>
      <c r="C1131" s="983"/>
      <c r="D1131" s="983"/>
      <c r="E1131" s="984"/>
      <c r="F1131" s="983"/>
      <c r="G1131" s="983"/>
      <c r="H1131" s="984"/>
      <c r="I1131" s="983"/>
      <c r="J1131" s="983"/>
    </row>
    <row r="1132" spans="1:10" ht="12.75" x14ac:dyDescent="0.2">
      <c r="A1132" s="984"/>
      <c r="B1132" s="984"/>
      <c r="C1132" s="983"/>
      <c r="D1132" s="983"/>
      <c r="E1132" s="984"/>
      <c r="F1132" s="983"/>
      <c r="G1132" s="983"/>
      <c r="H1132" s="984"/>
      <c r="I1132" s="983"/>
      <c r="J1132" s="983"/>
    </row>
    <row r="1133" spans="1:10" ht="12.75" x14ac:dyDescent="0.2">
      <c r="A1133" s="984"/>
      <c r="B1133" s="984"/>
      <c r="C1133" s="983"/>
      <c r="D1133" s="983"/>
      <c r="E1133" s="984"/>
      <c r="F1133" s="983"/>
      <c r="G1133" s="983"/>
      <c r="H1133" s="984"/>
      <c r="I1133" s="983"/>
      <c r="J1133" s="983"/>
    </row>
    <row r="1134" spans="1:10" ht="12.75" x14ac:dyDescent="0.2">
      <c r="A1134" s="984"/>
      <c r="B1134" s="984"/>
      <c r="C1134" s="983"/>
      <c r="D1134" s="983"/>
      <c r="E1134" s="984"/>
      <c r="F1134" s="983"/>
      <c r="G1134" s="983"/>
      <c r="H1134" s="984"/>
      <c r="I1134" s="983"/>
      <c r="J1134" s="983"/>
    </row>
    <row r="1135" spans="1:10" ht="12.75" x14ac:dyDescent="0.2">
      <c r="A1135" s="984"/>
      <c r="B1135" s="984"/>
      <c r="C1135" s="983"/>
      <c r="D1135" s="983"/>
      <c r="E1135" s="984"/>
      <c r="F1135" s="983"/>
      <c r="G1135" s="983"/>
      <c r="H1135" s="984"/>
      <c r="I1135" s="983"/>
      <c r="J1135" s="983"/>
    </row>
    <row r="1136" spans="1:10" ht="12.75" x14ac:dyDescent="0.2">
      <c r="A1136" s="984"/>
      <c r="B1136" s="984"/>
      <c r="C1136" s="983"/>
      <c r="D1136" s="983"/>
      <c r="E1136" s="984"/>
      <c r="F1136" s="983"/>
      <c r="G1136" s="983"/>
      <c r="H1136" s="984"/>
      <c r="I1136" s="983"/>
      <c r="J1136" s="983"/>
    </row>
    <row r="1137" spans="1:10" ht="12.75" x14ac:dyDescent="0.2">
      <c r="A1137" s="984"/>
      <c r="B1137" s="984"/>
      <c r="C1137" s="983"/>
      <c r="D1137" s="983"/>
      <c r="E1137" s="984"/>
      <c r="F1137" s="983"/>
      <c r="G1137" s="983"/>
      <c r="H1137" s="984"/>
      <c r="I1137" s="983"/>
      <c r="J1137" s="983"/>
    </row>
    <row r="1138" spans="1:10" ht="12.75" x14ac:dyDescent="0.2">
      <c r="A1138" s="984"/>
      <c r="B1138" s="984"/>
      <c r="C1138" s="983"/>
      <c r="D1138" s="983"/>
      <c r="E1138" s="984"/>
      <c r="F1138" s="983"/>
      <c r="G1138" s="983"/>
      <c r="H1138" s="984"/>
      <c r="I1138" s="983"/>
      <c r="J1138" s="983"/>
    </row>
    <row r="1139" spans="1:10" ht="12.75" x14ac:dyDescent="0.2">
      <c r="A1139" s="984"/>
      <c r="B1139" s="984"/>
      <c r="C1139" s="983"/>
      <c r="D1139" s="983"/>
      <c r="E1139" s="984"/>
      <c r="F1139" s="983"/>
      <c r="G1139" s="983"/>
      <c r="H1139" s="984"/>
      <c r="I1139" s="983"/>
      <c r="J1139" s="983"/>
    </row>
    <row r="1140" spans="1:10" ht="12.75" x14ac:dyDescent="0.2">
      <c r="A1140" s="984"/>
      <c r="B1140" s="984"/>
      <c r="C1140" s="983"/>
      <c r="D1140" s="983"/>
      <c r="E1140" s="984"/>
      <c r="F1140" s="983"/>
      <c r="G1140" s="983"/>
      <c r="H1140" s="984"/>
      <c r="I1140" s="983"/>
      <c r="J1140" s="983"/>
    </row>
    <row r="1141" spans="1:10" ht="12.75" x14ac:dyDescent="0.2">
      <c r="A1141" s="984"/>
      <c r="B1141" s="984"/>
      <c r="C1141" s="983"/>
      <c r="D1141" s="983"/>
      <c r="E1141" s="984"/>
      <c r="F1141" s="983"/>
      <c r="G1141" s="983"/>
      <c r="H1141" s="984"/>
      <c r="I1141" s="983"/>
      <c r="J1141" s="983"/>
    </row>
    <row r="1142" spans="1:10" ht="12.75" x14ac:dyDescent="0.2">
      <c r="A1142" s="984"/>
      <c r="B1142" s="984"/>
      <c r="C1142" s="983"/>
      <c r="D1142" s="983"/>
      <c r="E1142" s="984"/>
      <c r="F1142" s="983"/>
      <c r="G1142" s="983"/>
      <c r="H1142" s="984"/>
      <c r="I1142" s="983"/>
      <c r="J1142" s="983"/>
    </row>
    <row r="1143" spans="1:10" ht="12.75" x14ac:dyDescent="0.2">
      <c r="A1143" s="984"/>
      <c r="B1143" s="984"/>
      <c r="C1143" s="983"/>
      <c r="D1143" s="983"/>
      <c r="E1143" s="984"/>
      <c r="F1143" s="983"/>
      <c r="G1143" s="983"/>
      <c r="H1143" s="984"/>
      <c r="I1143" s="983"/>
      <c r="J1143" s="983"/>
    </row>
    <row r="1144" spans="1:10" ht="12.75" x14ac:dyDescent="0.2">
      <c r="A1144" s="984"/>
      <c r="B1144" s="984"/>
      <c r="C1144" s="983"/>
      <c r="D1144" s="983"/>
      <c r="E1144" s="984"/>
      <c r="F1144" s="983"/>
      <c r="G1144" s="983"/>
      <c r="H1144" s="984"/>
      <c r="I1144" s="983"/>
      <c r="J1144" s="983"/>
    </row>
    <row r="1145" spans="1:10" ht="12.75" x14ac:dyDescent="0.2">
      <c r="A1145" s="984"/>
      <c r="B1145" s="984"/>
      <c r="C1145" s="983"/>
      <c r="D1145" s="983"/>
      <c r="E1145" s="984"/>
      <c r="F1145" s="983"/>
      <c r="G1145" s="983"/>
      <c r="H1145" s="984"/>
      <c r="I1145" s="983"/>
      <c r="J1145" s="983"/>
    </row>
    <row r="1146" spans="1:10" ht="12.75" x14ac:dyDescent="0.2">
      <c r="A1146" s="984"/>
      <c r="B1146" s="984"/>
      <c r="C1146" s="983"/>
      <c r="D1146" s="983"/>
      <c r="E1146" s="984"/>
      <c r="F1146" s="983"/>
      <c r="G1146" s="983"/>
      <c r="H1146" s="984"/>
      <c r="I1146" s="983"/>
      <c r="J1146" s="983"/>
    </row>
    <row r="1147" spans="1:10" ht="12.75" x14ac:dyDescent="0.2">
      <c r="A1147" s="984"/>
      <c r="B1147" s="984"/>
      <c r="C1147" s="983"/>
      <c r="D1147" s="983"/>
      <c r="E1147" s="984"/>
      <c r="F1147" s="983"/>
      <c r="G1147" s="983"/>
      <c r="H1147" s="984"/>
      <c r="I1147" s="983"/>
      <c r="J1147" s="983"/>
    </row>
    <row r="1148" spans="1:10" ht="12.75" x14ac:dyDescent="0.2">
      <c r="A1148" s="984"/>
      <c r="B1148" s="984"/>
      <c r="C1148" s="983"/>
      <c r="D1148" s="983"/>
      <c r="E1148" s="984"/>
      <c r="F1148" s="983"/>
      <c r="G1148" s="983"/>
      <c r="H1148" s="984"/>
      <c r="I1148" s="983"/>
      <c r="J1148" s="983"/>
    </row>
    <row r="1149" spans="1:10" ht="12.75" x14ac:dyDescent="0.2">
      <c r="A1149" s="984"/>
      <c r="B1149" s="984"/>
      <c r="C1149" s="983"/>
      <c r="D1149" s="983"/>
      <c r="E1149" s="984"/>
      <c r="F1149" s="983"/>
      <c r="G1149" s="983"/>
      <c r="H1149" s="984"/>
      <c r="I1149" s="983"/>
      <c r="J1149" s="983"/>
    </row>
    <row r="1150" spans="1:10" ht="12.75" x14ac:dyDescent="0.2">
      <c r="A1150" s="984"/>
      <c r="B1150" s="984"/>
      <c r="C1150" s="983"/>
      <c r="D1150" s="983"/>
      <c r="E1150" s="984"/>
      <c r="F1150" s="983"/>
      <c r="G1150" s="983"/>
      <c r="H1150" s="984"/>
      <c r="I1150" s="983"/>
      <c r="J1150" s="983"/>
    </row>
    <row r="1151" spans="1:10" ht="12.75" x14ac:dyDescent="0.2">
      <c r="A1151" s="984"/>
      <c r="B1151" s="984"/>
      <c r="C1151" s="983"/>
      <c r="D1151" s="983"/>
      <c r="E1151" s="984"/>
      <c r="F1151" s="983"/>
      <c r="G1151" s="983"/>
      <c r="H1151" s="984"/>
      <c r="I1151" s="983"/>
      <c r="J1151" s="983"/>
    </row>
    <row r="1152" spans="1:10" ht="12.75" x14ac:dyDescent="0.2">
      <c r="A1152" s="984"/>
      <c r="B1152" s="984"/>
      <c r="C1152" s="983"/>
      <c r="D1152" s="983"/>
      <c r="E1152" s="984"/>
      <c r="F1152" s="983"/>
      <c r="G1152" s="983"/>
      <c r="H1152" s="984"/>
      <c r="I1152" s="983"/>
      <c r="J1152" s="983"/>
    </row>
    <row r="1153" spans="1:10" ht="12.75" x14ac:dyDescent="0.2">
      <c r="A1153" s="984"/>
      <c r="B1153" s="984"/>
      <c r="C1153" s="983"/>
      <c r="D1153" s="983"/>
      <c r="E1153" s="984"/>
      <c r="F1153" s="983"/>
      <c r="G1153" s="983"/>
      <c r="H1153" s="984"/>
      <c r="I1153" s="983"/>
      <c r="J1153" s="983"/>
    </row>
    <row r="1154" spans="1:10" ht="12.75" x14ac:dyDescent="0.2">
      <c r="A1154" s="984"/>
      <c r="B1154" s="984"/>
      <c r="C1154" s="983"/>
      <c r="D1154" s="983"/>
      <c r="E1154" s="984"/>
      <c r="F1154" s="983"/>
      <c r="G1154" s="983"/>
      <c r="H1154" s="984"/>
      <c r="I1154" s="983"/>
      <c r="J1154" s="983"/>
    </row>
    <row r="1155" spans="1:10" ht="12.75" x14ac:dyDescent="0.2">
      <c r="A1155" s="984"/>
      <c r="B1155" s="984"/>
      <c r="C1155" s="983"/>
      <c r="D1155" s="983"/>
      <c r="E1155" s="984"/>
      <c r="F1155" s="983"/>
      <c r="G1155" s="983"/>
      <c r="H1155" s="984"/>
      <c r="I1155" s="983"/>
      <c r="J1155" s="983"/>
    </row>
    <row r="1156" spans="1:10" ht="12.75" x14ac:dyDescent="0.2">
      <c r="A1156" s="984"/>
      <c r="B1156" s="984"/>
      <c r="C1156" s="983"/>
      <c r="D1156" s="983"/>
      <c r="E1156" s="984"/>
      <c r="F1156" s="983"/>
      <c r="G1156" s="983"/>
      <c r="H1156" s="984"/>
      <c r="I1156" s="983"/>
      <c r="J1156" s="983"/>
    </row>
    <row r="1157" spans="1:10" ht="12.75" x14ac:dyDescent="0.2">
      <c r="A1157" s="984"/>
      <c r="B1157" s="984"/>
      <c r="C1157" s="983"/>
      <c r="D1157" s="983"/>
      <c r="E1157" s="984"/>
      <c r="F1157" s="983"/>
      <c r="G1157" s="983"/>
      <c r="H1157" s="984"/>
      <c r="I1157" s="983"/>
      <c r="J1157" s="983"/>
    </row>
    <row r="1158" spans="1:10" ht="12.75" x14ac:dyDescent="0.2">
      <c r="A1158" s="984"/>
      <c r="B1158" s="984"/>
      <c r="C1158" s="983"/>
      <c r="D1158" s="983"/>
      <c r="E1158" s="984"/>
      <c r="F1158" s="983"/>
      <c r="G1158" s="983"/>
      <c r="H1158" s="984"/>
      <c r="I1158" s="983"/>
      <c r="J1158" s="983"/>
    </row>
    <row r="1159" spans="1:10" ht="12.75" x14ac:dyDescent="0.2">
      <c r="A1159" s="984"/>
      <c r="B1159" s="984"/>
      <c r="C1159" s="983"/>
      <c r="D1159" s="983"/>
      <c r="E1159" s="984"/>
      <c r="F1159" s="983"/>
      <c r="G1159" s="983"/>
      <c r="H1159" s="984"/>
      <c r="I1159" s="983"/>
      <c r="J1159" s="983"/>
    </row>
    <row r="1160" spans="1:10" ht="12.75" x14ac:dyDescent="0.2">
      <c r="A1160" s="984"/>
      <c r="B1160" s="984"/>
      <c r="C1160" s="983"/>
      <c r="D1160" s="983"/>
      <c r="E1160" s="984"/>
      <c r="F1160" s="983"/>
      <c r="G1160" s="983"/>
      <c r="H1160" s="984"/>
      <c r="I1160" s="983"/>
      <c r="J1160" s="983"/>
    </row>
    <row r="1161" spans="1:10" ht="12.75" x14ac:dyDescent="0.2">
      <c r="A1161" s="984"/>
      <c r="B1161" s="984"/>
      <c r="C1161" s="983"/>
      <c r="D1161" s="983"/>
      <c r="E1161" s="984"/>
      <c r="F1161" s="983"/>
      <c r="G1161" s="983"/>
      <c r="H1161" s="984"/>
      <c r="I1161" s="983"/>
      <c r="J1161" s="983"/>
    </row>
    <row r="1162" spans="1:10" ht="12.75" x14ac:dyDescent="0.2">
      <c r="A1162" s="984"/>
      <c r="B1162" s="984"/>
      <c r="C1162" s="983"/>
      <c r="D1162" s="983"/>
      <c r="E1162" s="984"/>
      <c r="F1162" s="983"/>
      <c r="G1162" s="983"/>
      <c r="H1162" s="984"/>
      <c r="I1162" s="983"/>
      <c r="J1162" s="983"/>
    </row>
    <row r="1163" spans="1:10" ht="12.75" x14ac:dyDescent="0.2">
      <c r="A1163" s="984"/>
      <c r="B1163" s="984"/>
      <c r="C1163" s="983"/>
      <c r="D1163" s="983"/>
      <c r="E1163" s="984"/>
      <c r="F1163" s="983"/>
      <c r="G1163" s="983"/>
      <c r="H1163" s="984"/>
      <c r="I1163" s="983"/>
      <c r="J1163" s="983"/>
    </row>
    <row r="1164" spans="1:10" ht="12.75" x14ac:dyDescent="0.2">
      <c r="A1164" s="984"/>
      <c r="B1164" s="984"/>
      <c r="C1164" s="983"/>
      <c r="D1164" s="983"/>
      <c r="E1164" s="984"/>
      <c r="F1164" s="983"/>
      <c r="G1164" s="983"/>
      <c r="H1164" s="984"/>
      <c r="I1164" s="983"/>
      <c r="J1164" s="983"/>
    </row>
    <row r="1165" spans="1:10" ht="12.75" x14ac:dyDescent="0.2">
      <c r="A1165" s="984"/>
      <c r="B1165" s="984"/>
      <c r="C1165" s="983"/>
      <c r="D1165" s="983"/>
      <c r="E1165" s="984"/>
      <c r="F1165" s="983"/>
      <c r="G1165" s="983"/>
      <c r="H1165" s="984"/>
      <c r="I1165" s="983"/>
      <c r="J1165" s="983"/>
    </row>
    <row r="1166" spans="1:10" ht="12.75" x14ac:dyDescent="0.2">
      <c r="A1166" s="984"/>
      <c r="B1166" s="984"/>
      <c r="C1166" s="983"/>
      <c r="D1166" s="983"/>
      <c r="E1166" s="984"/>
      <c r="F1166" s="983"/>
      <c r="G1166" s="983"/>
      <c r="H1166" s="984"/>
      <c r="I1166" s="983"/>
      <c r="J1166" s="983"/>
    </row>
    <row r="1167" spans="1:10" ht="12.75" x14ac:dyDescent="0.2">
      <c r="A1167" s="984"/>
      <c r="B1167" s="984"/>
      <c r="C1167" s="983"/>
      <c r="D1167" s="983"/>
      <c r="E1167" s="984"/>
      <c r="F1167" s="983"/>
      <c r="G1167" s="983"/>
      <c r="H1167" s="984"/>
      <c r="I1167" s="983"/>
      <c r="J1167" s="983"/>
    </row>
    <row r="1168" spans="1:10" ht="12.75" x14ac:dyDescent="0.2">
      <c r="A1168" s="984"/>
      <c r="B1168" s="984"/>
      <c r="C1168" s="983"/>
      <c r="D1168" s="983"/>
      <c r="E1168" s="984"/>
      <c r="F1168" s="983"/>
      <c r="G1168" s="983"/>
      <c r="H1168" s="984"/>
      <c r="I1168" s="983"/>
      <c r="J1168" s="983"/>
    </row>
    <row r="1169" spans="1:10" ht="12.75" x14ac:dyDescent="0.2">
      <c r="A1169" s="984"/>
      <c r="B1169" s="984"/>
      <c r="C1169" s="983"/>
      <c r="D1169" s="983"/>
      <c r="E1169" s="984"/>
      <c r="F1169" s="983"/>
      <c r="G1169" s="983"/>
      <c r="H1169" s="984"/>
      <c r="I1169" s="983"/>
      <c r="J1169" s="983"/>
    </row>
    <row r="1170" spans="1:10" ht="12.75" x14ac:dyDescent="0.2">
      <c r="A1170" s="984"/>
      <c r="B1170" s="984"/>
      <c r="C1170" s="983"/>
      <c r="D1170" s="983"/>
      <c r="E1170" s="984"/>
      <c r="F1170" s="983"/>
      <c r="G1170" s="983"/>
      <c r="H1170" s="984"/>
      <c r="I1170" s="983"/>
      <c r="J1170" s="983"/>
    </row>
    <row r="1171" spans="1:10" ht="12.75" x14ac:dyDescent="0.2">
      <c r="A1171" s="984"/>
      <c r="B1171" s="984"/>
      <c r="C1171" s="983"/>
      <c r="D1171" s="983"/>
      <c r="E1171" s="984"/>
      <c r="F1171" s="983"/>
      <c r="G1171" s="983"/>
      <c r="H1171" s="984"/>
      <c r="I1171" s="983"/>
      <c r="J1171" s="983"/>
    </row>
    <row r="1172" spans="1:10" ht="12.75" x14ac:dyDescent="0.2">
      <c r="A1172" s="984"/>
      <c r="B1172" s="984"/>
      <c r="C1172" s="983"/>
      <c r="D1172" s="983"/>
      <c r="E1172" s="984"/>
      <c r="F1172" s="983"/>
      <c r="G1172" s="983"/>
      <c r="H1172" s="984"/>
      <c r="I1172" s="983"/>
      <c r="J1172" s="983"/>
    </row>
    <row r="1173" spans="1:10" ht="12.75" x14ac:dyDescent="0.2">
      <c r="A1173" s="984"/>
      <c r="B1173" s="984"/>
      <c r="C1173" s="983"/>
      <c r="D1173" s="983"/>
      <c r="E1173" s="984"/>
      <c r="F1173" s="983"/>
      <c r="G1173" s="983"/>
      <c r="H1173" s="984"/>
      <c r="I1173" s="983"/>
      <c r="J1173" s="983"/>
    </row>
    <row r="1174" spans="1:10" ht="12.75" x14ac:dyDescent="0.2">
      <c r="A1174" s="984"/>
      <c r="B1174" s="984"/>
      <c r="C1174" s="983"/>
      <c r="D1174" s="983"/>
      <c r="E1174" s="984"/>
      <c r="F1174" s="983"/>
      <c r="G1174" s="983"/>
      <c r="H1174" s="984"/>
      <c r="I1174" s="983"/>
      <c r="J1174" s="983"/>
    </row>
    <row r="1175" spans="1:10" ht="12.75" x14ac:dyDescent="0.2">
      <c r="A1175" s="984"/>
      <c r="B1175" s="984"/>
      <c r="C1175" s="983"/>
      <c r="D1175" s="983"/>
      <c r="E1175" s="984"/>
      <c r="F1175" s="983"/>
      <c r="G1175" s="983"/>
      <c r="H1175" s="984"/>
      <c r="I1175" s="983"/>
      <c r="J1175" s="983"/>
    </row>
    <row r="1176" spans="1:10" ht="12.75" x14ac:dyDescent="0.2">
      <c r="A1176" s="984"/>
      <c r="B1176" s="984"/>
      <c r="C1176" s="983"/>
      <c r="D1176" s="983"/>
      <c r="E1176" s="984"/>
      <c r="F1176" s="983"/>
      <c r="G1176" s="983"/>
      <c r="H1176" s="984"/>
      <c r="I1176" s="983"/>
      <c r="J1176" s="983"/>
    </row>
    <row r="1177" spans="1:10" ht="12.75" x14ac:dyDescent="0.2">
      <c r="A1177" s="984"/>
      <c r="B1177" s="984"/>
      <c r="C1177" s="983"/>
      <c r="D1177" s="983"/>
      <c r="E1177" s="984"/>
      <c r="F1177" s="983"/>
      <c r="G1177" s="983"/>
      <c r="H1177" s="984"/>
      <c r="I1177" s="983"/>
      <c r="J1177" s="983"/>
    </row>
    <row r="1178" spans="1:10" ht="12.75" x14ac:dyDescent="0.2">
      <c r="A1178" s="984"/>
      <c r="B1178" s="984"/>
      <c r="C1178" s="983"/>
      <c r="D1178" s="983"/>
      <c r="E1178" s="984"/>
      <c r="F1178" s="983"/>
      <c r="G1178" s="983"/>
      <c r="H1178" s="984"/>
      <c r="I1178" s="983"/>
      <c r="J1178" s="983"/>
    </row>
    <row r="1179" spans="1:10" ht="12.75" x14ac:dyDescent="0.2">
      <c r="A1179" s="984"/>
      <c r="B1179" s="984"/>
      <c r="C1179" s="983"/>
      <c r="D1179" s="983"/>
      <c r="E1179" s="984"/>
      <c r="F1179" s="983"/>
      <c r="G1179" s="983"/>
      <c r="H1179" s="984"/>
      <c r="I1179" s="983"/>
      <c r="J1179" s="983"/>
    </row>
    <row r="1180" spans="1:10" ht="12.75" x14ac:dyDescent="0.2">
      <c r="A1180" s="984"/>
      <c r="B1180" s="984"/>
      <c r="C1180" s="983"/>
      <c r="D1180" s="983"/>
      <c r="E1180" s="984"/>
      <c r="F1180" s="983"/>
      <c r="G1180" s="983"/>
      <c r="H1180" s="984"/>
      <c r="I1180" s="983"/>
      <c r="J1180" s="983"/>
    </row>
    <row r="1181" spans="1:10" ht="12.75" x14ac:dyDescent="0.2">
      <c r="A1181" s="984"/>
      <c r="B1181" s="984"/>
      <c r="C1181" s="983"/>
      <c r="D1181" s="983"/>
      <c r="E1181" s="984"/>
      <c r="F1181" s="983"/>
      <c r="G1181" s="983"/>
      <c r="H1181" s="984"/>
      <c r="I1181" s="983"/>
      <c r="J1181" s="983"/>
    </row>
    <row r="1182" spans="1:10" ht="12.75" x14ac:dyDescent="0.2">
      <c r="A1182" s="984"/>
      <c r="B1182" s="984"/>
      <c r="C1182" s="983"/>
      <c r="D1182" s="983"/>
      <c r="E1182" s="984"/>
      <c r="F1182" s="983"/>
      <c r="G1182" s="983"/>
      <c r="H1182" s="984"/>
      <c r="I1182" s="983"/>
      <c r="J1182" s="983"/>
    </row>
    <row r="1183" spans="1:10" ht="12.75" x14ac:dyDescent="0.2">
      <c r="A1183" s="984"/>
      <c r="B1183" s="984"/>
      <c r="C1183" s="983"/>
      <c r="D1183" s="983"/>
      <c r="E1183" s="984"/>
      <c r="F1183" s="983"/>
      <c r="G1183" s="983"/>
      <c r="H1183" s="984"/>
      <c r="I1183" s="983"/>
      <c r="J1183" s="983"/>
    </row>
    <row r="1184" spans="1:10" ht="12.75" x14ac:dyDescent="0.2">
      <c r="A1184" s="984"/>
      <c r="B1184" s="984"/>
      <c r="C1184" s="983"/>
      <c r="D1184" s="983"/>
      <c r="E1184" s="984"/>
      <c r="F1184" s="983"/>
      <c r="G1184" s="983"/>
      <c r="H1184" s="984"/>
      <c r="I1184" s="983"/>
      <c r="J1184" s="983"/>
    </row>
    <row r="1185" spans="1:10" ht="12.75" x14ac:dyDescent="0.2">
      <c r="A1185" s="984"/>
      <c r="B1185" s="984"/>
      <c r="C1185" s="983"/>
      <c r="D1185" s="983"/>
      <c r="E1185" s="984"/>
      <c r="F1185" s="983"/>
      <c r="G1185" s="983"/>
      <c r="H1185" s="984"/>
      <c r="I1185" s="983"/>
      <c r="J1185" s="983"/>
    </row>
    <row r="1186" spans="1:10" ht="12.75" x14ac:dyDescent="0.2">
      <c r="A1186" s="984"/>
      <c r="B1186" s="984"/>
      <c r="C1186" s="983"/>
      <c r="D1186" s="983"/>
      <c r="E1186" s="984"/>
      <c r="F1186" s="983"/>
      <c r="G1186" s="983"/>
      <c r="H1186" s="984"/>
      <c r="I1186" s="983"/>
      <c r="J1186" s="983"/>
    </row>
    <row r="1187" spans="1:10" ht="12.75" x14ac:dyDescent="0.2">
      <c r="A1187" s="984"/>
      <c r="B1187" s="984"/>
      <c r="C1187" s="983"/>
      <c r="D1187" s="983"/>
      <c r="E1187" s="984"/>
      <c r="F1187" s="983"/>
      <c r="G1187" s="983"/>
      <c r="H1187" s="984"/>
      <c r="I1187" s="983"/>
      <c r="J1187" s="983"/>
    </row>
    <row r="1188" spans="1:10" ht="12.75" x14ac:dyDescent="0.2">
      <c r="A1188" s="984"/>
      <c r="B1188" s="984"/>
      <c r="C1188" s="983"/>
      <c r="D1188" s="983"/>
      <c r="E1188" s="984"/>
      <c r="F1188" s="983"/>
      <c r="G1188" s="983"/>
      <c r="H1188" s="984"/>
      <c r="I1188" s="983"/>
      <c r="J1188" s="983"/>
    </row>
    <row r="1189" spans="1:10" ht="12.75" x14ac:dyDescent="0.2">
      <c r="A1189" s="984"/>
      <c r="B1189" s="984"/>
      <c r="C1189" s="983"/>
      <c r="D1189" s="983"/>
      <c r="E1189" s="984"/>
      <c r="F1189" s="983"/>
      <c r="G1189" s="983"/>
      <c r="H1189" s="984"/>
      <c r="I1189" s="983"/>
      <c r="J1189" s="983"/>
    </row>
    <row r="1190" spans="1:10" ht="12.75" x14ac:dyDescent="0.2">
      <c r="A1190" s="984"/>
      <c r="B1190" s="984"/>
      <c r="C1190" s="983"/>
      <c r="D1190" s="983"/>
      <c r="E1190" s="984"/>
      <c r="F1190" s="983"/>
      <c r="G1190" s="983"/>
      <c r="H1190" s="984"/>
      <c r="I1190" s="983"/>
      <c r="J1190" s="983"/>
    </row>
    <row r="1191" spans="1:10" ht="12.75" x14ac:dyDescent="0.2">
      <c r="A1191" s="984"/>
      <c r="B1191" s="984"/>
      <c r="C1191" s="983"/>
      <c r="D1191" s="983"/>
      <c r="E1191" s="984"/>
      <c r="F1191" s="983"/>
      <c r="G1191" s="983"/>
      <c r="H1191" s="984"/>
      <c r="I1191" s="983"/>
      <c r="J1191" s="983"/>
    </row>
    <row r="1192" spans="1:10" ht="12.75" x14ac:dyDescent="0.2">
      <c r="A1192" s="984"/>
      <c r="B1192" s="984"/>
      <c r="C1192" s="983"/>
      <c r="D1192" s="983"/>
      <c r="E1192" s="984"/>
      <c r="F1192" s="983"/>
      <c r="G1192" s="983"/>
      <c r="H1192" s="984"/>
      <c r="I1192" s="983"/>
      <c r="J1192" s="983"/>
    </row>
    <row r="1193" spans="1:10" ht="12.75" x14ac:dyDescent="0.2">
      <c r="A1193" s="984"/>
      <c r="B1193" s="984"/>
      <c r="C1193" s="983"/>
      <c r="D1193" s="983"/>
      <c r="E1193" s="984"/>
      <c r="F1193" s="983"/>
      <c r="G1193" s="983"/>
      <c r="H1193" s="984"/>
      <c r="I1193" s="983"/>
      <c r="J1193" s="983"/>
    </row>
    <row r="1194" spans="1:10" ht="12.75" x14ac:dyDescent="0.2">
      <c r="A1194" s="984"/>
      <c r="B1194" s="984"/>
      <c r="C1194" s="983"/>
      <c r="D1194" s="983"/>
      <c r="E1194" s="984"/>
      <c r="F1194" s="983"/>
      <c r="G1194" s="983"/>
      <c r="H1194" s="984"/>
      <c r="I1194" s="983"/>
      <c r="J1194" s="983"/>
    </row>
    <row r="1195" spans="1:10" ht="12.75" x14ac:dyDescent="0.2">
      <c r="A1195" s="984"/>
      <c r="B1195" s="984"/>
      <c r="C1195" s="983"/>
      <c r="D1195" s="983"/>
      <c r="E1195" s="984"/>
      <c r="F1195" s="983"/>
      <c r="G1195" s="983"/>
      <c r="H1195" s="984"/>
      <c r="I1195" s="983"/>
      <c r="J1195" s="983"/>
    </row>
    <row r="1196" spans="1:10" ht="12.75" x14ac:dyDescent="0.2">
      <c r="A1196" s="984"/>
      <c r="B1196" s="984"/>
      <c r="C1196" s="983"/>
      <c r="D1196" s="983"/>
      <c r="E1196" s="984"/>
      <c r="F1196" s="983"/>
      <c r="G1196" s="983"/>
      <c r="H1196" s="984"/>
      <c r="I1196" s="983"/>
      <c r="J1196" s="983"/>
    </row>
    <row r="1197" spans="1:10" ht="12.75" x14ac:dyDescent="0.2">
      <c r="A1197" s="984"/>
      <c r="B1197" s="984"/>
      <c r="C1197" s="983"/>
      <c r="D1197" s="983"/>
      <c r="E1197" s="984"/>
      <c r="F1197" s="983"/>
      <c r="G1197" s="983"/>
      <c r="H1197" s="984"/>
      <c r="I1197" s="983"/>
      <c r="J1197" s="983"/>
    </row>
    <row r="1198" spans="1:10" ht="12.75" x14ac:dyDescent="0.2">
      <c r="A1198" s="984"/>
      <c r="B1198" s="984"/>
      <c r="C1198" s="983"/>
      <c r="D1198" s="983"/>
      <c r="E1198" s="984"/>
      <c r="F1198" s="983"/>
      <c r="G1198" s="983"/>
      <c r="H1198" s="984"/>
      <c r="I1198" s="983"/>
      <c r="J1198" s="983"/>
    </row>
    <row r="1199" spans="1:10" ht="12.75" x14ac:dyDescent="0.2">
      <c r="A1199" s="984"/>
      <c r="B1199" s="984"/>
      <c r="C1199" s="983"/>
      <c r="D1199" s="983"/>
      <c r="E1199" s="984"/>
      <c r="F1199" s="983"/>
      <c r="G1199" s="983"/>
      <c r="H1199" s="984"/>
      <c r="I1199" s="983"/>
      <c r="J1199" s="983"/>
    </row>
    <row r="1200" spans="1:10" ht="12.75" x14ac:dyDescent="0.2">
      <c r="A1200" s="984"/>
      <c r="B1200" s="984"/>
      <c r="C1200" s="983"/>
      <c r="D1200" s="983"/>
      <c r="E1200" s="984"/>
      <c r="F1200" s="983"/>
      <c r="G1200" s="983"/>
      <c r="H1200" s="984"/>
      <c r="I1200" s="983"/>
      <c r="J1200" s="983"/>
    </row>
    <row r="1201" spans="1:10" ht="12.75" x14ac:dyDescent="0.2">
      <c r="A1201" s="984"/>
      <c r="B1201" s="984"/>
      <c r="C1201" s="983"/>
      <c r="D1201" s="983"/>
      <c r="E1201" s="984"/>
      <c r="F1201" s="983"/>
      <c r="G1201" s="983"/>
      <c r="H1201" s="984"/>
      <c r="I1201" s="983"/>
      <c r="J1201" s="983"/>
    </row>
    <row r="1202" spans="1:10" ht="12.75" x14ac:dyDescent="0.2">
      <c r="A1202" s="984"/>
      <c r="B1202" s="984"/>
      <c r="C1202" s="983"/>
      <c r="D1202" s="983"/>
      <c r="E1202" s="984"/>
      <c r="F1202" s="983"/>
      <c r="G1202" s="983"/>
      <c r="H1202" s="984"/>
      <c r="I1202" s="983"/>
      <c r="J1202" s="983"/>
    </row>
    <row r="1203" spans="1:10" ht="12.75" x14ac:dyDescent="0.2">
      <c r="A1203" s="984"/>
      <c r="B1203" s="984"/>
      <c r="C1203" s="983"/>
      <c r="D1203" s="983"/>
      <c r="E1203" s="984"/>
      <c r="F1203" s="983"/>
      <c r="G1203" s="983"/>
      <c r="H1203" s="984"/>
      <c r="I1203" s="983"/>
      <c r="J1203" s="983"/>
    </row>
    <row r="1204" spans="1:10" ht="12.75" x14ac:dyDescent="0.2">
      <c r="A1204" s="984"/>
      <c r="B1204" s="984"/>
      <c r="C1204" s="983"/>
      <c r="D1204" s="983"/>
      <c r="E1204" s="984"/>
      <c r="F1204" s="983"/>
      <c r="G1204" s="983"/>
      <c r="H1204" s="984"/>
      <c r="I1204" s="983"/>
      <c r="J1204" s="983"/>
    </row>
    <row r="1205" spans="1:10" ht="12.75" x14ac:dyDescent="0.2">
      <c r="A1205" s="984"/>
      <c r="B1205" s="984"/>
      <c r="C1205" s="983"/>
      <c r="D1205" s="983"/>
      <c r="E1205" s="984"/>
      <c r="F1205" s="983"/>
      <c r="G1205" s="983"/>
      <c r="H1205" s="984"/>
      <c r="I1205" s="983"/>
      <c r="J1205" s="983"/>
    </row>
    <row r="1206" spans="1:10" ht="12.75" x14ac:dyDescent="0.2">
      <c r="A1206" s="984"/>
      <c r="B1206" s="984"/>
      <c r="C1206" s="983"/>
      <c r="D1206" s="983"/>
      <c r="E1206" s="984"/>
      <c r="F1206" s="983"/>
      <c r="G1206" s="983"/>
      <c r="H1206" s="984"/>
      <c r="I1206" s="983"/>
      <c r="J1206" s="983"/>
    </row>
    <row r="1207" spans="1:10" ht="12.75" x14ac:dyDescent="0.2">
      <c r="A1207" s="984"/>
      <c r="B1207" s="984"/>
      <c r="C1207" s="983"/>
      <c r="D1207" s="983"/>
      <c r="E1207" s="984"/>
      <c r="F1207" s="983"/>
      <c r="G1207" s="983"/>
      <c r="H1207" s="984"/>
      <c r="I1207" s="983"/>
      <c r="J1207" s="983"/>
    </row>
    <row r="1208" spans="1:10" ht="12.75" x14ac:dyDescent="0.2">
      <c r="A1208" s="984"/>
      <c r="B1208" s="984"/>
      <c r="C1208" s="983"/>
      <c r="D1208" s="983"/>
      <c r="E1208" s="984"/>
      <c r="F1208" s="983"/>
      <c r="G1208" s="983"/>
      <c r="H1208" s="984"/>
      <c r="I1208" s="983"/>
      <c r="J1208" s="983"/>
    </row>
    <row r="1209" spans="1:10" ht="12.75" x14ac:dyDescent="0.2">
      <c r="A1209" s="984"/>
      <c r="B1209" s="984"/>
      <c r="C1209" s="983"/>
      <c r="D1209" s="983"/>
      <c r="E1209" s="984"/>
      <c r="F1209" s="983"/>
      <c r="G1209" s="983"/>
      <c r="H1209" s="984"/>
      <c r="I1209" s="983"/>
      <c r="J1209" s="983"/>
    </row>
    <row r="1210" spans="1:10" ht="12.75" x14ac:dyDescent="0.2">
      <c r="A1210" s="984"/>
      <c r="B1210" s="984"/>
      <c r="C1210" s="983"/>
      <c r="D1210" s="983"/>
      <c r="E1210" s="984"/>
      <c r="F1210" s="983"/>
      <c r="G1210" s="983"/>
      <c r="H1210" s="984"/>
      <c r="I1210" s="983"/>
      <c r="J1210" s="983"/>
    </row>
    <row r="1211" spans="1:10" ht="12.75" x14ac:dyDescent="0.2">
      <c r="A1211" s="984"/>
      <c r="B1211" s="984"/>
      <c r="C1211" s="983"/>
      <c r="D1211" s="983"/>
      <c r="E1211" s="984"/>
      <c r="F1211" s="983"/>
      <c r="G1211" s="983"/>
      <c r="H1211" s="984"/>
      <c r="I1211" s="983"/>
      <c r="J1211" s="983"/>
    </row>
    <row r="1212" spans="1:10" ht="12.75" x14ac:dyDescent="0.2">
      <c r="A1212" s="984"/>
      <c r="B1212" s="984"/>
      <c r="C1212" s="983"/>
      <c r="D1212" s="983"/>
      <c r="E1212" s="984"/>
      <c r="F1212" s="983"/>
      <c r="G1212" s="983"/>
      <c r="H1212" s="984"/>
      <c r="I1212" s="983"/>
      <c r="J1212" s="983"/>
    </row>
    <row r="1213" spans="1:10" ht="12.75" x14ac:dyDescent="0.2">
      <c r="A1213" s="984"/>
      <c r="B1213" s="984"/>
      <c r="C1213" s="983"/>
      <c r="D1213" s="983"/>
      <c r="E1213" s="984"/>
      <c r="F1213" s="983"/>
      <c r="G1213" s="983"/>
      <c r="H1213" s="984"/>
      <c r="I1213" s="983"/>
      <c r="J1213" s="983"/>
    </row>
    <row r="1214" spans="1:10" ht="12.75" x14ac:dyDescent="0.2">
      <c r="A1214" s="984"/>
      <c r="B1214" s="984"/>
      <c r="C1214" s="983"/>
      <c r="D1214" s="983"/>
      <c r="E1214" s="984"/>
      <c r="F1214" s="983"/>
      <c r="G1214" s="983"/>
      <c r="H1214" s="984"/>
      <c r="I1214" s="983"/>
      <c r="J1214" s="983"/>
    </row>
    <row r="1215" spans="1:10" ht="12.75" x14ac:dyDescent="0.2">
      <c r="A1215" s="984"/>
      <c r="B1215" s="984"/>
      <c r="C1215" s="983"/>
      <c r="D1215" s="983"/>
      <c r="E1215" s="984"/>
      <c r="F1215" s="983"/>
      <c r="G1215" s="983"/>
      <c r="H1215" s="984"/>
      <c r="I1215" s="983"/>
      <c r="J1215" s="983"/>
    </row>
    <row r="1216" spans="1:10" ht="12.75" x14ac:dyDescent="0.2">
      <c r="A1216" s="984"/>
      <c r="B1216" s="984"/>
      <c r="C1216" s="983"/>
      <c r="D1216" s="983"/>
      <c r="E1216" s="984"/>
      <c r="F1216" s="983"/>
      <c r="G1216" s="983"/>
      <c r="H1216" s="984"/>
      <c r="I1216" s="983"/>
      <c r="J1216" s="983"/>
    </row>
    <row r="1217" spans="1:10" ht="12.75" x14ac:dyDescent="0.2">
      <c r="A1217" s="984"/>
      <c r="B1217" s="984"/>
      <c r="C1217" s="983"/>
      <c r="D1217" s="983"/>
      <c r="E1217" s="984"/>
      <c r="F1217" s="983"/>
      <c r="G1217" s="983"/>
      <c r="H1217" s="984"/>
      <c r="I1217" s="983"/>
      <c r="J1217" s="983"/>
    </row>
    <row r="1218" spans="1:10" ht="12.75" x14ac:dyDescent="0.2">
      <c r="A1218" s="984"/>
      <c r="B1218" s="984"/>
      <c r="C1218" s="983"/>
      <c r="D1218" s="983"/>
      <c r="E1218" s="984"/>
      <c r="F1218" s="983"/>
      <c r="G1218" s="983"/>
      <c r="H1218" s="984"/>
      <c r="I1218" s="983"/>
      <c r="J1218" s="983"/>
    </row>
    <row r="1219" spans="1:10" ht="12.75" x14ac:dyDescent="0.2">
      <c r="A1219" s="984"/>
      <c r="B1219" s="984"/>
      <c r="C1219" s="983"/>
      <c r="D1219" s="983"/>
      <c r="E1219" s="984"/>
      <c r="F1219" s="983"/>
      <c r="G1219" s="983"/>
      <c r="H1219" s="984"/>
      <c r="I1219" s="983"/>
      <c r="J1219" s="983"/>
    </row>
    <row r="1220" spans="1:10" ht="12.75" x14ac:dyDescent="0.2">
      <c r="A1220" s="984"/>
      <c r="B1220" s="984"/>
      <c r="C1220" s="983"/>
      <c r="D1220" s="983"/>
      <c r="E1220" s="984"/>
      <c r="F1220" s="983"/>
      <c r="G1220" s="983"/>
      <c r="H1220" s="984"/>
      <c r="I1220" s="983"/>
      <c r="J1220" s="983"/>
    </row>
    <row r="1221" spans="1:10" ht="12.75" x14ac:dyDescent="0.2">
      <c r="A1221" s="984"/>
      <c r="B1221" s="984"/>
      <c r="C1221" s="983"/>
      <c r="D1221" s="983"/>
      <c r="E1221" s="984"/>
      <c r="F1221" s="983"/>
      <c r="G1221" s="983"/>
      <c r="H1221" s="984"/>
      <c r="I1221" s="983"/>
      <c r="J1221" s="983"/>
    </row>
    <row r="1222" spans="1:10" ht="12.75" x14ac:dyDescent="0.2">
      <c r="A1222" s="984"/>
      <c r="B1222" s="984"/>
      <c r="C1222" s="983"/>
      <c r="D1222" s="983"/>
      <c r="E1222" s="984"/>
      <c r="F1222" s="983"/>
      <c r="G1222" s="983"/>
      <c r="H1222" s="984"/>
      <c r="I1222" s="983"/>
      <c r="J1222" s="983"/>
    </row>
    <row r="1223" spans="1:10" ht="12.75" x14ac:dyDescent="0.2">
      <c r="A1223" s="984"/>
      <c r="B1223" s="984"/>
      <c r="C1223" s="983"/>
      <c r="D1223" s="983"/>
      <c r="E1223" s="984"/>
      <c r="F1223" s="983"/>
      <c r="G1223" s="983"/>
      <c r="H1223" s="984"/>
      <c r="I1223" s="983"/>
      <c r="J1223" s="983"/>
    </row>
    <row r="1224" spans="1:10" ht="12.75" x14ac:dyDescent="0.2">
      <c r="A1224" s="984"/>
      <c r="B1224" s="984"/>
      <c r="C1224" s="983"/>
      <c r="D1224" s="983"/>
      <c r="E1224" s="984"/>
      <c r="F1224" s="983"/>
      <c r="G1224" s="983"/>
      <c r="H1224" s="984"/>
      <c r="I1224" s="983"/>
      <c r="J1224" s="983"/>
    </row>
    <row r="1225" spans="1:10" ht="12.75" x14ac:dyDescent="0.2">
      <c r="A1225" s="984"/>
      <c r="B1225" s="984"/>
      <c r="C1225" s="983"/>
      <c r="D1225" s="983"/>
      <c r="E1225" s="984"/>
      <c r="F1225" s="983"/>
      <c r="G1225" s="983"/>
      <c r="H1225" s="984"/>
      <c r="I1225" s="983"/>
      <c r="J1225" s="983"/>
    </row>
    <row r="1226" spans="1:10" ht="12.75" x14ac:dyDescent="0.2">
      <c r="A1226" s="984"/>
      <c r="B1226" s="984"/>
      <c r="C1226" s="983"/>
      <c r="D1226" s="983"/>
      <c r="E1226" s="984"/>
      <c r="F1226" s="983"/>
      <c r="G1226" s="983"/>
      <c r="H1226" s="984"/>
      <c r="I1226" s="983"/>
      <c r="J1226" s="983"/>
    </row>
    <row r="1227" spans="1:10" ht="12.75" x14ac:dyDescent="0.2">
      <c r="A1227" s="984"/>
      <c r="B1227" s="984"/>
      <c r="C1227" s="983"/>
      <c r="D1227" s="983"/>
      <c r="E1227" s="984"/>
      <c r="F1227" s="983"/>
      <c r="G1227" s="983"/>
      <c r="H1227" s="984"/>
      <c r="I1227" s="983"/>
      <c r="J1227" s="983"/>
    </row>
    <row r="1228" spans="1:10" ht="12.75" x14ac:dyDescent="0.2">
      <c r="A1228" s="984"/>
      <c r="B1228" s="984"/>
      <c r="C1228" s="983"/>
      <c r="D1228" s="983"/>
      <c r="E1228" s="984"/>
      <c r="F1228" s="983"/>
      <c r="G1228" s="983"/>
      <c r="H1228" s="984"/>
      <c r="I1228" s="983"/>
      <c r="J1228" s="983"/>
    </row>
    <row r="1229" spans="1:10" ht="12.75" x14ac:dyDescent="0.2">
      <c r="A1229" s="984"/>
      <c r="B1229" s="984"/>
      <c r="C1229" s="983"/>
      <c r="D1229" s="983"/>
      <c r="E1229" s="984"/>
      <c r="F1229" s="983"/>
      <c r="G1229" s="983"/>
      <c r="H1229" s="984"/>
      <c r="I1229" s="983"/>
      <c r="J1229" s="983"/>
    </row>
    <row r="1230" spans="1:10" ht="12.75" x14ac:dyDescent="0.2">
      <c r="A1230" s="984"/>
      <c r="B1230" s="984"/>
      <c r="C1230" s="983"/>
      <c r="D1230" s="983"/>
      <c r="E1230" s="984"/>
      <c r="F1230" s="983"/>
      <c r="G1230" s="983"/>
      <c r="H1230" s="984"/>
      <c r="I1230" s="983"/>
      <c r="J1230" s="983"/>
    </row>
    <row r="1231" spans="1:10" ht="12.75" x14ac:dyDescent="0.2">
      <c r="A1231" s="984"/>
      <c r="B1231" s="984"/>
      <c r="C1231" s="983"/>
      <c r="D1231" s="983"/>
      <c r="E1231" s="984"/>
      <c r="F1231" s="983"/>
      <c r="G1231" s="983"/>
      <c r="H1231" s="984"/>
      <c r="I1231" s="983"/>
      <c r="J1231" s="983"/>
    </row>
    <row r="1232" spans="1:10" ht="12.75" x14ac:dyDescent="0.2">
      <c r="A1232" s="984"/>
      <c r="B1232" s="984"/>
      <c r="C1232" s="983"/>
      <c r="D1232" s="983"/>
      <c r="E1232" s="984"/>
      <c r="F1232" s="983"/>
      <c r="G1232" s="983"/>
      <c r="H1232" s="984"/>
      <c r="I1232" s="983"/>
      <c r="J1232" s="983"/>
    </row>
    <row r="1233" spans="1:10" ht="12.75" x14ac:dyDescent="0.2">
      <c r="A1233" s="984"/>
      <c r="B1233" s="984"/>
      <c r="C1233" s="983"/>
      <c r="D1233" s="983"/>
      <c r="E1233" s="984"/>
      <c r="F1233" s="983"/>
      <c r="G1233" s="983"/>
      <c r="H1233" s="984"/>
      <c r="I1233" s="983"/>
      <c r="J1233" s="983"/>
    </row>
    <row r="1234" spans="1:10" ht="12.75" x14ac:dyDescent="0.2">
      <c r="A1234" s="984"/>
      <c r="B1234" s="984"/>
      <c r="C1234" s="983"/>
      <c r="D1234" s="983"/>
      <c r="E1234" s="984"/>
      <c r="F1234" s="983"/>
      <c r="G1234" s="983"/>
      <c r="H1234" s="984"/>
      <c r="I1234" s="983"/>
      <c r="J1234" s="983"/>
    </row>
    <row r="1235" spans="1:10" ht="12.75" x14ac:dyDescent="0.2">
      <c r="A1235" s="984"/>
      <c r="B1235" s="984"/>
      <c r="C1235" s="983"/>
      <c r="D1235" s="983"/>
      <c r="E1235" s="984"/>
      <c r="F1235" s="983"/>
      <c r="G1235" s="983"/>
      <c r="H1235" s="984"/>
      <c r="I1235" s="983"/>
      <c r="J1235" s="983"/>
    </row>
    <row r="1236" spans="1:10" ht="12.75" x14ac:dyDescent="0.2">
      <c r="A1236" s="984"/>
      <c r="B1236" s="984"/>
      <c r="C1236" s="983"/>
      <c r="D1236" s="983"/>
      <c r="E1236" s="984"/>
      <c r="F1236" s="983"/>
      <c r="G1236" s="983"/>
      <c r="H1236" s="984"/>
      <c r="I1236" s="983"/>
      <c r="J1236" s="983"/>
    </row>
    <row r="1237" spans="1:10" ht="12.75" x14ac:dyDescent="0.2">
      <c r="A1237" s="984"/>
      <c r="B1237" s="984"/>
      <c r="C1237" s="983"/>
      <c r="D1237" s="983"/>
      <c r="E1237" s="984"/>
      <c r="F1237" s="983"/>
      <c r="G1237" s="983"/>
      <c r="H1237" s="984"/>
      <c r="I1237" s="983"/>
      <c r="J1237" s="983"/>
    </row>
    <row r="1238" spans="1:10" ht="12.75" x14ac:dyDescent="0.2">
      <c r="A1238" s="984"/>
      <c r="B1238" s="984"/>
      <c r="C1238" s="983"/>
      <c r="D1238" s="983"/>
      <c r="E1238" s="984"/>
      <c r="F1238" s="983"/>
      <c r="G1238" s="983"/>
      <c r="H1238" s="984"/>
      <c r="I1238" s="983"/>
      <c r="J1238" s="983"/>
    </row>
    <row r="1239" spans="1:10" ht="12.75" x14ac:dyDescent="0.2">
      <c r="A1239" s="984"/>
      <c r="B1239" s="984"/>
      <c r="C1239" s="983"/>
      <c r="D1239" s="983"/>
      <c r="E1239" s="984"/>
      <c r="F1239" s="983"/>
      <c r="G1239" s="983"/>
      <c r="H1239" s="984"/>
      <c r="I1239" s="983"/>
      <c r="J1239" s="983"/>
    </row>
    <row r="1240" spans="1:10" ht="12.75" x14ac:dyDescent="0.2">
      <c r="A1240" s="984"/>
      <c r="B1240" s="984"/>
      <c r="C1240" s="983"/>
      <c r="D1240" s="983"/>
      <c r="E1240" s="984"/>
      <c r="F1240" s="983"/>
      <c r="G1240" s="983"/>
      <c r="H1240" s="984"/>
      <c r="I1240" s="983"/>
      <c r="J1240" s="983"/>
    </row>
    <row r="1241" spans="1:10" ht="12.75" x14ac:dyDescent="0.2">
      <c r="A1241" s="984"/>
      <c r="B1241" s="984"/>
      <c r="C1241" s="983"/>
      <c r="D1241" s="983"/>
      <c r="E1241" s="984"/>
      <c r="F1241" s="983"/>
      <c r="G1241" s="983"/>
      <c r="H1241" s="984"/>
      <c r="I1241" s="983"/>
      <c r="J1241" s="983"/>
    </row>
    <row r="1242" spans="1:10" ht="12.75" x14ac:dyDescent="0.2">
      <c r="A1242" s="984"/>
      <c r="B1242" s="984"/>
      <c r="C1242" s="983"/>
      <c r="D1242" s="983"/>
      <c r="E1242" s="984"/>
      <c r="F1242" s="983"/>
      <c r="G1242" s="983"/>
      <c r="H1242" s="984"/>
      <c r="I1242" s="983"/>
      <c r="J1242" s="983"/>
    </row>
    <row r="1243" spans="1:10" ht="12.75" x14ac:dyDescent="0.2">
      <c r="A1243" s="984"/>
      <c r="B1243" s="984"/>
      <c r="C1243" s="983"/>
      <c r="D1243" s="983"/>
      <c r="E1243" s="984"/>
      <c r="F1243" s="983"/>
      <c r="G1243" s="983"/>
      <c r="H1243" s="984"/>
      <c r="I1243" s="983"/>
      <c r="J1243" s="983"/>
    </row>
    <row r="1244" spans="1:10" ht="12.75" x14ac:dyDescent="0.2">
      <c r="A1244" s="984"/>
      <c r="B1244" s="984"/>
      <c r="C1244" s="983"/>
      <c r="D1244" s="983"/>
      <c r="E1244" s="984"/>
      <c r="F1244" s="983"/>
      <c r="G1244" s="983"/>
      <c r="H1244" s="984"/>
      <c r="I1244" s="983"/>
      <c r="J1244" s="983"/>
    </row>
    <row r="1245" spans="1:10" ht="12.75" x14ac:dyDescent="0.2">
      <c r="A1245" s="984"/>
      <c r="B1245" s="984"/>
      <c r="C1245" s="983"/>
      <c r="D1245" s="983"/>
      <c r="E1245" s="984"/>
      <c r="F1245" s="983"/>
      <c r="G1245" s="983"/>
      <c r="H1245" s="984"/>
      <c r="I1245" s="983"/>
      <c r="J1245" s="983"/>
    </row>
    <row r="1246" spans="1:10" ht="12.75" x14ac:dyDescent="0.2">
      <c r="A1246" s="984"/>
      <c r="B1246" s="984"/>
      <c r="C1246" s="983"/>
      <c r="D1246" s="983"/>
      <c r="E1246" s="984"/>
      <c r="F1246" s="983"/>
      <c r="G1246" s="983"/>
      <c r="H1246" s="984"/>
      <c r="I1246" s="983"/>
      <c r="J1246" s="983"/>
    </row>
    <row r="1247" spans="1:10" ht="12.75" x14ac:dyDescent="0.2">
      <c r="A1247" s="984"/>
      <c r="B1247" s="984"/>
      <c r="C1247" s="983"/>
      <c r="D1247" s="983"/>
      <c r="E1247" s="984"/>
      <c r="F1247" s="983"/>
      <c r="G1247" s="983"/>
      <c r="H1247" s="984"/>
      <c r="I1247" s="983"/>
      <c r="J1247" s="983"/>
    </row>
    <row r="1248" spans="1:10" ht="12.75" x14ac:dyDescent="0.2">
      <c r="A1248" s="984"/>
      <c r="B1248" s="984"/>
      <c r="C1248" s="983"/>
      <c r="D1248" s="983"/>
      <c r="E1248" s="984"/>
      <c r="F1248" s="983"/>
      <c r="G1248" s="983"/>
      <c r="H1248" s="984"/>
      <c r="I1248" s="983"/>
      <c r="J1248" s="983"/>
    </row>
    <row r="1249" spans="1:10" ht="12.75" x14ac:dyDescent="0.2">
      <c r="A1249" s="984"/>
      <c r="B1249" s="984"/>
      <c r="C1249" s="983"/>
      <c r="D1249" s="983"/>
      <c r="E1249" s="984"/>
      <c r="F1249" s="983"/>
      <c r="G1249" s="983"/>
      <c r="H1249" s="984"/>
      <c r="I1249" s="983"/>
      <c r="J1249" s="983"/>
    </row>
    <row r="1250" spans="1:10" ht="12.75" x14ac:dyDescent="0.2">
      <c r="A1250" s="984"/>
      <c r="B1250" s="984"/>
      <c r="C1250" s="983"/>
      <c r="D1250" s="983"/>
      <c r="E1250" s="984"/>
      <c r="F1250" s="983"/>
      <c r="G1250" s="983"/>
      <c r="H1250" s="984"/>
      <c r="I1250" s="983"/>
      <c r="J1250" s="983"/>
    </row>
    <row r="1251" spans="1:10" ht="12.75" x14ac:dyDescent="0.2">
      <c r="A1251" s="984"/>
      <c r="B1251" s="984"/>
      <c r="C1251" s="983"/>
      <c r="D1251" s="983"/>
      <c r="E1251" s="984"/>
      <c r="F1251" s="983"/>
      <c r="G1251" s="983"/>
      <c r="H1251" s="984"/>
      <c r="I1251" s="983"/>
      <c r="J1251" s="983"/>
    </row>
    <row r="1252" spans="1:10" ht="12.75" x14ac:dyDescent="0.2">
      <c r="A1252" s="984"/>
      <c r="B1252" s="984"/>
      <c r="C1252" s="983"/>
      <c r="D1252" s="983"/>
      <c r="E1252" s="984"/>
      <c r="F1252" s="983"/>
      <c r="G1252" s="983"/>
      <c r="H1252" s="984"/>
      <c r="I1252" s="983"/>
      <c r="J1252" s="983"/>
    </row>
    <row r="1253" spans="1:10" ht="12.75" x14ac:dyDescent="0.2">
      <c r="A1253" s="984"/>
      <c r="B1253" s="984"/>
      <c r="C1253" s="983"/>
      <c r="D1253" s="983"/>
      <c r="E1253" s="984"/>
      <c r="F1253" s="983"/>
      <c r="G1253" s="983"/>
      <c r="H1253" s="984"/>
      <c r="I1253" s="983"/>
      <c r="J1253" s="983"/>
    </row>
    <row r="1254" spans="1:10" ht="12.75" x14ac:dyDescent="0.2">
      <c r="A1254" s="984"/>
      <c r="B1254" s="984"/>
      <c r="C1254" s="983"/>
      <c r="D1254" s="983"/>
      <c r="E1254" s="984"/>
      <c r="F1254" s="983"/>
      <c r="G1254" s="983"/>
      <c r="H1254" s="984"/>
      <c r="I1254" s="983"/>
      <c r="J1254" s="983"/>
    </row>
    <row r="1255" spans="1:10" ht="12.75" x14ac:dyDescent="0.2">
      <c r="A1255" s="984"/>
      <c r="B1255" s="984"/>
      <c r="C1255" s="983"/>
      <c r="D1255" s="983"/>
      <c r="E1255" s="984"/>
      <c r="F1255" s="983"/>
      <c r="G1255" s="983"/>
      <c r="H1255" s="984"/>
      <c r="I1255" s="983"/>
      <c r="J1255" s="983"/>
    </row>
    <row r="1256" spans="1:10" ht="12.75" x14ac:dyDescent="0.2">
      <c r="A1256" s="984"/>
      <c r="B1256" s="984"/>
      <c r="C1256" s="983"/>
      <c r="D1256" s="983"/>
      <c r="E1256" s="984"/>
      <c r="F1256" s="983"/>
      <c r="G1256" s="983"/>
      <c r="H1256" s="984"/>
      <c r="I1256" s="983"/>
      <c r="J1256" s="983"/>
    </row>
    <row r="1257" spans="1:10" ht="12.75" x14ac:dyDescent="0.2">
      <c r="A1257" s="984"/>
      <c r="B1257" s="984"/>
      <c r="C1257" s="983"/>
      <c r="D1257" s="983"/>
      <c r="E1257" s="984"/>
      <c r="F1257" s="983"/>
      <c r="G1257" s="983"/>
      <c r="H1257" s="984"/>
      <c r="I1257" s="983"/>
      <c r="J1257" s="983"/>
    </row>
    <row r="1258" spans="1:10" ht="12.75" x14ac:dyDescent="0.2">
      <c r="A1258" s="984"/>
      <c r="B1258" s="984"/>
      <c r="C1258" s="983"/>
      <c r="D1258" s="983"/>
      <c r="E1258" s="984"/>
      <c r="F1258" s="983"/>
      <c r="G1258" s="983"/>
      <c r="H1258" s="984"/>
      <c r="I1258" s="983"/>
      <c r="J1258" s="983"/>
    </row>
    <row r="1259" spans="1:10" ht="12.75" x14ac:dyDescent="0.2">
      <c r="A1259" s="984"/>
      <c r="B1259" s="984"/>
      <c r="C1259" s="983"/>
      <c r="D1259" s="983"/>
      <c r="E1259" s="984"/>
      <c r="F1259" s="983"/>
      <c r="G1259" s="983"/>
      <c r="H1259" s="984"/>
      <c r="I1259" s="983"/>
      <c r="J1259" s="983"/>
    </row>
    <row r="1260" spans="1:10" ht="12.75" x14ac:dyDescent="0.2">
      <c r="A1260" s="984"/>
      <c r="B1260" s="984"/>
      <c r="C1260" s="983"/>
      <c r="D1260" s="983"/>
      <c r="E1260" s="984"/>
      <c r="F1260" s="983"/>
      <c r="G1260" s="983"/>
      <c r="H1260" s="984"/>
      <c r="I1260" s="983"/>
      <c r="J1260" s="983"/>
    </row>
    <row r="1261" spans="1:10" ht="12.75" x14ac:dyDescent="0.2">
      <c r="A1261" s="984"/>
      <c r="B1261" s="984"/>
      <c r="C1261" s="983"/>
      <c r="D1261" s="983"/>
      <c r="E1261" s="984"/>
      <c r="F1261" s="983"/>
      <c r="G1261" s="983"/>
      <c r="H1261" s="984"/>
      <c r="I1261" s="983"/>
      <c r="J1261" s="983"/>
    </row>
    <row r="1262" spans="1:10" ht="12.75" x14ac:dyDescent="0.2">
      <c r="A1262" s="984"/>
      <c r="B1262" s="984"/>
      <c r="C1262" s="983"/>
      <c r="D1262" s="983"/>
      <c r="E1262" s="984"/>
      <c r="F1262" s="983"/>
      <c r="G1262" s="983"/>
      <c r="H1262" s="984"/>
      <c r="I1262" s="983"/>
      <c r="J1262" s="983"/>
    </row>
    <row r="1263" spans="1:10" ht="12.75" x14ac:dyDescent="0.2">
      <c r="A1263" s="984"/>
      <c r="B1263" s="984"/>
      <c r="C1263" s="983"/>
      <c r="D1263" s="983"/>
      <c r="E1263" s="984"/>
      <c r="F1263" s="983"/>
      <c r="G1263" s="983"/>
      <c r="H1263" s="984"/>
      <c r="I1263" s="983"/>
      <c r="J1263" s="983"/>
    </row>
    <row r="1264" spans="1:10" ht="12.75" x14ac:dyDescent="0.2">
      <c r="A1264" s="984"/>
      <c r="B1264" s="984"/>
      <c r="C1264" s="983"/>
      <c r="D1264" s="983"/>
      <c r="E1264" s="984"/>
      <c r="F1264" s="983"/>
      <c r="G1264" s="983"/>
      <c r="H1264" s="984"/>
      <c r="I1264" s="983"/>
      <c r="J1264" s="983"/>
    </row>
    <row r="1265" spans="1:10" ht="12.75" x14ac:dyDescent="0.2">
      <c r="A1265" s="984"/>
      <c r="B1265" s="984"/>
      <c r="C1265" s="983"/>
      <c r="D1265" s="983"/>
      <c r="E1265" s="984"/>
      <c r="F1265" s="983"/>
      <c r="G1265" s="983"/>
      <c r="H1265" s="984"/>
      <c r="I1265" s="983"/>
      <c r="J1265" s="983"/>
    </row>
    <row r="1266" spans="1:10" ht="12.75" x14ac:dyDescent="0.2">
      <c r="A1266" s="984"/>
      <c r="B1266" s="984"/>
      <c r="C1266" s="983"/>
      <c r="D1266" s="983"/>
      <c r="E1266" s="984"/>
      <c r="F1266" s="983"/>
      <c r="G1266" s="983"/>
      <c r="H1266" s="984"/>
      <c r="I1266" s="983"/>
      <c r="J1266" s="983"/>
    </row>
    <row r="1267" spans="1:10" ht="12.75" x14ac:dyDescent="0.2">
      <c r="A1267" s="984"/>
      <c r="B1267" s="984"/>
      <c r="C1267" s="983"/>
      <c r="D1267" s="983"/>
      <c r="E1267" s="984"/>
      <c r="F1267" s="983"/>
      <c r="G1267" s="983"/>
      <c r="H1267" s="984"/>
      <c r="I1267" s="983"/>
      <c r="J1267" s="983"/>
    </row>
    <row r="1268" spans="1:10" ht="12.75" x14ac:dyDescent="0.2">
      <c r="A1268" s="984"/>
      <c r="B1268" s="984"/>
      <c r="C1268" s="983"/>
      <c r="D1268" s="983"/>
      <c r="E1268" s="984"/>
      <c r="F1268" s="983"/>
      <c r="G1268" s="983"/>
      <c r="H1268" s="984"/>
      <c r="I1268" s="983"/>
      <c r="J1268" s="983"/>
    </row>
    <row r="1269" spans="1:10" ht="12.75" x14ac:dyDescent="0.2">
      <c r="A1269" s="984"/>
      <c r="B1269" s="984"/>
      <c r="C1269" s="983"/>
      <c r="D1269" s="983"/>
      <c r="E1269" s="984"/>
      <c r="F1269" s="983"/>
      <c r="G1269" s="983"/>
      <c r="H1269" s="984"/>
      <c r="I1269" s="983"/>
      <c r="J1269" s="983"/>
    </row>
    <row r="1270" spans="1:10" ht="12.75" x14ac:dyDescent="0.2">
      <c r="A1270" s="984"/>
      <c r="B1270" s="984"/>
      <c r="C1270" s="983"/>
      <c r="D1270" s="983"/>
      <c r="E1270" s="984"/>
      <c r="F1270" s="983"/>
      <c r="G1270" s="983"/>
      <c r="H1270" s="984"/>
      <c r="I1270" s="983"/>
      <c r="J1270" s="983"/>
    </row>
    <row r="1271" spans="1:10" ht="12.75" x14ac:dyDescent="0.2">
      <c r="A1271" s="984"/>
      <c r="B1271" s="984"/>
      <c r="C1271" s="983"/>
      <c r="D1271" s="983"/>
      <c r="E1271" s="984"/>
      <c r="F1271" s="983"/>
      <c r="G1271" s="983"/>
      <c r="H1271" s="984"/>
      <c r="I1271" s="983"/>
      <c r="J1271" s="983"/>
    </row>
    <row r="1272" spans="1:10" ht="12.75" x14ac:dyDescent="0.2">
      <c r="A1272" s="984"/>
      <c r="B1272" s="984"/>
      <c r="C1272" s="983"/>
      <c r="D1272" s="983"/>
      <c r="E1272" s="984"/>
      <c r="F1272" s="983"/>
      <c r="G1272" s="983"/>
      <c r="H1272" s="984"/>
      <c r="I1272" s="983"/>
      <c r="J1272" s="983"/>
    </row>
    <row r="1273" spans="1:10" ht="12.75" x14ac:dyDescent="0.2">
      <c r="A1273" s="984"/>
      <c r="B1273" s="984"/>
      <c r="C1273" s="983"/>
      <c r="D1273" s="983"/>
      <c r="E1273" s="984"/>
      <c r="F1273" s="983"/>
      <c r="G1273" s="983"/>
      <c r="H1273" s="984"/>
      <c r="I1273" s="983"/>
      <c r="J1273" s="983"/>
    </row>
    <row r="1274" spans="1:10" ht="12.75" x14ac:dyDescent="0.2">
      <c r="A1274" s="984"/>
      <c r="B1274" s="984"/>
      <c r="C1274" s="983"/>
      <c r="D1274" s="983"/>
      <c r="E1274" s="984"/>
      <c r="F1274" s="983"/>
      <c r="G1274" s="983"/>
      <c r="H1274" s="984"/>
      <c r="I1274" s="983"/>
      <c r="J1274" s="983"/>
    </row>
    <row r="1275" spans="1:10" ht="12.75" x14ac:dyDescent="0.2">
      <c r="A1275" s="984"/>
      <c r="B1275" s="984"/>
      <c r="C1275" s="983"/>
      <c r="D1275" s="983"/>
      <c r="E1275" s="984"/>
      <c r="F1275" s="983"/>
      <c r="G1275" s="983"/>
      <c r="H1275" s="984"/>
      <c r="I1275" s="983"/>
      <c r="J1275" s="983"/>
    </row>
    <row r="1276" spans="1:10" ht="12.75" x14ac:dyDescent="0.2">
      <c r="A1276" s="984"/>
      <c r="B1276" s="984"/>
      <c r="C1276" s="983"/>
      <c r="D1276" s="983"/>
      <c r="E1276" s="984"/>
      <c r="F1276" s="983"/>
      <c r="G1276" s="983"/>
      <c r="H1276" s="984"/>
      <c r="I1276" s="983"/>
      <c r="J1276" s="983"/>
    </row>
    <row r="1277" spans="1:10" ht="12.75" x14ac:dyDescent="0.2">
      <c r="A1277" s="984"/>
      <c r="B1277" s="984"/>
      <c r="C1277" s="983"/>
      <c r="D1277" s="983"/>
      <c r="E1277" s="984"/>
      <c r="F1277" s="983"/>
      <c r="G1277" s="983"/>
      <c r="H1277" s="984"/>
      <c r="I1277" s="983"/>
      <c r="J1277" s="983"/>
    </row>
    <row r="1278" spans="1:10" ht="12.75" x14ac:dyDescent="0.2">
      <c r="A1278" s="984"/>
      <c r="B1278" s="984"/>
      <c r="C1278" s="983"/>
      <c r="D1278" s="983"/>
      <c r="E1278" s="984"/>
      <c r="F1278" s="983"/>
      <c r="G1278" s="983"/>
      <c r="H1278" s="984"/>
      <c r="I1278" s="983"/>
      <c r="J1278" s="983"/>
    </row>
    <row r="1279" spans="1:10" ht="12.75" x14ac:dyDescent="0.2">
      <c r="A1279" s="984"/>
      <c r="B1279" s="984"/>
      <c r="C1279" s="983"/>
      <c r="D1279" s="983"/>
      <c r="E1279" s="984"/>
      <c r="F1279" s="983"/>
      <c r="G1279" s="983"/>
      <c r="H1279" s="984"/>
      <c r="I1279" s="983"/>
      <c r="J1279" s="983"/>
    </row>
    <row r="1280" spans="1:10" ht="12.75" x14ac:dyDescent="0.2">
      <c r="A1280" s="984"/>
      <c r="B1280" s="984"/>
      <c r="C1280" s="983"/>
      <c r="D1280" s="983"/>
      <c r="E1280" s="984"/>
      <c r="F1280" s="983"/>
      <c r="G1280" s="983"/>
      <c r="H1280" s="984"/>
      <c r="I1280" s="983"/>
      <c r="J1280" s="983"/>
    </row>
    <row r="1281" spans="1:10" ht="12.75" x14ac:dyDescent="0.2">
      <c r="A1281" s="984"/>
      <c r="B1281" s="984"/>
      <c r="C1281" s="983"/>
      <c r="D1281" s="983"/>
      <c r="E1281" s="984"/>
      <c r="F1281" s="983"/>
      <c r="G1281" s="983"/>
      <c r="H1281" s="984"/>
      <c r="I1281" s="983"/>
      <c r="J1281" s="983"/>
    </row>
    <row r="1282" spans="1:10" ht="12.75" x14ac:dyDescent="0.2">
      <c r="A1282" s="984"/>
      <c r="B1282" s="984"/>
      <c r="C1282" s="983"/>
      <c r="D1282" s="983"/>
      <c r="E1282" s="984"/>
      <c r="F1282" s="983"/>
      <c r="G1282" s="983"/>
      <c r="H1282" s="984"/>
      <c r="I1282" s="983"/>
      <c r="J1282" s="983"/>
    </row>
    <row r="1283" spans="1:10" ht="12.75" x14ac:dyDescent="0.2">
      <c r="A1283" s="984"/>
      <c r="B1283" s="984"/>
      <c r="C1283" s="983"/>
      <c r="D1283" s="983"/>
      <c r="E1283" s="984"/>
      <c r="F1283" s="983"/>
      <c r="G1283" s="983"/>
      <c r="H1283" s="984"/>
      <c r="I1283" s="983"/>
      <c r="J1283" s="983"/>
    </row>
    <row r="1284" spans="1:10" ht="12.75" x14ac:dyDescent="0.2">
      <c r="A1284" s="984"/>
      <c r="B1284" s="984"/>
      <c r="C1284" s="983"/>
      <c r="D1284" s="983"/>
      <c r="E1284" s="984"/>
      <c r="F1284" s="983"/>
      <c r="G1284" s="983"/>
      <c r="H1284" s="984"/>
      <c r="I1284" s="983"/>
      <c r="J1284" s="983"/>
    </row>
    <row r="1285" spans="1:10" ht="12.75" x14ac:dyDescent="0.2">
      <c r="A1285" s="984"/>
      <c r="B1285" s="984"/>
      <c r="C1285" s="983"/>
      <c r="D1285" s="983"/>
      <c r="E1285" s="984"/>
      <c r="F1285" s="983"/>
      <c r="G1285" s="983"/>
      <c r="H1285" s="984"/>
      <c r="I1285" s="983"/>
      <c r="J1285" s="983"/>
    </row>
    <row r="1286" spans="1:10" ht="12.75" x14ac:dyDescent="0.2">
      <c r="A1286" s="984"/>
      <c r="B1286" s="984"/>
      <c r="C1286" s="983"/>
      <c r="D1286" s="983"/>
      <c r="E1286" s="984"/>
      <c r="F1286" s="983"/>
      <c r="G1286" s="983"/>
      <c r="H1286" s="984"/>
      <c r="I1286" s="983"/>
      <c r="J1286" s="983"/>
    </row>
    <row r="1287" spans="1:10" ht="12.75" x14ac:dyDescent="0.2">
      <c r="A1287" s="984"/>
      <c r="B1287" s="984"/>
      <c r="C1287" s="983"/>
      <c r="D1287" s="983"/>
      <c r="E1287" s="984"/>
      <c r="F1287" s="983"/>
      <c r="G1287" s="983"/>
      <c r="H1287" s="984"/>
      <c r="I1287" s="983"/>
      <c r="J1287" s="983"/>
    </row>
    <row r="1288" spans="1:10" ht="12.75" x14ac:dyDescent="0.2">
      <c r="A1288" s="984"/>
      <c r="B1288" s="984"/>
      <c r="C1288" s="983"/>
      <c r="D1288" s="983"/>
      <c r="E1288" s="984"/>
      <c r="F1288" s="983"/>
      <c r="G1288" s="983"/>
      <c r="H1288" s="984"/>
      <c r="I1288" s="983"/>
      <c r="J1288" s="983"/>
    </row>
    <row r="1289" spans="1:10" ht="12.75" x14ac:dyDescent="0.2">
      <c r="A1289" s="984"/>
      <c r="B1289" s="984"/>
      <c r="C1289" s="983"/>
      <c r="D1289" s="983"/>
      <c r="E1289" s="984"/>
      <c r="F1289" s="983"/>
      <c r="G1289" s="983"/>
      <c r="H1289" s="984"/>
      <c r="I1289" s="983"/>
      <c r="J1289" s="983"/>
    </row>
    <row r="1290" spans="1:10" ht="12.75" x14ac:dyDescent="0.2">
      <c r="A1290" s="984"/>
      <c r="B1290" s="984"/>
      <c r="C1290" s="983"/>
      <c r="D1290" s="983"/>
      <c r="E1290" s="984"/>
      <c r="F1290" s="983"/>
      <c r="G1290" s="983"/>
      <c r="H1290" s="984"/>
      <c r="I1290" s="983"/>
      <c r="J1290" s="983"/>
    </row>
    <row r="1291" spans="1:10" ht="12.75" x14ac:dyDescent="0.2">
      <c r="A1291" s="984"/>
      <c r="B1291" s="984"/>
      <c r="C1291" s="983"/>
      <c r="D1291" s="983"/>
      <c r="E1291" s="984"/>
      <c r="F1291" s="983"/>
      <c r="G1291" s="983"/>
      <c r="H1291" s="984"/>
      <c r="I1291" s="983"/>
      <c r="J1291" s="983"/>
    </row>
    <row r="1292" spans="1:10" ht="12.75" x14ac:dyDescent="0.2">
      <c r="A1292" s="984"/>
      <c r="B1292" s="984"/>
      <c r="C1292" s="983"/>
      <c r="D1292" s="983"/>
      <c r="E1292" s="984"/>
      <c r="F1292" s="983"/>
      <c r="G1292" s="983"/>
      <c r="H1292" s="984"/>
      <c r="I1292" s="983"/>
      <c r="J1292" s="983"/>
    </row>
    <row r="1293" spans="1:10" ht="12.75" x14ac:dyDescent="0.2">
      <c r="A1293" s="984"/>
      <c r="B1293" s="984"/>
      <c r="C1293" s="983"/>
      <c r="D1293" s="983"/>
      <c r="E1293" s="984"/>
      <c r="F1293" s="983"/>
      <c r="G1293" s="983"/>
      <c r="H1293" s="984"/>
      <c r="I1293" s="983"/>
      <c r="J1293" s="983"/>
    </row>
    <row r="1294" spans="1:10" ht="12.75" x14ac:dyDescent="0.2">
      <c r="A1294" s="984"/>
      <c r="B1294" s="984"/>
      <c r="C1294" s="983"/>
      <c r="D1294" s="983"/>
      <c r="E1294" s="984"/>
      <c r="F1294" s="983"/>
      <c r="G1294" s="983"/>
      <c r="H1294" s="984"/>
      <c r="I1294" s="983"/>
      <c r="J1294" s="983"/>
    </row>
    <row r="1295" spans="1:10" ht="12.75" x14ac:dyDescent="0.2">
      <c r="A1295" s="984"/>
      <c r="B1295" s="984"/>
      <c r="C1295" s="983"/>
      <c r="D1295" s="983"/>
      <c r="E1295" s="984"/>
      <c r="F1295" s="983"/>
      <c r="G1295" s="983"/>
      <c r="H1295" s="984"/>
      <c r="I1295" s="983"/>
      <c r="J1295" s="983"/>
    </row>
    <row r="1296" spans="1:10" ht="12.75" x14ac:dyDescent="0.2">
      <c r="A1296" s="984"/>
      <c r="B1296" s="984"/>
      <c r="C1296" s="983"/>
      <c r="D1296" s="983"/>
      <c r="E1296" s="984"/>
      <c r="F1296" s="983"/>
      <c r="G1296" s="983"/>
      <c r="H1296" s="984"/>
      <c r="I1296" s="983"/>
      <c r="J1296" s="983"/>
    </row>
    <row r="1297" spans="1:10" ht="12.75" x14ac:dyDescent="0.2">
      <c r="A1297" s="984"/>
      <c r="B1297" s="984"/>
      <c r="C1297" s="983"/>
      <c r="D1297" s="983"/>
      <c r="E1297" s="984"/>
      <c r="F1297" s="983"/>
      <c r="G1297" s="983"/>
      <c r="H1297" s="984"/>
      <c r="I1297" s="983"/>
      <c r="J1297" s="983"/>
    </row>
    <row r="1298" spans="1:10" ht="12.75" x14ac:dyDescent="0.2">
      <c r="A1298" s="984"/>
      <c r="B1298" s="984"/>
      <c r="C1298" s="983"/>
      <c r="D1298" s="983"/>
      <c r="E1298" s="984"/>
      <c r="F1298" s="983"/>
      <c r="G1298" s="983"/>
      <c r="H1298" s="984"/>
      <c r="I1298" s="983"/>
      <c r="J1298" s="983"/>
    </row>
    <row r="1299" spans="1:10" ht="12.75" x14ac:dyDescent="0.2">
      <c r="A1299" s="984"/>
      <c r="B1299" s="984"/>
      <c r="C1299" s="983"/>
      <c r="D1299" s="983"/>
      <c r="E1299" s="984"/>
      <c r="F1299" s="983"/>
      <c r="G1299" s="983"/>
      <c r="H1299" s="984"/>
      <c r="I1299" s="983"/>
      <c r="J1299" s="983"/>
    </row>
    <row r="1300" spans="1:10" ht="12.75" x14ac:dyDescent="0.2">
      <c r="A1300" s="984"/>
      <c r="B1300" s="984"/>
      <c r="C1300" s="983"/>
      <c r="D1300" s="983"/>
      <c r="E1300" s="984"/>
      <c r="F1300" s="983"/>
      <c r="G1300" s="983"/>
      <c r="H1300" s="984"/>
      <c r="I1300" s="983"/>
      <c r="J1300" s="983"/>
    </row>
    <row r="1301" spans="1:10" ht="12.75" x14ac:dyDescent="0.2">
      <c r="A1301" s="984"/>
      <c r="B1301" s="984"/>
      <c r="C1301" s="983"/>
      <c r="D1301" s="983"/>
      <c r="E1301" s="984"/>
      <c r="F1301" s="983"/>
      <c r="G1301" s="983"/>
      <c r="H1301" s="984"/>
      <c r="I1301" s="983"/>
      <c r="J1301" s="983"/>
    </row>
    <row r="1302" spans="1:10" ht="12.75" x14ac:dyDescent="0.2">
      <c r="A1302" s="984"/>
      <c r="B1302" s="984"/>
      <c r="C1302" s="983"/>
      <c r="D1302" s="983"/>
      <c r="E1302" s="984"/>
      <c r="F1302" s="983"/>
      <c r="G1302" s="983"/>
      <c r="H1302" s="984"/>
      <c r="I1302" s="983"/>
      <c r="J1302" s="983"/>
    </row>
    <row r="1303" spans="1:10" ht="12.75" x14ac:dyDescent="0.2">
      <c r="A1303" s="984"/>
      <c r="B1303" s="984"/>
      <c r="C1303" s="983"/>
      <c r="D1303" s="983"/>
      <c r="E1303" s="984"/>
      <c r="F1303" s="983"/>
      <c r="G1303" s="983"/>
      <c r="H1303" s="984"/>
      <c r="I1303" s="983"/>
      <c r="J1303" s="983"/>
    </row>
    <row r="1304" spans="1:10" ht="12.75" x14ac:dyDescent="0.2">
      <c r="A1304" s="984"/>
      <c r="B1304" s="984"/>
      <c r="C1304" s="983"/>
      <c r="D1304" s="983"/>
      <c r="E1304" s="984"/>
      <c r="F1304" s="983"/>
      <c r="G1304" s="983"/>
      <c r="H1304" s="984"/>
      <c r="I1304" s="983"/>
      <c r="J1304" s="983"/>
    </row>
    <row r="1305" spans="1:10" ht="12.75" x14ac:dyDescent="0.2">
      <c r="A1305" s="984"/>
      <c r="B1305" s="984"/>
      <c r="C1305" s="983"/>
      <c r="D1305" s="983"/>
      <c r="E1305" s="984"/>
      <c r="F1305" s="983"/>
      <c r="G1305" s="983"/>
      <c r="H1305" s="984"/>
      <c r="I1305" s="983"/>
      <c r="J1305" s="983"/>
    </row>
    <row r="1306" spans="1:10" ht="12.75" x14ac:dyDescent="0.2">
      <c r="A1306" s="984"/>
      <c r="B1306" s="984"/>
      <c r="C1306" s="983"/>
      <c r="D1306" s="983"/>
      <c r="E1306" s="984"/>
      <c r="F1306" s="983"/>
      <c r="G1306" s="983"/>
      <c r="H1306" s="984"/>
      <c r="I1306" s="983"/>
      <c r="J1306" s="983"/>
    </row>
    <row r="1307" spans="1:10" ht="12.75" x14ac:dyDescent="0.2">
      <c r="A1307" s="984"/>
      <c r="B1307" s="984"/>
      <c r="C1307" s="983"/>
      <c r="D1307" s="983"/>
      <c r="E1307" s="984"/>
      <c r="F1307" s="983"/>
      <c r="G1307" s="983"/>
      <c r="H1307" s="984"/>
      <c r="I1307" s="983"/>
      <c r="J1307" s="983"/>
    </row>
    <row r="1308" spans="1:10" ht="12.75" x14ac:dyDescent="0.2">
      <c r="A1308" s="984"/>
      <c r="B1308" s="984"/>
      <c r="C1308" s="983"/>
      <c r="D1308" s="983"/>
      <c r="E1308" s="984"/>
      <c r="F1308" s="983"/>
      <c r="G1308" s="983"/>
      <c r="H1308" s="984"/>
      <c r="I1308" s="983"/>
      <c r="J1308" s="983"/>
    </row>
    <row r="1309" spans="1:10" ht="12.75" x14ac:dyDescent="0.2">
      <c r="A1309" s="984"/>
      <c r="B1309" s="984"/>
      <c r="C1309" s="983"/>
      <c r="D1309" s="983"/>
      <c r="E1309" s="984"/>
      <c r="F1309" s="983"/>
      <c r="G1309" s="983"/>
      <c r="H1309" s="984"/>
      <c r="I1309" s="983"/>
      <c r="J1309" s="983"/>
    </row>
    <row r="1310" spans="1:10" ht="12.75" x14ac:dyDescent="0.2">
      <c r="A1310" s="984"/>
      <c r="B1310" s="984"/>
      <c r="C1310" s="983"/>
      <c r="D1310" s="983"/>
      <c r="E1310" s="984"/>
      <c r="F1310" s="983"/>
      <c r="G1310" s="983"/>
      <c r="H1310" s="984"/>
      <c r="I1310" s="983"/>
      <c r="J1310" s="983"/>
    </row>
    <row r="1311" spans="1:10" ht="12.75" x14ac:dyDescent="0.2">
      <c r="A1311" s="984"/>
      <c r="B1311" s="984"/>
      <c r="C1311" s="983"/>
      <c r="D1311" s="983"/>
      <c r="E1311" s="984"/>
      <c r="F1311" s="983"/>
      <c r="G1311" s="983"/>
      <c r="H1311" s="984"/>
      <c r="I1311" s="983"/>
      <c r="J1311" s="983"/>
    </row>
    <row r="1312" spans="1:10" ht="12.75" x14ac:dyDescent="0.2">
      <c r="A1312" s="984"/>
      <c r="B1312" s="984"/>
      <c r="C1312" s="983"/>
      <c r="D1312" s="983"/>
      <c r="E1312" s="984"/>
      <c r="F1312" s="983"/>
      <c r="G1312" s="983"/>
      <c r="H1312" s="984"/>
      <c r="I1312" s="983"/>
      <c r="J1312" s="983"/>
    </row>
    <row r="1313" spans="1:10" ht="12.75" x14ac:dyDescent="0.2">
      <c r="A1313" s="984"/>
      <c r="B1313" s="984"/>
      <c r="C1313" s="983"/>
      <c r="D1313" s="983"/>
      <c r="E1313" s="984"/>
      <c r="F1313" s="983"/>
      <c r="G1313" s="983"/>
      <c r="H1313" s="984"/>
      <c r="I1313" s="983"/>
      <c r="J1313" s="983"/>
    </row>
    <row r="1314" spans="1:10" ht="12.75" x14ac:dyDescent="0.2">
      <c r="A1314" s="984"/>
      <c r="B1314" s="984"/>
      <c r="C1314" s="983"/>
      <c r="D1314" s="983"/>
      <c r="E1314" s="984"/>
      <c r="F1314" s="983"/>
      <c r="G1314" s="983"/>
      <c r="H1314" s="984"/>
      <c r="I1314" s="983"/>
      <c r="J1314" s="983"/>
    </row>
    <row r="1315" spans="1:10" ht="12.75" x14ac:dyDescent="0.2">
      <c r="A1315" s="984"/>
      <c r="B1315" s="984"/>
      <c r="C1315" s="983"/>
      <c r="D1315" s="983"/>
      <c r="E1315" s="984"/>
      <c r="F1315" s="983"/>
      <c r="G1315" s="983"/>
      <c r="H1315" s="984"/>
      <c r="I1315" s="983"/>
      <c r="J1315" s="983"/>
    </row>
    <row r="1316" spans="1:10" ht="12.75" x14ac:dyDescent="0.2">
      <c r="A1316" s="984"/>
      <c r="B1316" s="984"/>
      <c r="C1316" s="983"/>
      <c r="D1316" s="983"/>
      <c r="E1316" s="984"/>
      <c r="F1316" s="983"/>
      <c r="G1316" s="983"/>
      <c r="H1316" s="984"/>
      <c r="I1316" s="983"/>
      <c r="J1316" s="983"/>
    </row>
    <row r="1317" spans="1:10" ht="12.75" x14ac:dyDescent="0.2">
      <c r="A1317" s="984"/>
      <c r="B1317" s="984"/>
      <c r="C1317" s="983"/>
      <c r="D1317" s="983"/>
      <c r="E1317" s="984"/>
      <c r="F1317" s="983"/>
      <c r="G1317" s="983"/>
      <c r="H1317" s="984"/>
      <c r="I1317" s="983"/>
      <c r="J1317" s="983"/>
    </row>
    <row r="1318" spans="1:10" ht="12.75" x14ac:dyDescent="0.2">
      <c r="A1318" s="984"/>
      <c r="B1318" s="984"/>
      <c r="C1318" s="983"/>
      <c r="D1318" s="983"/>
      <c r="E1318" s="984"/>
      <c r="F1318" s="983"/>
      <c r="G1318" s="983"/>
      <c r="H1318" s="984"/>
      <c r="I1318" s="983"/>
      <c r="J1318" s="983"/>
    </row>
    <row r="1319" spans="1:10" ht="12.75" x14ac:dyDescent="0.2">
      <c r="A1319" s="984"/>
      <c r="B1319" s="984"/>
      <c r="C1319" s="983"/>
      <c r="D1319" s="983"/>
      <c r="E1319" s="984"/>
      <c r="F1319" s="983"/>
      <c r="G1319" s="983"/>
      <c r="H1319" s="984"/>
      <c r="I1319" s="983"/>
      <c r="J1319" s="983"/>
    </row>
    <row r="1320" spans="1:10" ht="12.75" x14ac:dyDescent="0.2">
      <c r="A1320" s="984"/>
      <c r="B1320" s="984"/>
      <c r="C1320" s="983"/>
      <c r="D1320" s="983"/>
      <c r="E1320" s="984"/>
      <c r="F1320" s="983"/>
      <c r="G1320" s="983"/>
      <c r="H1320" s="984"/>
      <c r="I1320" s="983"/>
      <c r="J1320" s="983"/>
    </row>
    <row r="1321" spans="1:10" ht="12.75" x14ac:dyDescent="0.2">
      <c r="A1321" s="984"/>
      <c r="B1321" s="984"/>
      <c r="C1321" s="983"/>
      <c r="D1321" s="983"/>
      <c r="E1321" s="984"/>
      <c r="F1321" s="983"/>
      <c r="G1321" s="983"/>
      <c r="H1321" s="984"/>
      <c r="I1321" s="983"/>
      <c r="J1321" s="983"/>
    </row>
    <row r="1322" spans="1:10" ht="12.75" x14ac:dyDescent="0.2">
      <c r="A1322" s="984"/>
      <c r="B1322" s="984"/>
      <c r="C1322" s="983"/>
      <c r="D1322" s="983"/>
      <c r="E1322" s="984"/>
      <c r="F1322" s="983"/>
      <c r="G1322" s="983"/>
      <c r="H1322" s="984"/>
      <c r="I1322" s="983"/>
      <c r="J1322" s="983"/>
    </row>
    <row r="1323" spans="1:10" ht="12.75" x14ac:dyDescent="0.2">
      <c r="A1323" s="984"/>
      <c r="B1323" s="984"/>
      <c r="C1323" s="983"/>
      <c r="D1323" s="983"/>
      <c r="E1323" s="984"/>
      <c r="F1323" s="983"/>
      <c r="G1323" s="983"/>
      <c r="H1323" s="984"/>
      <c r="I1323" s="983"/>
      <c r="J1323" s="983"/>
    </row>
    <row r="1324" spans="1:10" ht="12.75" x14ac:dyDescent="0.2">
      <c r="A1324" s="984"/>
      <c r="B1324" s="984"/>
      <c r="C1324" s="983"/>
      <c r="D1324" s="983"/>
      <c r="E1324" s="984"/>
      <c r="F1324" s="983"/>
      <c r="G1324" s="983"/>
      <c r="H1324" s="984"/>
      <c r="I1324" s="983"/>
      <c r="J1324" s="983"/>
    </row>
    <row r="1325" spans="1:10" ht="12.75" x14ac:dyDescent="0.2">
      <c r="A1325" s="984"/>
      <c r="B1325" s="984"/>
      <c r="C1325" s="983"/>
      <c r="D1325" s="983"/>
      <c r="E1325" s="984"/>
      <c r="F1325" s="983"/>
      <c r="G1325" s="983"/>
      <c r="H1325" s="984"/>
      <c r="I1325" s="983"/>
      <c r="J1325" s="983"/>
    </row>
    <row r="1326" spans="1:10" ht="12.75" x14ac:dyDescent="0.2">
      <c r="A1326" s="984"/>
      <c r="B1326" s="984"/>
      <c r="C1326" s="983"/>
      <c r="D1326" s="983"/>
      <c r="E1326" s="984"/>
      <c r="F1326" s="983"/>
      <c r="G1326" s="983"/>
      <c r="H1326" s="984"/>
      <c r="I1326" s="983"/>
      <c r="J1326" s="983"/>
    </row>
    <row r="1327" spans="1:10" ht="12.75" x14ac:dyDescent="0.2">
      <c r="A1327" s="984"/>
      <c r="B1327" s="984"/>
      <c r="C1327" s="983"/>
      <c r="D1327" s="983"/>
      <c r="E1327" s="984"/>
      <c r="F1327" s="983"/>
      <c r="G1327" s="983"/>
      <c r="H1327" s="984"/>
      <c r="I1327" s="983"/>
      <c r="J1327" s="983"/>
    </row>
    <row r="1328" spans="1:10" ht="12.75" x14ac:dyDescent="0.2">
      <c r="A1328" s="984"/>
      <c r="B1328" s="984"/>
      <c r="C1328" s="983"/>
      <c r="D1328" s="983"/>
      <c r="E1328" s="984"/>
      <c r="F1328" s="983"/>
      <c r="G1328" s="983"/>
      <c r="H1328" s="984"/>
      <c r="I1328" s="983"/>
      <c r="J1328" s="983"/>
    </row>
    <row r="1329" spans="1:10" ht="12.75" x14ac:dyDescent="0.2">
      <c r="A1329" s="984"/>
      <c r="B1329" s="984"/>
      <c r="C1329" s="983"/>
      <c r="D1329" s="983"/>
      <c r="E1329" s="984"/>
      <c r="F1329" s="983"/>
      <c r="G1329" s="983"/>
      <c r="H1329" s="984"/>
      <c r="I1329" s="983"/>
      <c r="J1329" s="983"/>
    </row>
    <row r="1330" spans="1:10" ht="12.75" x14ac:dyDescent="0.2">
      <c r="A1330" s="984"/>
      <c r="B1330" s="984"/>
      <c r="C1330" s="983"/>
      <c r="D1330" s="983"/>
      <c r="E1330" s="984"/>
      <c r="F1330" s="983"/>
      <c r="G1330" s="983"/>
      <c r="H1330" s="984"/>
      <c r="I1330" s="983"/>
      <c r="J1330" s="983"/>
    </row>
    <row r="1331" spans="1:10" ht="12.75" x14ac:dyDescent="0.2">
      <c r="A1331" s="984"/>
      <c r="B1331" s="984"/>
      <c r="C1331" s="983"/>
      <c r="D1331" s="983"/>
      <c r="E1331" s="984"/>
      <c r="F1331" s="983"/>
      <c r="G1331" s="983"/>
      <c r="H1331" s="984"/>
      <c r="I1331" s="983"/>
      <c r="J1331" s="983"/>
    </row>
    <row r="1332" spans="1:10" ht="12.75" x14ac:dyDescent="0.2">
      <c r="A1332" s="984"/>
      <c r="B1332" s="984"/>
      <c r="C1332" s="983"/>
      <c r="D1332" s="983"/>
      <c r="E1332" s="984"/>
      <c r="F1332" s="983"/>
      <c r="G1332" s="983"/>
      <c r="H1332" s="984"/>
      <c r="I1332" s="983"/>
      <c r="J1332" s="983"/>
    </row>
    <row r="1333" spans="1:10" ht="12.75" x14ac:dyDescent="0.2">
      <c r="A1333" s="984"/>
      <c r="B1333" s="984"/>
      <c r="C1333" s="983"/>
      <c r="D1333" s="983"/>
      <c r="E1333" s="984"/>
      <c r="F1333" s="983"/>
      <c r="G1333" s="983"/>
      <c r="H1333" s="984"/>
      <c r="I1333" s="983"/>
      <c r="J1333" s="983"/>
    </row>
    <row r="1334" spans="1:10" ht="12.75" x14ac:dyDescent="0.2">
      <c r="A1334" s="984"/>
      <c r="B1334" s="984"/>
      <c r="C1334" s="983"/>
      <c r="D1334" s="983"/>
      <c r="E1334" s="984"/>
      <c r="F1334" s="983"/>
      <c r="G1334" s="983"/>
      <c r="H1334" s="984"/>
      <c r="I1334" s="983"/>
      <c r="J1334" s="983"/>
    </row>
    <row r="1335" spans="1:10" ht="12.75" x14ac:dyDescent="0.2">
      <c r="A1335" s="984"/>
      <c r="B1335" s="984"/>
      <c r="C1335" s="983"/>
      <c r="D1335" s="983"/>
      <c r="E1335" s="984"/>
      <c r="F1335" s="983"/>
      <c r="G1335" s="983"/>
      <c r="H1335" s="984"/>
      <c r="I1335" s="983"/>
      <c r="J1335" s="983"/>
    </row>
    <row r="1336" spans="1:10" ht="12.75" x14ac:dyDescent="0.2">
      <c r="A1336" s="984"/>
      <c r="B1336" s="984"/>
      <c r="C1336" s="983"/>
      <c r="D1336" s="983"/>
      <c r="E1336" s="984"/>
      <c r="F1336" s="983"/>
      <c r="G1336" s="983"/>
      <c r="H1336" s="984"/>
      <c r="I1336" s="983"/>
      <c r="J1336" s="983"/>
    </row>
    <row r="1337" spans="1:10" ht="12.75" x14ac:dyDescent="0.2">
      <c r="A1337" s="984"/>
      <c r="B1337" s="984"/>
      <c r="C1337" s="983"/>
      <c r="D1337" s="983"/>
      <c r="E1337" s="984"/>
      <c r="F1337" s="983"/>
      <c r="G1337" s="983"/>
      <c r="H1337" s="984"/>
      <c r="I1337" s="983"/>
      <c r="J1337" s="983"/>
    </row>
    <row r="1338" spans="1:10" ht="12.75" x14ac:dyDescent="0.2">
      <c r="A1338" s="984"/>
      <c r="B1338" s="984"/>
      <c r="C1338" s="983"/>
      <c r="D1338" s="983"/>
      <c r="E1338" s="984"/>
      <c r="F1338" s="983"/>
      <c r="G1338" s="983"/>
      <c r="H1338" s="984"/>
      <c r="I1338" s="983"/>
      <c r="J1338" s="983"/>
    </row>
    <row r="1339" spans="1:10" ht="12.75" x14ac:dyDescent="0.2">
      <c r="A1339" s="984"/>
      <c r="B1339" s="984"/>
      <c r="C1339" s="983"/>
      <c r="D1339" s="983"/>
      <c r="E1339" s="984"/>
      <c r="F1339" s="983"/>
      <c r="G1339" s="983"/>
      <c r="H1339" s="984"/>
      <c r="I1339" s="983"/>
      <c r="J1339" s="983"/>
    </row>
    <row r="1340" spans="1:10" ht="12.75" x14ac:dyDescent="0.2">
      <c r="A1340" s="984"/>
      <c r="B1340" s="984"/>
      <c r="C1340" s="983"/>
      <c r="D1340" s="983"/>
      <c r="E1340" s="984"/>
      <c r="F1340" s="983"/>
      <c r="G1340" s="983"/>
      <c r="H1340" s="984"/>
      <c r="I1340" s="983"/>
      <c r="J1340" s="983"/>
    </row>
    <row r="1341" spans="1:10" ht="12.75" x14ac:dyDescent="0.2">
      <c r="A1341" s="984"/>
      <c r="B1341" s="984"/>
      <c r="C1341" s="983"/>
      <c r="D1341" s="983"/>
      <c r="E1341" s="984"/>
      <c r="F1341" s="983"/>
      <c r="G1341" s="983"/>
      <c r="H1341" s="984"/>
      <c r="I1341" s="983"/>
      <c r="J1341" s="983"/>
    </row>
    <row r="1342" spans="1:10" ht="12.75" x14ac:dyDescent="0.2">
      <c r="A1342" s="984"/>
      <c r="B1342" s="984"/>
      <c r="C1342" s="983"/>
      <c r="D1342" s="983"/>
      <c r="E1342" s="984"/>
      <c r="F1342" s="983"/>
      <c r="G1342" s="983"/>
      <c r="H1342" s="984"/>
      <c r="I1342" s="983"/>
      <c r="J1342" s="983"/>
    </row>
    <row r="1343" spans="1:10" ht="12.75" x14ac:dyDescent="0.2">
      <c r="A1343" s="984"/>
      <c r="B1343" s="984"/>
      <c r="C1343" s="983"/>
      <c r="D1343" s="983"/>
      <c r="E1343" s="984"/>
      <c r="F1343" s="983"/>
      <c r="G1343" s="983"/>
      <c r="H1343" s="984"/>
      <c r="I1343" s="983"/>
      <c r="J1343" s="983"/>
    </row>
    <row r="1344" spans="1:10" ht="12.75" x14ac:dyDescent="0.2">
      <c r="A1344" s="984"/>
      <c r="B1344" s="984"/>
      <c r="C1344" s="983"/>
      <c r="D1344" s="983"/>
      <c r="E1344" s="984"/>
      <c r="F1344" s="983"/>
      <c r="G1344" s="983"/>
      <c r="H1344" s="984"/>
      <c r="I1344" s="983"/>
      <c r="J1344" s="983"/>
    </row>
    <row r="1345" spans="1:10" ht="12.75" x14ac:dyDescent="0.2">
      <c r="A1345" s="984"/>
      <c r="B1345" s="984"/>
      <c r="C1345" s="983"/>
      <c r="D1345" s="983"/>
      <c r="E1345" s="984"/>
      <c r="F1345" s="983"/>
      <c r="G1345" s="983"/>
      <c r="H1345" s="984"/>
      <c r="I1345" s="983"/>
      <c r="J1345" s="983"/>
    </row>
    <row r="1346" spans="1:10" ht="12.75" x14ac:dyDescent="0.2">
      <c r="A1346" s="984"/>
      <c r="B1346" s="984"/>
      <c r="C1346" s="983"/>
      <c r="D1346" s="983"/>
      <c r="E1346" s="984"/>
      <c r="F1346" s="983"/>
      <c r="G1346" s="983"/>
      <c r="H1346" s="984"/>
      <c r="I1346" s="983"/>
      <c r="J1346" s="983"/>
    </row>
    <row r="1347" spans="1:10" ht="12.75" x14ac:dyDescent="0.2">
      <c r="A1347" s="984"/>
      <c r="B1347" s="984"/>
      <c r="C1347" s="983"/>
      <c r="D1347" s="983"/>
      <c r="E1347" s="984"/>
      <c r="F1347" s="983"/>
      <c r="G1347" s="983"/>
      <c r="H1347" s="984"/>
      <c r="I1347" s="983"/>
      <c r="J1347" s="983"/>
    </row>
    <row r="1348" spans="1:10" ht="12.75" x14ac:dyDescent="0.2">
      <c r="A1348" s="984"/>
      <c r="B1348" s="984"/>
      <c r="C1348" s="983"/>
      <c r="D1348" s="983"/>
      <c r="E1348" s="984"/>
      <c r="F1348" s="983"/>
      <c r="G1348" s="983"/>
      <c r="H1348" s="984"/>
      <c r="I1348" s="983"/>
      <c r="J1348" s="983"/>
    </row>
    <row r="1349" spans="1:10" ht="12.75" x14ac:dyDescent="0.2">
      <c r="A1349" s="984"/>
      <c r="B1349" s="984"/>
      <c r="C1349" s="983"/>
      <c r="D1349" s="983"/>
      <c r="E1349" s="984"/>
      <c r="F1349" s="983"/>
      <c r="G1349" s="983"/>
      <c r="H1349" s="984"/>
      <c r="I1349" s="983"/>
      <c r="J1349" s="983"/>
    </row>
    <row r="1350" spans="1:10" ht="12.75" x14ac:dyDescent="0.2">
      <c r="A1350" s="984"/>
      <c r="B1350" s="984"/>
      <c r="C1350" s="983"/>
      <c r="D1350" s="983"/>
      <c r="E1350" s="984"/>
      <c r="F1350" s="983"/>
      <c r="G1350" s="983"/>
      <c r="H1350" s="984"/>
      <c r="I1350" s="983"/>
      <c r="J1350" s="983"/>
    </row>
    <row r="1351" spans="1:10" ht="12.75" x14ac:dyDescent="0.2">
      <c r="A1351" s="984"/>
      <c r="B1351" s="984"/>
      <c r="C1351" s="983"/>
      <c r="D1351" s="983"/>
      <c r="E1351" s="984"/>
      <c r="F1351" s="983"/>
      <c r="G1351" s="983"/>
      <c r="H1351" s="984"/>
      <c r="I1351" s="983"/>
      <c r="J1351" s="983"/>
    </row>
    <row r="1352" spans="1:10" ht="12.75" x14ac:dyDescent="0.2">
      <c r="A1352" s="984"/>
      <c r="B1352" s="984"/>
      <c r="C1352" s="983"/>
      <c r="D1352" s="983"/>
      <c r="E1352" s="984"/>
      <c r="F1352" s="983"/>
      <c r="G1352" s="983"/>
      <c r="H1352" s="984"/>
      <c r="I1352" s="983"/>
      <c r="J1352" s="983"/>
    </row>
    <row r="1353" spans="1:10" ht="12.75" x14ac:dyDescent="0.2">
      <c r="A1353" s="984"/>
      <c r="B1353" s="984"/>
      <c r="C1353" s="983"/>
      <c r="D1353" s="983"/>
      <c r="E1353" s="984"/>
      <c r="F1353" s="983"/>
      <c r="G1353" s="983"/>
      <c r="H1353" s="984"/>
      <c r="I1353" s="983"/>
      <c r="J1353" s="983"/>
    </row>
    <row r="1354" spans="1:10" ht="12.75" x14ac:dyDescent="0.2">
      <c r="A1354" s="984"/>
      <c r="B1354" s="984"/>
      <c r="C1354" s="983"/>
      <c r="D1354" s="983"/>
      <c r="E1354" s="984"/>
      <c r="F1354" s="983"/>
      <c r="G1354" s="983"/>
      <c r="H1354" s="984"/>
      <c r="I1354" s="983"/>
      <c r="J1354" s="983"/>
    </row>
    <row r="1355" spans="1:10" ht="12.75" x14ac:dyDescent="0.2">
      <c r="A1355" s="984"/>
      <c r="B1355" s="984"/>
      <c r="C1355" s="983"/>
      <c r="D1355" s="983"/>
      <c r="E1355" s="984"/>
      <c r="F1355" s="983"/>
      <c r="G1355" s="983"/>
      <c r="H1355" s="984"/>
      <c r="I1355" s="983"/>
      <c r="J1355" s="983"/>
    </row>
    <row r="1356" spans="1:10" ht="12.75" x14ac:dyDescent="0.2">
      <c r="A1356" s="984"/>
      <c r="B1356" s="984"/>
      <c r="C1356" s="983"/>
      <c r="D1356" s="983"/>
      <c r="E1356" s="984"/>
      <c r="F1356" s="983"/>
      <c r="G1356" s="983"/>
      <c r="H1356" s="984"/>
      <c r="I1356" s="983"/>
      <c r="J1356" s="983"/>
    </row>
    <row r="1357" spans="1:10" ht="12.75" x14ac:dyDescent="0.2">
      <c r="A1357" s="984"/>
      <c r="B1357" s="984"/>
      <c r="C1357" s="983"/>
      <c r="D1357" s="983"/>
      <c r="E1357" s="984"/>
      <c r="F1357" s="983"/>
      <c r="G1357" s="983"/>
      <c r="H1357" s="984"/>
      <c r="I1357" s="983"/>
      <c r="J1357" s="983"/>
    </row>
    <row r="1358" spans="1:10" ht="12.75" x14ac:dyDescent="0.2">
      <c r="A1358" s="984"/>
      <c r="B1358" s="984"/>
      <c r="C1358" s="983"/>
      <c r="D1358" s="983"/>
      <c r="E1358" s="984"/>
      <c r="F1358" s="983"/>
      <c r="G1358" s="983"/>
      <c r="H1358" s="984"/>
      <c r="I1358" s="983"/>
      <c r="J1358" s="983"/>
    </row>
    <row r="1359" spans="1:10" ht="12.75" x14ac:dyDescent="0.2">
      <c r="A1359" s="984"/>
      <c r="B1359" s="984"/>
      <c r="C1359" s="983"/>
      <c r="D1359" s="983"/>
      <c r="E1359" s="984"/>
      <c r="F1359" s="983"/>
      <c r="G1359" s="983"/>
      <c r="H1359" s="984"/>
      <c r="I1359" s="983"/>
      <c r="J1359" s="983"/>
    </row>
    <row r="1360" spans="1:10" ht="12.75" x14ac:dyDescent="0.2">
      <c r="A1360" s="984"/>
      <c r="B1360" s="984"/>
      <c r="C1360" s="983"/>
      <c r="D1360" s="983"/>
      <c r="E1360" s="984"/>
      <c r="F1360" s="983"/>
      <c r="G1360" s="983"/>
      <c r="H1360" s="984"/>
      <c r="I1360" s="983"/>
      <c r="J1360" s="983"/>
    </row>
    <row r="1361" spans="1:10" ht="12.75" x14ac:dyDescent="0.2">
      <c r="A1361" s="984"/>
      <c r="B1361" s="984"/>
      <c r="C1361" s="983"/>
      <c r="D1361" s="983"/>
      <c r="E1361" s="984"/>
      <c r="F1361" s="983"/>
      <c r="G1361" s="983"/>
      <c r="H1361" s="984"/>
      <c r="I1361" s="983"/>
      <c r="J1361" s="983"/>
    </row>
    <row r="1362" spans="1:10" ht="12.75" x14ac:dyDescent="0.2">
      <c r="A1362" s="984"/>
      <c r="B1362" s="984"/>
      <c r="C1362" s="983"/>
      <c r="D1362" s="983"/>
      <c r="E1362" s="984"/>
      <c r="F1362" s="983"/>
      <c r="G1362" s="983"/>
      <c r="H1362" s="984"/>
      <c r="I1362" s="983"/>
      <c r="J1362" s="983"/>
    </row>
    <row r="1363" spans="1:10" ht="12.75" x14ac:dyDescent="0.2">
      <c r="A1363" s="984"/>
      <c r="B1363" s="984"/>
      <c r="C1363" s="983"/>
      <c r="D1363" s="983"/>
      <c r="E1363" s="984"/>
      <c r="F1363" s="983"/>
      <c r="G1363" s="983"/>
      <c r="H1363" s="984"/>
      <c r="I1363" s="983"/>
      <c r="J1363" s="983"/>
    </row>
    <row r="1364" spans="1:10" ht="12.75" x14ac:dyDescent="0.2">
      <c r="A1364" s="984"/>
      <c r="B1364" s="984"/>
      <c r="C1364" s="983"/>
      <c r="D1364" s="983"/>
      <c r="E1364" s="984"/>
      <c r="F1364" s="983"/>
      <c r="G1364" s="983"/>
      <c r="H1364" s="984"/>
      <c r="I1364" s="983"/>
      <c r="J1364" s="983"/>
    </row>
    <row r="1365" spans="1:10" ht="12.75" x14ac:dyDescent="0.2">
      <c r="A1365" s="984"/>
      <c r="B1365" s="984"/>
      <c r="C1365" s="983"/>
      <c r="D1365" s="983"/>
      <c r="E1365" s="984"/>
      <c r="F1365" s="983"/>
      <c r="G1365" s="983"/>
      <c r="H1365" s="984"/>
      <c r="I1365" s="983"/>
      <c r="J1365" s="983"/>
    </row>
    <row r="1366" spans="1:10" ht="12.75" x14ac:dyDescent="0.2">
      <c r="A1366" s="984"/>
      <c r="B1366" s="984"/>
      <c r="C1366" s="983"/>
      <c r="D1366" s="983"/>
      <c r="E1366" s="984"/>
      <c r="F1366" s="983"/>
      <c r="G1366" s="983"/>
      <c r="H1366" s="984"/>
      <c r="I1366" s="983"/>
      <c r="J1366" s="983"/>
    </row>
    <row r="1367" spans="1:10" ht="12.75" x14ac:dyDescent="0.2">
      <c r="A1367" s="984"/>
      <c r="B1367" s="984"/>
      <c r="C1367" s="983"/>
      <c r="D1367" s="983"/>
      <c r="E1367" s="984"/>
      <c r="F1367" s="983"/>
      <c r="G1367" s="983"/>
      <c r="H1367" s="984"/>
      <c r="I1367" s="983"/>
      <c r="J1367" s="983"/>
    </row>
    <row r="1368" spans="1:10" ht="12.75" x14ac:dyDescent="0.2">
      <c r="A1368" s="984"/>
      <c r="B1368" s="984"/>
      <c r="C1368" s="983"/>
      <c r="D1368" s="983"/>
      <c r="E1368" s="984"/>
      <c r="F1368" s="983"/>
      <c r="G1368" s="983"/>
      <c r="H1368" s="984"/>
      <c r="I1368" s="983"/>
      <c r="J1368" s="983"/>
    </row>
    <row r="1369" spans="1:10" ht="12.75" x14ac:dyDescent="0.2">
      <c r="A1369" s="984"/>
      <c r="B1369" s="984"/>
      <c r="C1369" s="983"/>
      <c r="D1369" s="983"/>
      <c r="E1369" s="984"/>
      <c r="F1369" s="983"/>
      <c r="G1369" s="983"/>
      <c r="H1369" s="984"/>
      <c r="I1369" s="983"/>
      <c r="J1369" s="983"/>
    </row>
    <row r="1370" spans="1:10" ht="12.75" x14ac:dyDescent="0.2">
      <c r="A1370" s="984"/>
      <c r="B1370" s="984"/>
      <c r="C1370" s="983"/>
      <c r="D1370" s="983"/>
      <c r="E1370" s="984"/>
      <c r="F1370" s="983"/>
      <c r="G1370" s="983"/>
      <c r="H1370" s="984"/>
      <c r="I1370" s="983"/>
      <c r="J1370" s="983"/>
    </row>
    <row r="1371" spans="1:10" ht="12.75" x14ac:dyDescent="0.2">
      <c r="A1371" s="984"/>
      <c r="B1371" s="984"/>
      <c r="C1371" s="983"/>
      <c r="D1371" s="983"/>
      <c r="E1371" s="984"/>
      <c r="F1371" s="983"/>
      <c r="G1371" s="983"/>
      <c r="H1371" s="984"/>
      <c r="I1371" s="983"/>
      <c r="J1371" s="983"/>
    </row>
    <row r="1372" spans="1:10" ht="12.75" x14ac:dyDescent="0.2">
      <c r="A1372" s="984"/>
      <c r="B1372" s="984"/>
      <c r="C1372" s="983"/>
      <c r="D1372" s="983"/>
      <c r="E1372" s="984"/>
      <c r="F1372" s="983"/>
      <c r="G1372" s="983"/>
      <c r="H1372" s="984"/>
      <c r="I1372" s="983"/>
      <c r="J1372" s="983"/>
    </row>
    <row r="1373" spans="1:10" ht="12.75" x14ac:dyDescent="0.2">
      <c r="A1373" s="984"/>
      <c r="B1373" s="984"/>
      <c r="C1373" s="983"/>
      <c r="D1373" s="983"/>
      <c r="E1373" s="984"/>
      <c r="F1373" s="983"/>
      <c r="G1373" s="983"/>
      <c r="H1373" s="984"/>
      <c r="I1373" s="983"/>
      <c r="J1373" s="983"/>
    </row>
    <row r="1374" spans="1:10" ht="12.75" x14ac:dyDescent="0.2">
      <c r="A1374" s="984"/>
      <c r="B1374" s="984"/>
      <c r="C1374" s="983"/>
      <c r="D1374" s="983"/>
      <c r="E1374" s="984"/>
      <c r="F1374" s="983"/>
      <c r="G1374" s="983"/>
      <c r="H1374" s="984"/>
      <c r="I1374" s="983"/>
      <c r="J1374" s="983"/>
    </row>
    <row r="1375" spans="1:10" ht="12.75" x14ac:dyDescent="0.2">
      <c r="A1375" s="984"/>
      <c r="B1375" s="984"/>
      <c r="C1375" s="983"/>
      <c r="D1375" s="983"/>
      <c r="E1375" s="984"/>
      <c r="F1375" s="983"/>
      <c r="G1375" s="983"/>
      <c r="H1375" s="984"/>
      <c r="I1375" s="983"/>
      <c r="J1375" s="983"/>
    </row>
    <row r="1376" spans="1:10" ht="12.75" x14ac:dyDescent="0.2">
      <c r="A1376" s="984"/>
      <c r="B1376" s="984"/>
      <c r="C1376" s="983"/>
      <c r="D1376" s="983"/>
      <c r="E1376" s="984"/>
      <c r="F1376" s="983"/>
      <c r="G1376" s="983"/>
      <c r="H1376" s="984"/>
      <c r="I1376" s="983"/>
      <c r="J1376" s="983"/>
    </row>
    <row r="1377" spans="1:10" ht="12.75" x14ac:dyDescent="0.2">
      <c r="A1377" s="984"/>
      <c r="B1377" s="984"/>
      <c r="C1377" s="983"/>
      <c r="D1377" s="983"/>
      <c r="E1377" s="984"/>
      <c r="F1377" s="983"/>
      <c r="G1377" s="983"/>
      <c r="H1377" s="984"/>
      <c r="I1377" s="983"/>
      <c r="J1377" s="983"/>
    </row>
    <row r="1378" spans="1:10" ht="12.75" x14ac:dyDescent="0.2">
      <c r="A1378" s="984"/>
      <c r="B1378" s="984"/>
      <c r="C1378" s="983"/>
      <c r="D1378" s="983"/>
      <c r="E1378" s="984"/>
      <c r="F1378" s="983"/>
      <c r="G1378" s="983"/>
      <c r="H1378" s="984"/>
      <c r="I1378" s="983"/>
      <c r="J1378" s="983"/>
    </row>
    <row r="1379" spans="1:10" ht="12.75" x14ac:dyDescent="0.2">
      <c r="A1379" s="984"/>
      <c r="B1379" s="984"/>
      <c r="C1379" s="983"/>
      <c r="D1379" s="983"/>
      <c r="E1379" s="984"/>
      <c r="F1379" s="983"/>
      <c r="G1379" s="983"/>
      <c r="H1379" s="984"/>
      <c r="I1379" s="983"/>
      <c r="J1379" s="983"/>
    </row>
    <row r="1380" spans="1:10" ht="12.75" x14ac:dyDescent="0.2">
      <c r="A1380" s="984"/>
      <c r="B1380" s="984"/>
      <c r="C1380" s="983"/>
      <c r="D1380" s="983"/>
      <c r="E1380" s="984"/>
      <c r="F1380" s="983"/>
      <c r="G1380" s="983"/>
      <c r="H1380" s="984"/>
      <c r="I1380" s="983"/>
      <c r="J1380" s="983"/>
    </row>
    <row r="1381" spans="1:10" ht="12.75" x14ac:dyDescent="0.2">
      <c r="A1381" s="984"/>
      <c r="B1381" s="984"/>
      <c r="C1381" s="983"/>
      <c r="D1381" s="983"/>
      <c r="E1381" s="984"/>
      <c r="F1381" s="983"/>
      <c r="G1381" s="983"/>
      <c r="H1381" s="984"/>
      <c r="I1381" s="983"/>
      <c r="J1381" s="983"/>
    </row>
    <row r="1382" spans="1:10" ht="12.75" x14ac:dyDescent="0.2">
      <c r="A1382" s="984"/>
      <c r="B1382" s="984"/>
      <c r="C1382" s="983"/>
      <c r="D1382" s="983"/>
      <c r="E1382" s="984"/>
      <c r="F1382" s="983"/>
      <c r="G1382" s="983"/>
      <c r="H1382" s="984"/>
      <c r="I1382" s="983"/>
      <c r="J1382" s="983"/>
    </row>
    <row r="1383" spans="1:10" ht="12.75" x14ac:dyDescent="0.2">
      <c r="A1383" s="984"/>
      <c r="B1383" s="984"/>
      <c r="C1383" s="983"/>
      <c r="D1383" s="983"/>
      <c r="E1383" s="984"/>
      <c r="F1383" s="983"/>
      <c r="G1383" s="983"/>
      <c r="H1383" s="984"/>
      <c r="I1383" s="983"/>
      <c r="J1383" s="983"/>
    </row>
    <row r="1384" spans="1:10" ht="12.75" x14ac:dyDescent="0.2">
      <c r="A1384" s="984"/>
      <c r="B1384" s="984"/>
      <c r="C1384" s="983"/>
      <c r="D1384" s="983"/>
      <c r="E1384" s="984"/>
      <c r="F1384" s="983"/>
      <c r="G1384" s="983"/>
      <c r="H1384" s="984"/>
      <c r="I1384" s="983"/>
      <c r="J1384" s="983"/>
    </row>
    <row r="1385" spans="1:10" ht="12.75" x14ac:dyDescent="0.2">
      <c r="A1385" s="984"/>
      <c r="B1385" s="984"/>
      <c r="C1385" s="983"/>
      <c r="D1385" s="983"/>
      <c r="E1385" s="984"/>
      <c r="F1385" s="983"/>
      <c r="G1385" s="983"/>
      <c r="H1385" s="984"/>
      <c r="I1385" s="983"/>
      <c r="J1385" s="983"/>
    </row>
    <row r="1386" spans="1:10" ht="12.75" x14ac:dyDescent="0.2">
      <c r="A1386" s="984"/>
      <c r="B1386" s="984"/>
      <c r="C1386" s="983"/>
      <c r="D1386" s="983"/>
      <c r="E1386" s="984"/>
      <c r="F1386" s="983"/>
      <c r="G1386" s="983"/>
      <c r="H1386" s="984"/>
      <c r="I1386" s="983"/>
      <c r="J1386" s="983"/>
    </row>
    <row r="1387" spans="1:10" ht="12.75" x14ac:dyDescent="0.2">
      <c r="A1387" s="984"/>
      <c r="B1387" s="984"/>
      <c r="C1387" s="983"/>
      <c r="D1387" s="983"/>
      <c r="E1387" s="984"/>
      <c r="F1387" s="983"/>
      <c r="G1387" s="983"/>
      <c r="H1387" s="984"/>
      <c r="I1387" s="983"/>
      <c r="J1387" s="983"/>
    </row>
    <row r="1388" spans="1:10" ht="12.75" x14ac:dyDescent="0.2">
      <c r="A1388" s="984"/>
      <c r="B1388" s="984"/>
      <c r="C1388" s="983"/>
      <c r="D1388" s="983"/>
      <c r="E1388" s="984"/>
      <c r="F1388" s="983"/>
      <c r="G1388" s="983"/>
      <c r="H1388" s="984"/>
      <c r="I1388" s="983"/>
      <c r="J1388" s="983"/>
    </row>
    <row r="1389" spans="1:10" ht="12.75" x14ac:dyDescent="0.2">
      <c r="A1389" s="984"/>
      <c r="B1389" s="984"/>
      <c r="C1389" s="983"/>
      <c r="D1389" s="983"/>
      <c r="E1389" s="984"/>
      <c r="F1389" s="983"/>
      <c r="G1389" s="983"/>
      <c r="H1389" s="984"/>
      <c r="I1389" s="983"/>
      <c r="J1389" s="983"/>
    </row>
    <row r="1390" spans="1:10" ht="12.75" x14ac:dyDescent="0.2">
      <c r="A1390" s="984"/>
      <c r="B1390" s="984"/>
      <c r="C1390" s="983"/>
      <c r="D1390" s="983"/>
      <c r="E1390" s="984"/>
      <c r="F1390" s="983"/>
      <c r="G1390" s="983"/>
      <c r="H1390" s="984"/>
      <c r="I1390" s="983"/>
      <c r="J1390" s="983"/>
    </row>
    <row r="1391" spans="1:10" ht="12.75" x14ac:dyDescent="0.2">
      <c r="A1391" s="984"/>
      <c r="B1391" s="984"/>
      <c r="C1391" s="983"/>
      <c r="D1391" s="983"/>
      <c r="E1391" s="984"/>
      <c r="F1391" s="983"/>
      <c r="G1391" s="983"/>
      <c r="H1391" s="984"/>
      <c r="I1391" s="983"/>
      <c r="J1391" s="983"/>
    </row>
    <row r="1392" spans="1:10" ht="12.75" x14ac:dyDescent="0.2">
      <c r="A1392" s="984"/>
      <c r="B1392" s="984"/>
      <c r="C1392" s="983"/>
      <c r="D1392" s="983"/>
      <c r="E1392" s="984"/>
      <c r="F1392" s="983"/>
      <c r="G1392" s="983"/>
      <c r="H1392" s="984"/>
      <c r="I1392" s="983"/>
      <c r="J1392" s="983"/>
    </row>
    <row r="1393" spans="1:10" ht="12.75" x14ac:dyDescent="0.2">
      <c r="A1393" s="984"/>
      <c r="B1393" s="984"/>
      <c r="C1393" s="983"/>
      <c r="D1393" s="983"/>
      <c r="E1393" s="984"/>
      <c r="F1393" s="983"/>
      <c r="G1393" s="983"/>
      <c r="H1393" s="984"/>
      <c r="I1393" s="983"/>
      <c r="J1393" s="983"/>
    </row>
    <row r="1394" spans="1:10" ht="12.75" x14ac:dyDescent="0.2">
      <c r="A1394" s="984"/>
      <c r="B1394" s="984"/>
      <c r="C1394" s="983"/>
      <c r="D1394" s="983"/>
      <c r="E1394" s="984"/>
      <c r="F1394" s="983"/>
      <c r="G1394" s="983"/>
      <c r="H1394" s="984"/>
      <c r="I1394" s="983"/>
      <c r="J1394" s="983"/>
    </row>
    <row r="1395" spans="1:10" ht="12.75" x14ac:dyDescent="0.2">
      <c r="A1395" s="984"/>
      <c r="B1395" s="984"/>
      <c r="C1395" s="983"/>
      <c r="D1395" s="983"/>
      <c r="E1395" s="984"/>
      <c r="F1395" s="983"/>
      <c r="G1395" s="983"/>
      <c r="H1395" s="984"/>
      <c r="I1395" s="983"/>
      <c r="J1395" s="983"/>
    </row>
    <row r="1396" spans="1:10" ht="12.75" x14ac:dyDescent="0.2">
      <c r="A1396" s="984"/>
      <c r="B1396" s="984"/>
      <c r="C1396" s="983"/>
      <c r="D1396" s="983"/>
      <c r="E1396" s="984"/>
      <c r="F1396" s="983"/>
      <c r="G1396" s="983"/>
      <c r="H1396" s="984"/>
      <c r="I1396" s="983"/>
      <c r="J1396" s="983"/>
    </row>
    <row r="1397" spans="1:10" ht="12.75" x14ac:dyDescent="0.2">
      <c r="A1397" s="984"/>
      <c r="B1397" s="984"/>
      <c r="C1397" s="983"/>
      <c r="D1397" s="983"/>
      <c r="E1397" s="984"/>
      <c r="F1397" s="983"/>
      <c r="G1397" s="983"/>
      <c r="H1397" s="984"/>
      <c r="I1397" s="983"/>
      <c r="J1397" s="983"/>
    </row>
    <row r="1398" spans="1:10" ht="12.75" x14ac:dyDescent="0.2">
      <c r="A1398" s="984"/>
      <c r="B1398" s="984"/>
      <c r="C1398" s="983"/>
      <c r="D1398" s="983"/>
      <c r="E1398" s="984"/>
      <c r="F1398" s="983"/>
      <c r="G1398" s="983"/>
      <c r="H1398" s="984"/>
      <c r="I1398" s="983"/>
      <c r="J1398" s="983"/>
    </row>
    <row r="1399" spans="1:10" ht="12.75" x14ac:dyDescent="0.2">
      <c r="A1399" s="984"/>
      <c r="B1399" s="984"/>
      <c r="C1399" s="983"/>
      <c r="D1399" s="983"/>
      <c r="E1399" s="984"/>
      <c r="F1399" s="983"/>
      <c r="G1399" s="983"/>
      <c r="H1399" s="984"/>
      <c r="I1399" s="983"/>
      <c r="J1399" s="983"/>
    </row>
    <row r="1400" spans="1:10" ht="12.75" x14ac:dyDescent="0.2">
      <c r="A1400" s="984"/>
      <c r="B1400" s="984"/>
      <c r="C1400" s="983"/>
      <c r="D1400" s="983"/>
      <c r="E1400" s="984"/>
      <c r="F1400" s="983"/>
      <c r="G1400" s="983"/>
      <c r="H1400" s="984"/>
      <c r="I1400" s="983"/>
      <c r="J1400" s="983"/>
    </row>
    <row r="1401" spans="1:10" ht="12.75" x14ac:dyDescent="0.2">
      <c r="A1401" s="984"/>
      <c r="B1401" s="984"/>
      <c r="C1401" s="983"/>
      <c r="D1401" s="983"/>
      <c r="E1401" s="984"/>
      <c r="F1401" s="983"/>
      <c r="G1401" s="983"/>
      <c r="H1401" s="984"/>
      <c r="I1401" s="983"/>
      <c r="J1401" s="983"/>
    </row>
    <row r="1402" spans="1:10" ht="12.75" x14ac:dyDescent="0.2">
      <c r="A1402" s="984"/>
      <c r="B1402" s="984"/>
      <c r="C1402" s="983"/>
      <c r="D1402" s="983"/>
      <c r="E1402" s="984"/>
      <c r="F1402" s="983"/>
      <c r="G1402" s="983"/>
      <c r="H1402" s="984"/>
      <c r="I1402" s="983"/>
      <c r="J1402" s="983"/>
    </row>
    <row r="1403" spans="1:10" ht="12.75" x14ac:dyDescent="0.2">
      <c r="A1403" s="984"/>
      <c r="B1403" s="984"/>
      <c r="C1403" s="983"/>
      <c r="D1403" s="983"/>
      <c r="E1403" s="984"/>
      <c r="F1403" s="983"/>
      <c r="G1403" s="983"/>
      <c r="H1403" s="984"/>
      <c r="I1403" s="983"/>
      <c r="J1403" s="983"/>
    </row>
    <row r="1404" spans="1:10" ht="12.75" x14ac:dyDescent="0.2">
      <c r="A1404" s="984"/>
      <c r="B1404" s="984"/>
      <c r="C1404" s="983"/>
      <c r="D1404" s="983"/>
      <c r="E1404" s="984"/>
      <c r="F1404" s="983"/>
      <c r="G1404" s="983"/>
      <c r="H1404" s="984"/>
      <c r="I1404" s="983"/>
      <c r="J1404" s="983"/>
    </row>
    <row r="1405" spans="1:10" ht="12.75" x14ac:dyDescent="0.2">
      <c r="A1405" s="984"/>
      <c r="B1405" s="984"/>
      <c r="C1405" s="983"/>
      <c r="D1405" s="983"/>
      <c r="E1405" s="984"/>
      <c r="F1405" s="983"/>
      <c r="G1405" s="983"/>
      <c r="H1405" s="984"/>
      <c r="I1405" s="983"/>
      <c r="J1405" s="983"/>
    </row>
    <row r="1406" spans="1:10" ht="12.75" x14ac:dyDescent="0.2">
      <c r="A1406" s="984"/>
      <c r="B1406" s="984"/>
      <c r="C1406" s="983"/>
      <c r="D1406" s="983"/>
      <c r="E1406" s="984"/>
      <c r="F1406" s="983"/>
      <c r="G1406" s="983"/>
      <c r="H1406" s="984"/>
      <c r="I1406" s="983"/>
      <c r="J1406" s="983"/>
    </row>
    <row r="1407" spans="1:10" ht="12.75" x14ac:dyDescent="0.2">
      <c r="A1407" s="984"/>
      <c r="B1407" s="984"/>
      <c r="C1407" s="983"/>
      <c r="D1407" s="983"/>
      <c r="E1407" s="984"/>
      <c r="F1407" s="983"/>
      <c r="G1407" s="983"/>
      <c r="H1407" s="984"/>
      <c r="I1407" s="983"/>
      <c r="J1407" s="983"/>
    </row>
    <row r="1408" spans="1:10" ht="12.75" x14ac:dyDescent="0.2">
      <c r="A1408" s="984"/>
      <c r="B1408" s="984"/>
      <c r="C1408" s="983"/>
      <c r="D1408" s="983"/>
      <c r="E1408" s="984"/>
      <c r="F1408" s="983"/>
      <c r="G1408" s="983"/>
      <c r="H1408" s="984"/>
      <c r="I1408" s="983"/>
      <c r="J1408" s="983"/>
    </row>
    <row r="1409" spans="1:10" ht="12.75" x14ac:dyDescent="0.2">
      <c r="A1409" s="984"/>
      <c r="B1409" s="984"/>
      <c r="C1409" s="983"/>
      <c r="D1409" s="983"/>
      <c r="E1409" s="984"/>
      <c r="F1409" s="983"/>
      <c r="G1409" s="983"/>
      <c r="H1409" s="984"/>
      <c r="I1409" s="983"/>
      <c r="J1409" s="983"/>
    </row>
    <row r="1410" spans="1:10" ht="12.75" x14ac:dyDescent="0.2">
      <c r="A1410" s="984"/>
      <c r="B1410" s="984"/>
      <c r="C1410" s="983"/>
      <c r="D1410" s="983"/>
      <c r="E1410" s="984"/>
      <c r="F1410" s="983"/>
      <c r="G1410" s="983"/>
      <c r="H1410" s="984"/>
      <c r="I1410" s="983"/>
      <c r="J1410" s="983"/>
    </row>
    <row r="1411" spans="1:10" ht="12.75" x14ac:dyDescent="0.2">
      <c r="A1411" s="984"/>
      <c r="B1411" s="984"/>
      <c r="C1411" s="983"/>
      <c r="D1411" s="983"/>
      <c r="E1411" s="984"/>
      <c r="F1411" s="983"/>
      <c r="G1411" s="983"/>
      <c r="H1411" s="984"/>
      <c r="I1411" s="983"/>
      <c r="J1411" s="983"/>
    </row>
    <row r="1412" spans="1:10" ht="12.75" x14ac:dyDescent="0.2">
      <c r="A1412" s="984"/>
      <c r="B1412" s="984"/>
      <c r="C1412" s="983"/>
      <c r="D1412" s="983"/>
      <c r="E1412" s="984"/>
      <c r="F1412" s="983"/>
      <c r="G1412" s="983"/>
      <c r="H1412" s="984"/>
      <c r="I1412" s="983"/>
      <c r="J1412" s="983"/>
    </row>
    <row r="1413" spans="1:10" ht="12.75" x14ac:dyDescent="0.2">
      <c r="A1413" s="984"/>
      <c r="B1413" s="984"/>
      <c r="C1413" s="983"/>
      <c r="D1413" s="983"/>
      <c r="E1413" s="984"/>
      <c r="F1413" s="983"/>
      <c r="G1413" s="983"/>
      <c r="H1413" s="984"/>
      <c r="I1413" s="983"/>
      <c r="J1413" s="983"/>
    </row>
    <row r="1414" spans="1:10" ht="12.75" x14ac:dyDescent="0.2">
      <c r="A1414" s="984"/>
      <c r="B1414" s="984"/>
      <c r="C1414" s="983"/>
      <c r="D1414" s="983"/>
      <c r="E1414" s="984"/>
      <c r="F1414" s="983"/>
      <c r="G1414" s="983"/>
      <c r="H1414" s="984"/>
      <c r="I1414" s="983"/>
      <c r="J1414" s="983"/>
    </row>
    <row r="1415" spans="1:10" ht="12.75" x14ac:dyDescent="0.2">
      <c r="A1415" s="984"/>
      <c r="B1415" s="984"/>
      <c r="C1415" s="983"/>
      <c r="D1415" s="983"/>
      <c r="E1415" s="984"/>
      <c r="F1415" s="983"/>
      <c r="G1415" s="983"/>
      <c r="H1415" s="984"/>
      <c r="I1415" s="983"/>
      <c r="J1415" s="983"/>
    </row>
    <row r="1416" spans="1:10" ht="12.75" x14ac:dyDescent="0.2">
      <c r="A1416" s="984"/>
      <c r="B1416" s="984"/>
      <c r="C1416" s="983"/>
      <c r="D1416" s="983"/>
      <c r="E1416" s="984"/>
      <c r="F1416" s="983"/>
      <c r="G1416" s="983"/>
      <c r="H1416" s="984"/>
      <c r="I1416" s="983"/>
      <c r="J1416" s="983"/>
    </row>
    <row r="1417" spans="1:10" ht="12.75" x14ac:dyDescent="0.2">
      <c r="A1417" s="984"/>
      <c r="B1417" s="984"/>
      <c r="C1417" s="983"/>
      <c r="D1417" s="983"/>
      <c r="E1417" s="984"/>
      <c r="F1417" s="983"/>
      <c r="G1417" s="983"/>
      <c r="H1417" s="984"/>
      <c r="I1417" s="983"/>
      <c r="J1417" s="983"/>
    </row>
    <row r="1418" spans="1:10" ht="12.75" x14ac:dyDescent="0.2">
      <c r="A1418" s="984"/>
      <c r="B1418" s="984"/>
      <c r="C1418" s="983"/>
      <c r="D1418" s="983"/>
      <c r="E1418" s="984"/>
      <c r="F1418" s="983"/>
      <c r="G1418" s="983"/>
      <c r="H1418" s="984"/>
      <c r="I1418" s="983"/>
      <c r="J1418" s="983"/>
    </row>
    <row r="1419" spans="1:10" ht="12.75" x14ac:dyDescent="0.2">
      <c r="A1419" s="984"/>
      <c r="B1419" s="984"/>
      <c r="C1419" s="983"/>
      <c r="D1419" s="983"/>
      <c r="E1419" s="984"/>
      <c r="F1419" s="983"/>
      <c r="G1419" s="983"/>
      <c r="H1419" s="984"/>
      <c r="I1419" s="983"/>
      <c r="J1419" s="983"/>
    </row>
    <row r="1420" spans="1:10" ht="12.75" x14ac:dyDescent="0.2">
      <c r="A1420" s="984"/>
      <c r="B1420" s="984"/>
      <c r="C1420" s="983"/>
      <c r="D1420" s="983"/>
      <c r="E1420" s="984"/>
      <c r="F1420" s="983"/>
      <c r="G1420" s="983"/>
      <c r="H1420" s="984"/>
      <c r="I1420" s="983"/>
      <c r="J1420" s="983"/>
    </row>
    <row r="1421" spans="1:10" ht="12.75" x14ac:dyDescent="0.2">
      <c r="A1421" s="984"/>
      <c r="B1421" s="984"/>
      <c r="C1421" s="983"/>
      <c r="D1421" s="983"/>
      <c r="E1421" s="984"/>
      <c r="F1421" s="983"/>
      <c r="G1421" s="983"/>
      <c r="H1421" s="984"/>
      <c r="I1421" s="983"/>
      <c r="J1421" s="983"/>
    </row>
    <row r="1422" spans="1:10" ht="12.75" x14ac:dyDescent="0.2">
      <c r="A1422" s="984"/>
      <c r="B1422" s="984"/>
      <c r="C1422" s="983"/>
      <c r="D1422" s="983"/>
      <c r="E1422" s="984"/>
      <c r="F1422" s="983"/>
      <c r="G1422" s="983"/>
      <c r="H1422" s="984"/>
      <c r="I1422" s="983"/>
      <c r="J1422" s="983"/>
    </row>
    <row r="1423" spans="1:10" ht="12.75" x14ac:dyDescent="0.2">
      <c r="A1423" s="984"/>
      <c r="B1423" s="984"/>
      <c r="C1423" s="983"/>
      <c r="D1423" s="983"/>
      <c r="E1423" s="984"/>
      <c r="F1423" s="983"/>
      <c r="G1423" s="983"/>
      <c r="H1423" s="984"/>
      <c r="I1423" s="983"/>
      <c r="J1423" s="983"/>
    </row>
    <row r="1424" spans="1:10" ht="12.75" x14ac:dyDescent="0.2">
      <c r="A1424" s="984"/>
      <c r="B1424" s="984"/>
      <c r="C1424" s="983"/>
      <c r="D1424" s="983"/>
      <c r="E1424" s="984"/>
      <c r="F1424" s="983"/>
      <c r="G1424" s="983"/>
      <c r="H1424" s="984"/>
      <c r="I1424" s="983"/>
      <c r="J1424" s="983"/>
    </row>
    <row r="1425" spans="1:10" ht="12.75" x14ac:dyDescent="0.2">
      <c r="A1425" s="984"/>
      <c r="B1425" s="984"/>
      <c r="C1425" s="983"/>
      <c r="D1425" s="983"/>
      <c r="E1425" s="984"/>
      <c r="F1425" s="983"/>
      <c r="G1425" s="983"/>
      <c r="H1425" s="984"/>
      <c r="I1425" s="983"/>
      <c r="J1425" s="983"/>
    </row>
    <row r="1426" spans="1:10" ht="12.75" x14ac:dyDescent="0.2">
      <c r="A1426" s="984"/>
      <c r="B1426" s="984"/>
      <c r="C1426" s="983"/>
      <c r="D1426" s="983"/>
      <c r="E1426" s="984"/>
      <c r="F1426" s="983"/>
      <c r="G1426" s="983"/>
      <c r="H1426" s="984"/>
      <c r="I1426" s="983"/>
      <c r="J1426" s="983"/>
    </row>
    <row r="1427" spans="1:10" ht="12.75" x14ac:dyDescent="0.2">
      <c r="A1427" s="984"/>
      <c r="B1427" s="984"/>
      <c r="C1427" s="983"/>
      <c r="D1427" s="983"/>
      <c r="E1427" s="984"/>
      <c r="F1427" s="983"/>
      <c r="G1427" s="983"/>
      <c r="H1427" s="984"/>
      <c r="I1427" s="983"/>
      <c r="J1427" s="983"/>
    </row>
    <row r="1428" spans="1:10" ht="12.75" x14ac:dyDescent="0.2">
      <c r="A1428" s="984"/>
      <c r="B1428" s="984"/>
      <c r="C1428" s="983"/>
      <c r="D1428" s="983"/>
      <c r="E1428" s="984"/>
      <c r="F1428" s="983"/>
      <c r="G1428" s="983"/>
      <c r="H1428" s="984"/>
      <c r="I1428" s="983"/>
      <c r="J1428" s="983"/>
    </row>
    <row r="1429" spans="1:10" ht="12.75" x14ac:dyDescent="0.2">
      <c r="A1429" s="984"/>
      <c r="B1429" s="984"/>
      <c r="C1429" s="983"/>
      <c r="D1429" s="983"/>
      <c r="E1429" s="984"/>
      <c r="F1429" s="983"/>
      <c r="G1429" s="983"/>
      <c r="H1429" s="984"/>
      <c r="I1429" s="983"/>
      <c r="J1429" s="983"/>
    </row>
    <row r="1430" spans="1:10" ht="12.75" x14ac:dyDescent="0.2">
      <c r="A1430" s="984"/>
      <c r="B1430" s="984"/>
      <c r="C1430" s="983"/>
      <c r="D1430" s="983"/>
      <c r="E1430" s="984"/>
      <c r="F1430" s="983"/>
      <c r="G1430" s="983"/>
      <c r="H1430" s="984"/>
      <c r="I1430" s="983"/>
      <c r="J1430" s="983"/>
    </row>
    <row r="1431" spans="1:10" ht="12.75" x14ac:dyDescent="0.2">
      <c r="A1431" s="984"/>
      <c r="B1431" s="984"/>
      <c r="C1431" s="983"/>
      <c r="D1431" s="983"/>
      <c r="E1431" s="984"/>
      <c r="F1431" s="983"/>
      <c r="G1431" s="983"/>
      <c r="H1431" s="984"/>
      <c r="I1431" s="983"/>
      <c r="J1431" s="983"/>
    </row>
    <row r="1432" spans="1:10" ht="12.75" x14ac:dyDescent="0.2">
      <c r="A1432" s="984"/>
      <c r="B1432" s="984"/>
      <c r="C1432" s="983"/>
      <c r="D1432" s="983"/>
      <c r="E1432" s="984"/>
      <c r="F1432" s="983"/>
      <c r="G1432" s="983"/>
      <c r="H1432" s="984"/>
      <c r="I1432" s="983"/>
      <c r="J1432" s="983"/>
    </row>
    <row r="1433" spans="1:10" ht="12.75" x14ac:dyDescent="0.2">
      <c r="A1433" s="984"/>
      <c r="B1433" s="984"/>
      <c r="C1433" s="983"/>
      <c r="D1433" s="983"/>
      <c r="E1433" s="984"/>
      <c r="F1433" s="983"/>
      <c r="G1433" s="983"/>
      <c r="H1433" s="984"/>
      <c r="I1433" s="983"/>
      <c r="J1433" s="983"/>
    </row>
    <row r="1434" spans="1:10" ht="12.75" x14ac:dyDescent="0.2">
      <c r="A1434" s="984"/>
      <c r="B1434" s="984"/>
      <c r="C1434" s="983"/>
      <c r="D1434" s="983"/>
      <c r="E1434" s="984"/>
      <c r="F1434" s="983"/>
      <c r="G1434" s="983"/>
      <c r="H1434" s="984"/>
      <c r="I1434" s="983"/>
      <c r="J1434" s="983"/>
    </row>
    <row r="1435" spans="1:10" ht="12.75" x14ac:dyDescent="0.2">
      <c r="A1435" s="984"/>
      <c r="B1435" s="984"/>
      <c r="C1435" s="983"/>
      <c r="D1435" s="983"/>
      <c r="E1435" s="984"/>
      <c r="F1435" s="983"/>
      <c r="G1435" s="983"/>
      <c r="H1435" s="984"/>
      <c r="I1435" s="983"/>
      <c r="J1435" s="983"/>
    </row>
    <row r="1436" spans="1:10" ht="12.75" x14ac:dyDescent="0.2">
      <c r="A1436" s="984"/>
      <c r="B1436" s="984"/>
      <c r="C1436" s="983"/>
      <c r="D1436" s="983"/>
      <c r="E1436" s="984"/>
      <c r="F1436" s="983"/>
      <c r="G1436" s="983"/>
      <c r="H1436" s="984"/>
      <c r="I1436" s="983"/>
      <c r="J1436" s="983"/>
    </row>
    <row r="1437" spans="1:10" ht="12.75" x14ac:dyDescent="0.2">
      <c r="A1437" s="984"/>
      <c r="B1437" s="984"/>
      <c r="C1437" s="983"/>
      <c r="D1437" s="983"/>
      <c r="E1437" s="984"/>
      <c r="F1437" s="983"/>
      <c r="G1437" s="983"/>
      <c r="H1437" s="984"/>
      <c r="I1437" s="983"/>
      <c r="J1437" s="983"/>
    </row>
    <row r="1438" spans="1:10" ht="12.75" x14ac:dyDescent="0.2">
      <c r="A1438" s="984"/>
      <c r="B1438" s="984"/>
      <c r="C1438" s="983"/>
      <c r="D1438" s="983"/>
      <c r="E1438" s="984"/>
      <c r="F1438" s="983"/>
      <c r="G1438" s="983"/>
      <c r="H1438" s="984"/>
      <c r="I1438" s="983"/>
      <c r="J1438" s="983"/>
    </row>
    <row r="1439" spans="1:10" ht="12.75" x14ac:dyDescent="0.2">
      <c r="A1439" s="984"/>
      <c r="B1439" s="984"/>
      <c r="C1439" s="983"/>
      <c r="D1439" s="983"/>
      <c r="E1439" s="984"/>
      <c r="F1439" s="983"/>
      <c r="G1439" s="983"/>
      <c r="H1439" s="984"/>
      <c r="I1439" s="983"/>
      <c r="J1439" s="983"/>
    </row>
    <row r="1440" spans="1:10" ht="12.75" x14ac:dyDescent="0.2">
      <c r="A1440" s="984"/>
      <c r="B1440" s="984"/>
      <c r="C1440" s="983"/>
      <c r="D1440" s="983"/>
      <c r="E1440" s="984"/>
      <c r="F1440" s="983"/>
      <c r="G1440" s="983"/>
      <c r="H1440" s="984"/>
      <c r="I1440" s="983"/>
      <c r="J1440" s="983"/>
    </row>
    <row r="1441" spans="1:10" ht="12.75" x14ac:dyDescent="0.2">
      <c r="A1441" s="984"/>
      <c r="B1441" s="984"/>
      <c r="C1441" s="983"/>
      <c r="D1441" s="983"/>
      <c r="E1441" s="984"/>
      <c r="F1441" s="983"/>
      <c r="G1441" s="983"/>
      <c r="H1441" s="984"/>
      <c r="I1441" s="983"/>
      <c r="J1441" s="983"/>
    </row>
    <row r="1442" spans="1:10" ht="12.75" x14ac:dyDescent="0.2">
      <c r="A1442" s="984"/>
      <c r="B1442" s="984"/>
      <c r="C1442" s="983"/>
      <c r="D1442" s="983"/>
      <c r="E1442" s="984"/>
      <c r="F1442" s="983"/>
      <c r="G1442" s="983"/>
      <c r="H1442" s="984"/>
      <c r="I1442" s="983"/>
      <c r="J1442" s="983"/>
    </row>
    <row r="1443" spans="1:10" ht="12.75" x14ac:dyDescent="0.2">
      <c r="A1443" s="984"/>
      <c r="B1443" s="984"/>
      <c r="C1443" s="983"/>
      <c r="D1443" s="983"/>
      <c r="E1443" s="984"/>
      <c r="F1443" s="983"/>
      <c r="G1443" s="983"/>
      <c r="H1443" s="984"/>
      <c r="I1443" s="983"/>
      <c r="J1443" s="983"/>
    </row>
    <row r="1444" spans="1:10" ht="12.75" x14ac:dyDescent="0.2">
      <c r="A1444" s="984"/>
      <c r="B1444" s="984"/>
      <c r="C1444" s="983"/>
      <c r="D1444" s="983"/>
      <c r="E1444" s="984"/>
      <c r="F1444" s="983"/>
      <c r="G1444" s="983"/>
      <c r="H1444" s="984"/>
      <c r="I1444" s="983"/>
      <c r="J1444" s="983"/>
    </row>
    <row r="1445" spans="1:10" ht="12.75" x14ac:dyDescent="0.2">
      <c r="A1445" s="984"/>
      <c r="B1445" s="984"/>
      <c r="C1445" s="983"/>
      <c r="D1445" s="983"/>
      <c r="E1445" s="984"/>
      <c r="F1445" s="983"/>
      <c r="G1445" s="983"/>
      <c r="H1445" s="984"/>
      <c r="I1445" s="983"/>
      <c r="J1445" s="983"/>
    </row>
    <row r="1446" spans="1:10" ht="12.75" x14ac:dyDescent="0.2">
      <c r="A1446" s="984"/>
      <c r="B1446" s="984"/>
      <c r="C1446" s="983"/>
      <c r="D1446" s="983"/>
      <c r="E1446" s="984"/>
      <c r="F1446" s="983"/>
      <c r="G1446" s="983"/>
      <c r="H1446" s="984"/>
      <c r="I1446" s="983"/>
      <c r="J1446" s="983"/>
    </row>
    <row r="1447" spans="1:10" ht="12.75" x14ac:dyDescent="0.2">
      <c r="A1447" s="984"/>
      <c r="B1447" s="984"/>
      <c r="C1447" s="983"/>
      <c r="D1447" s="983"/>
      <c r="E1447" s="984"/>
      <c r="F1447" s="983"/>
      <c r="G1447" s="983"/>
      <c r="H1447" s="984"/>
      <c r="I1447" s="983"/>
      <c r="J1447" s="983"/>
    </row>
    <row r="1448" spans="1:10" ht="12.75" x14ac:dyDescent="0.2">
      <c r="A1448" s="984"/>
      <c r="B1448" s="984"/>
      <c r="C1448" s="983"/>
      <c r="D1448" s="983"/>
      <c r="E1448" s="984"/>
      <c r="F1448" s="983"/>
      <c r="G1448" s="983"/>
      <c r="H1448" s="984"/>
      <c r="I1448" s="983"/>
      <c r="J1448" s="983"/>
    </row>
    <row r="1449" spans="1:10" ht="12.75" x14ac:dyDescent="0.2">
      <c r="A1449" s="984"/>
      <c r="B1449" s="984"/>
      <c r="C1449" s="983"/>
      <c r="D1449" s="983"/>
      <c r="E1449" s="984"/>
      <c r="F1449" s="983"/>
      <c r="G1449" s="983"/>
      <c r="H1449" s="984"/>
      <c r="I1449" s="983"/>
      <c r="J1449" s="983"/>
    </row>
    <row r="1450" spans="1:10" ht="12.75" x14ac:dyDescent="0.2">
      <c r="A1450" s="984"/>
      <c r="B1450" s="984"/>
      <c r="C1450" s="983"/>
      <c r="D1450" s="983"/>
      <c r="E1450" s="984"/>
      <c r="F1450" s="983"/>
      <c r="G1450" s="983"/>
      <c r="H1450" s="984"/>
      <c r="I1450" s="983"/>
      <c r="J1450" s="983"/>
    </row>
    <row r="1451" spans="1:10" ht="12.75" x14ac:dyDescent="0.2">
      <c r="A1451" s="984"/>
      <c r="B1451" s="984"/>
      <c r="C1451" s="983"/>
      <c r="D1451" s="983"/>
      <c r="E1451" s="984"/>
      <c r="F1451" s="983"/>
      <c r="G1451" s="983"/>
      <c r="H1451" s="984"/>
      <c r="I1451" s="983"/>
      <c r="J1451" s="983"/>
    </row>
    <row r="1452" spans="1:10" ht="12.75" x14ac:dyDescent="0.2">
      <c r="A1452" s="984"/>
      <c r="B1452" s="984"/>
      <c r="C1452" s="983"/>
      <c r="D1452" s="983"/>
      <c r="E1452" s="984"/>
      <c r="F1452" s="983"/>
      <c r="G1452" s="983"/>
      <c r="H1452" s="984"/>
      <c r="I1452" s="983"/>
      <c r="J1452" s="983"/>
    </row>
    <row r="1453" spans="1:10" ht="12.75" x14ac:dyDescent="0.2">
      <c r="A1453" s="984"/>
      <c r="B1453" s="984"/>
      <c r="C1453" s="983"/>
      <c r="D1453" s="983"/>
      <c r="E1453" s="984"/>
      <c r="F1453" s="983"/>
      <c r="G1453" s="983"/>
      <c r="H1453" s="984"/>
      <c r="I1453" s="983"/>
      <c r="J1453" s="983"/>
    </row>
    <row r="1454" spans="1:10" ht="12.75" x14ac:dyDescent="0.2">
      <c r="A1454" s="984"/>
      <c r="B1454" s="984"/>
      <c r="C1454" s="983"/>
      <c r="D1454" s="983"/>
      <c r="E1454" s="984"/>
      <c r="F1454" s="983"/>
      <c r="G1454" s="983"/>
      <c r="H1454" s="984"/>
      <c r="I1454" s="983"/>
      <c r="J1454" s="983"/>
    </row>
    <row r="1455" spans="1:10" ht="12.75" x14ac:dyDescent="0.2">
      <c r="A1455" s="984"/>
      <c r="B1455" s="984"/>
      <c r="C1455" s="983"/>
      <c r="D1455" s="983"/>
      <c r="E1455" s="984"/>
      <c r="F1455" s="983"/>
      <c r="G1455" s="983"/>
      <c r="H1455" s="984"/>
      <c r="I1455" s="983"/>
      <c r="J1455" s="983"/>
    </row>
    <row r="1456" spans="1:10" ht="12.75" x14ac:dyDescent="0.2">
      <c r="A1456" s="984"/>
      <c r="B1456" s="984"/>
      <c r="C1456" s="983"/>
      <c r="D1456" s="983"/>
      <c r="E1456" s="984"/>
      <c r="F1456" s="983"/>
      <c r="G1456" s="983"/>
      <c r="H1456" s="984"/>
      <c r="I1456" s="983"/>
      <c r="J1456" s="983"/>
    </row>
    <row r="1457" spans="1:10" ht="12.75" x14ac:dyDescent="0.2">
      <c r="A1457" s="984"/>
      <c r="B1457" s="984"/>
      <c r="C1457" s="983"/>
      <c r="D1457" s="983"/>
      <c r="E1457" s="984"/>
      <c r="F1457" s="983"/>
      <c r="G1457" s="983"/>
      <c r="H1457" s="984"/>
      <c r="I1457" s="983"/>
      <c r="J1457" s="983"/>
    </row>
    <row r="1458" spans="1:10" ht="12.75" x14ac:dyDescent="0.2">
      <c r="A1458" s="984"/>
      <c r="B1458" s="984"/>
      <c r="C1458" s="983"/>
      <c r="D1458" s="983"/>
      <c r="E1458" s="984"/>
      <c r="F1458" s="983"/>
      <c r="G1458" s="983"/>
      <c r="H1458" s="984"/>
      <c r="I1458" s="983"/>
      <c r="J1458" s="983"/>
    </row>
    <row r="1459" spans="1:10" ht="12.75" x14ac:dyDescent="0.2">
      <c r="A1459" s="984"/>
      <c r="B1459" s="984"/>
      <c r="C1459" s="983"/>
      <c r="D1459" s="983"/>
      <c r="E1459" s="984"/>
      <c r="F1459" s="983"/>
      <c r="G1459" s="983"/>
      <c r="H1459" s="984"/>
      <c r="I1459" s="983"/>
      <c r="J1459" s="983"/>
    </row>
    <row r="1460" spans="1:10" ht="12.75" x14ac:dyDescent="0.2">
      <c r="A1460" s="984"/>
      <c r="B1460" s="984"/>
      <c r="C1460" s="983"/>
      <c r="D1460" s="983"/>
      <c r="E1460" s="984"/>
      <c r="F1460" s="983"/>
      <c r="G1460" s="983"/>
      <c r="H1460" s="984"/>
      <c r="I1460" s="983"/>
      <c r="J1460" s="983"/>
    </row>
    <row r="1461" spans="1:10" ht="12.75" x14ac:dyDescent="0.2">
      <c r="A1461" s="984"/>
      <c r="B1461" s="984"/>
      <c r="C1461" s="983"/>
      <c r="D1461" s="983"/>
      <c r="E1461" s="984"/>
      <c r="F1461" s="983"/>
      <c r="G1461" s="983"/>
      <c r="H1461" s="984"/>
      <c r="I1461" s="983"/>
      <c r="J1461" s="983"/>
    </row>
    <row r="1462" spans="1:10" ht="12.75" x14ac:dyDescent="0.2">
      <c r="A1462" s="984"/>
      <c r="B1462" s="984"/>
      <c r="C1462" s="983"/>
      <c r="D1462" s="983"/>
      <c r="E1462" s="984"/>
      <c r="F1462" s="983"/>
      <c r="G1462" s="983"/>
      <c r="H1462" s="984"/>
      <c r="I1462" s="983"/>
      <c r="J1462" s="983"/>
    </row>
    <row r="1463" spans="1:10" ht="12.75" x14ac:dyDescent="0.2">
      <c r="A1463" s="984"/>
      <c r="B1463" s="984"/>
      <c r="C1463" s="983"/>
      <c r="D1463" s="983"/>
      <c r="E1463" s="984"/>
      <c r="F1463" s="983"/>
      <c r="G1463" s="983"/>
      <c r="H1463" s="984"/>
      <c r="I1463" s="983"/>
      <c r="J1463" s="983"/>
    </row>
    <row r="1464" spans="1:10" ht="12.75" x14ac:dyDescent="0.2">
      <c r="A1464" s="984"/>
      <c r="B1464" s="984"/>
      <c r="C1464" s="983"/>
      <c r="D1464" s="983"/>
      <c r="E1464" s="984"/>
      <c r="F1464" s="983"/>
      <c r="G1464" s="983"/>
      <c r="H1464" s="984"/>
      <c r="I1464" s="983"/>
      <c r="J1464" s="983"/>
    </row>
    <row r="1465" spans="1:10" ht="12.75" x14ac:dyDescent="0.2">
      <c r="A1465" s="984"/>
      <c r="B1465" s="984"/>
      <c r="C1465" s="983"/>
      <c r="D1465" s="983"/>
      <c r="E1465" s="984"/>
      <c r="F1465" s="983"/>
      <c r="G1465" s="983"/>
      <c r="H1465" s="984"/>
      <c r="I1465" s="983"/>
      <c r="J1465" s="983"/>
    </row>
    <row r="1466" spans="1:10" ht="12.75" x14ac:dyDescent="0.2">
      <c r="A1466" s="984"/>
      <c r="B1466" s="984"/>
      <c r="C1466" s="983"/>
      <c r="D1466" s="983"/>
      <c r="E1466" s="984"/>
      <c r="F1466" s="983"/>
      <c r="G1466" s="983"/>
      <c r="H1466" s="984"/>
      <c r="I1466" s="983"/>
      <c r="J1466" s="983"/>
    </row>
    <row r="1467" spans="1:10" ht="12.75" x14ac:dyDescent="0.2">
      <c r="A1467" s="984"/>
      <c r="B1467" s="984"/>
      <c r="C1467" s="983"/>
      <c r="D1467" s="983"/>
      <c r="E1467" s="984"/>
      <c r="F1467" s="983"/>
      <c r="G1467" s="983"/>
      <c r="H1467" s="984"/>
      <c r="I1467" s="983"/>
      <c r="J1467" s="983"/>
    </row>
    <row r="1468" spans="1:10" ht="12.75" x14ac:dyDescent="0.2">
      <c r="A1468" s="984"/>
      <c r="B1468" s="984"/>
      <c r="C1468" s="983"/>
      <c r="D1468" s="983"/>
      <c r="E1468" s="984"/>
      <c r="F1468" s="983"/>
      <c r="G1468" s="983"/>
      <c r="H1468" s="984"/>
      <c r="I1468" s="983"/>
      <c r="J1468" s="983"/>
    </row>
    <row r="1469" spans="1:10" ht="12.75" x14ac:dyDescent="0.2">
      <c r="A1469" s="984"/>
      <c r="B1469" s="984"/>
      <c r="C1469" s="983"/>
      <c r="D1469" s="983"/>
      <c r="E1469" s="984"/>
      <c r="F1469" s="983"/>
      <c r="G1469" s="983"/>
      <c r="H1469" s="984"/>
      <c r="I1469" s="983"/>
      <c r="J1469" s="983"/>
    </row>
    <row r="1470" spans="1:10" ht="12.75" x14ac:dyDescent="0.2">
      <c r="A1470" s="984"/>
      <c r="B1470" s="984"/>
      <c r="C1470" s="983"/>
      <c r="D1470" s="983"/>
      <c r="E1470" s="984"/>
      <c r="F1470" s="983"/>
      <c r="G1470" s="983"/>
      <c r="H1470" s="984"/>
      <c r="I1470" s="983"/>
      <c r="J1470" s="983"/>
    </row>
    <row r="1471" spans="1:10" ht="12.75" x14ac:dyDescent="0.2">
      <c r="A1471" s="984"/>
      <c r="B1471" s="984"/>
      <c r="C1471" s="983"/>
      <c r="D1471" s="983"/>
      <c r="E1471" s="984"/>
      <c r="F1471" s="983"/>
      <c r="G1471" s="983"/>
      <c r="H1471" s="984"/>
      <c r="I1471" s="983"/>
      <c r="J1471" s="983"/>
    </row>
    <row r="1472" spans="1:10" ht="12.75" x14ac:dyDescent="0.2">
      <c r="A1472" s="984"/>
      <c r="B1472" s="984"/>
      <c r="C1472" s="983"/>
      <c r="D1472" s="983"/>
      <c r="E1472" s="984"/>
      <c r="F1472" s="983"/>
      <c r="G1472" s="983"/>
      <c r="H1472" s="984"/>
      <c r="I1472" s="983"/>
      <c r="J1472" s="983"/>
    </row>
    <row r="1473" spans="1:10" ht="12.75" x14ac:dyDescent="0.2">
      <c r="A1473" s="984"/>
      <c r="B1473" s="984"/>
      <c r="C1473" s="983"/>
      <c r="D1473" s="983"/>
      <c r="E1473" s="984"/>
      <c r="F1473" s="983"/>
      <c r="G1473" s="983"/>
      <c r="H1473" s="984"/>
      <c r="I1473" s="983"/>
      <c r="J1473" s="983"/>
    </row>
    <row r="1474" spans="1:10" ht="12.75" x14ac:dyDescent="0.2">
      <c r="A1474" s="984"/>
      <c r="B1474" s="984"/>
      <c r="C1474" s="983"/>
      <c r="D1474" s="983"/>
      <c r="E1474" s="984"/>
      <c r="F1474" s="983"/>
      <c r="G1474" s="983"/>
      <c r="H1474" s="984"/>
      <c r="I1474" s="983"/>
      <c r="J1474" s="983"/>
    </row>
    <row r="1475" spans="1:10" ht="12.75" x14ac:dyDescent="0.2">
      <c r="A1475" s="984"/>
      <c r="B1475" s="984"/>
      <c r="C1475" s="983"/>
      <c r="D1475" s="983"/>
      <c r="E1475" s="984"/>
      <c r="F1475" s="983"/>
      <c r="G1475" s="983"/>
      <c r="H1475" s="984"/>
      <c r="I1475" s="983"/>
      <c r="J1475" s="983"/>
    </row>
    <row r="1476" spans="1:10" ht="12.75" x14ac:dyDescent="0.2">
      <c r="A1476" s="984"/>
      <c r="B1476" s="984"/>
      <c r="C1476" s="983"/>
      <c r="D1476" s="983"/>
      <c r="E1476" s="984"/>
      <c r="F1476" s="983"/>
      <c r="G1476" s="983"/>
      <c r="H1476" s="984"/>
      <c r="I1476" s="983"/>
      <c r="J1476" s="983"/>
    </row>
    <row r="1477" spans="1:10" ht="12.75" x14ac:dyDescent="0.2">
      <c r="A1477" s="984"/>
      <c r="B1477" s="984"/>
      <c r="C1477" s="983"/>
      <c r="D1477" s="983"/>
      <c r="E1477" s="984"/>
      <c r="F1477" s="983"/>
      <c r="G1477" s="983"/>
      <c r="H1477" s="984"/>
      <c r="I1477" s="983"/>
      <c r="J1477" s="983"/>
    </row>
    <row r="1478" spans="1:10" ht="12.75" x14ac:dyDescent="0.2">
      <c r="A1478" s="984"/>
      <c r="B1478" s="984"/>
      <c r="C1478" s="983"/>
      <c r="D1478" s="983"/>
      <c r="E1478" s="984"/>
      <c r="F1478" s="983"/>
      <c r="G1478" s="983"/>
      <c r="H1478" s="984"/>
      <c r="I1478" s="983"/>
      <c r="J1478" s="983"/>
    </row>
    <row r="1479" spans="1:10" ht="12.75" x14ac:dyDescent="0.2">
      <c r="A1479" s="984"/>
      <c r="B1479" s="984"/>
      <c r="C1479" s="983"/>
      <c r="D1479" s="983"/>
      <c r="E1479" s="984"/>
      <c r="F1479" s="983"/>
      <c r="G1479" s="983"/>
      <c r="H1479" s="984"/>
      <c r="I1479" s="983"/>
      <c r="J1479" s="983"/>
    </row>
    <row r="1480" spans="1:10" ht="12.75" x14ac:dyDescent="0.2">
      <c r="A1480" s="984"/>
      <c r="B1480" s="984"/>
      <c r="C1480" s="983"/>
      <c r="D1480" s="983"/>
      <c r="E1480" s="984"/>
      <c r="F1480" s="983"/>
      <c r="G1480" s="983"/>
      <c r="H1480" s="984"/>
      <c r="I1480" s="983"/>
      <c r="J1480" s="983"/>
    </row>
    <row r="1481" spans="1:10" ht="12.75" x14ac:dyDescent="0.2">
      <c r="A1481" s="984"/>
      <c r="B1481" s="984"/>
      <c r="C1481" s="983"/>
      <c r="D1481" s="983"/>
      <c r="E1481" s="984"/>
      <c r="F1481" s="983"/>
      <c r="G1481" s="983"/>
      <c r="H1481" s="984"/>
      <c r="I1481" s="983"/>
      <c r="J1481" s="983"/>
    </row>
    <row r="1482" spans="1:10" ht="12.75" x14ac:dyDescent="0.2">
      <c r="A1482" s="984"/>
      <c r="B1482" s="984"/>
      <c r="C1482" s="983"/>
      <c r="D1482" s="983"/>
      <c r="E1482" s="984"/>
      <c r="F1482" s="983"/>
      <c r="G1482" s="983"/>
      <c r="H1482" s="984"/>
      <c r="I1482" s="983"/>
      <c r="J1482" s="983"/>
    </row>
    <row r="1483" spans="1:10" ht="12.75" x14ac:dyDescent="0.2">
      <c r="A1483" s="984"/>
      <c r="B1483" s="984"/>
      <c r="C1483" s="983"/>
      <c r="D1483" s="983"/>
      <c r="E1483" s="984"/>
      <c r="F1483" s="983"/>
      <c r="G1483" s="983"/>
      <c r="H1483" s="984"/>
      <c r="I1483" s="983"/>
      <c r="J1483" s="983"/>
    </row>
    <row r="1484" spans="1:10" ht="12.75" x14ac:dyDescent="0.2">
      <c r="A1484" s="984"/>
      <c r="B1484" s="984"/>
      <c r="C1484" s="983"/>
      <c r="D1484" s="983"/>
      <c r="E1484" s="984"/>
      <c r="F1484" s="983"/>
      <c r="G1484" s="983"/>
      <c r="H1484" s="984"/>
      <c r="I1484" s="983"/>
      <c r="J1484" s="983"/>
    </row>
    <row r="1485" spans="1:10" ht="12.75" x14ac:dyDescent="0.2">
      <c r="A1485" s="984"/>
      <c r="B1485" s="984"/>
      <c r="C1485" s="983"/>
      <c r="D1485" s="983"/>
      <c r="E1485" s="984"/>
      <c r="F1485" s="983"/>
      <c r="G1485" s="983"/>
      <c r="H1485" s="984"/>
      <c r="I1485" s="983"/>
      <c r="J1485" s="983"/>
    </row>
    <row r="1486" spans="1:10" ht="12.75" x14ac:dyDescent="0.2">
      <c r="A1486" s="984"/>
      <c r="B1486" s="984"/>
      <c r="C1486" s="983"/>
      <c r="D1486" s="983"/>
      <c r="E1486" s="984"/>
      <c r="F1486" s="983"/>
      <c r="G1486" s="983"/>
      <c r="H1486" s="984"/>
      <c r="I1486" s="983"/>
      <c r="J1486" s="983"/>
    </row>
    <row r="1487" spans="1:10" ht="12.75" x14ac:dyDescent="0.2">
      <c r="A1487" s="984"/>
      <c r="B1487" s="984"/>
      <c r="C1487" s="983"/>
      <c r="D1487" s="983"/>
      <c r="E1487" s="984"/>
      <c r="F1487" s="983"/>
      <c r="G1487" s="983"/>
      <c r="H1487" s="984"/>
      <c r="I1487" s="983"/>
      <c r="J1487" s="983"/>
    </row>
    <row r="1488" spans="1:10" ht="12.75" x14ac:dyDescent="0.2">
      <c r="A1488" s="984"/>
      <c r="B1488" s="984"/>
      <c r="C1488" s="983"/>
      <c r="D1488" s="983"/>
      <c r="E1488" s="984"/>
      <c r="F1488" s="983"/>
      <c r="G1488" s="983"/>
      <c r="H1488" s="984"/>
      <c r="I1488" s="983"/>
      <c r="J1488" s="983"/>
    </row>
    <row r="1489" spans="1:10" ht="12.75" x14ac:dyDescent="0.2">
      <c r="A1489" s="984"/>
      <c r="B1489" s="984"/>
      <c r="C1489" s="983"/>
      <c r="D1489" s="983"/>
      <c r="E1489" s="984"/>
      <c r="F1489" s="983"/>
      <c r="G1489" s="983"/>
      <c r="H1489" s="984"/>
      <c r="I1489" s="983"/>
      <c r="J1489" s="983"/>
    </row>
    <row r="1490" spans="1:10" ht="12.75" x14ac:dyDescent="0.2">
      <c r="A1490" s="984"/>
      <c r="B1490" s="984"/>
      <c r="C1490" s="983"/>
      <c r="D1490" s="983"/>
      <c r="E1490" s="984"/>
      <c r="F1490" s="983"/>
      <c r="G1490" s="983"/>
      <c r="H1490" s="984"/>
      <c r="I1490" s="983"/>
      <c r="J1490" s="983"/>
    </row>
    <row r="1491" spans="1:10" ht="12.75" x14ac:dyDescent="0.2">
      <c r="A1491" s="984"/>
      <c r="B1491" s="984"/>
      <c r="C1491" s="983"/>
      <c r="D1491" s="983"/>
      <c r="E1491" s="984"/>
      <c r="F1491" s="983"/>
      <c r="G1491" s="983"/>
      <c r="H1491" s="984"/>
      <c r="I1491" s="983"/>
      <c r="J1491" s="983"/>
    </row>
    <row r="1492" spans="1:10" ht="12.75" x14ac:dyDescent="0.2">
      <c r="A1492" s="984"/>
      <c r="B1492" s="984"/>
      <c r="C1492" s="983"/>
      <c r="D1492" s="983"/>
      <c r="E1492" s="984"/>
      <c r="F1492" s="983"/>
      <c r="G1492" s="983"/>
      <c r="H1492" s="984"/>
      <c r="I1492" s="983"/>
      <c r="J1492" s="983"/>
    </row>
    <row r="1493" spans="1:10" ht="12.75" x14ac:dyDescent="0.2">
      <c r="A1493" s="984"/>
      <c r="B1493" s="984"/>
      <c r="C1493" s="983"/>
      <c r="D1493" s="983"/>
      <c r="E1493" s="984"/>
      <c r="F1493" s="983"/>
      <c r="G1493" s="983"/>
      <c r="H1493" s="984"/>
      <c r="I1493" s="983"/>
      <c r="J1493" s="983"/>
    </row>
    <row r="1494" spans="1:10" ht="12.75" x14ac:dyDescent="0.2">
      <c r="A1494" s="984"/>
      <c r="B1494" s="984"/>
      <c r="C1494" s="983"/>
      <c r="D1494" s="983"/>
      <c r="E1494" s="984"/>
      <c r="F1494" s="983"/>
      <c r="G1494" s="983"/>
      <c r="H1494" s="984"/>
      <c r="I1494" s="983"/>
      <c r="J1494" s="983"/>
    </row>
    <row r="1495" spans="1:10" ht="12.75" x14ac:dyDescent="0.2">
      <c r="A1495" s="984"/>
      <c r="B1495" s="984"/>
      <c r="C1495" s="983"/>
      <c r="D1495" s="983"/>
      <c r="E1495" s="984"/>
      <c r="F1495" s="983"/>
      <c r="G1495" s="983"/>
      <c r="H1495" s="984"/>
      <c r="I1495" s="983"/>
      <c r="J1495" s="983"/>
    </row>
    <row r="1496" spans="1:10" ht="12.75" x14ac:dyDescent="0.2">
      <c r="A1496" s="984"/>
      <c r="B1496" s="984"/>
      <c r="C1496" s="983"/>
      <c r="D1496" s="983"/>
      <c r="E1496" s="984"/>
      <c r="F1496" s="983"/>
      <c r="G1496" s="983"/>
      <c r="H1496" s="984"/>
      <c r="I1496" s="983"/>
      <c r="J1496" s="983"/>
    </row>
    <row r="1497" spans="1:10" ht="12.75" x14ac:dyDescent="0.2">
      <c r="A1497" s="984"/>
      <c r="B1497" s="984"/>
      <c r="C1497" s="983"/>
      <c r="D1497" s="983"/>
      <c r="E1497" s="984"/>
      <c r="F1497" s="983"/>
      <c r="G1497" s="983"/>
      <c r="H1497" s="984"/>
      <c r="I1497" s="983"/>
      <c r="J1497" s="983"/>
    </row>
    <row r="1498" spans="1:10" ht="12.75" x14ac:dyDescent="0.2">
      <c r="A1498" s="984"/>
      <c r="B1498" s="984"/>
      <c r="C1498" s="983"/>
      <c r="D1498" s="983"/>
      <c r="E1498" s="984"/>
      <c r="F1498" s="983"/>
      <c r="G1498" s="983"/>
      <c r="H1498" s="984"/>
      <c r="I1498" s="983"/>
      <c r="J1498" s="983"/>
    </row>
    <row r="1499" spans="1:10" ht="12.75" x14ac:dyDescent="0.2">
      <c r="A1499" s="984"/>
      <c r="B1499" s="984"/>
      <c r="C1499" s="983"/>
      <c r="D1499" s="983"/>
      <c r="E1499" s="984"/>
      <c r="F1499" s="983"/>
      <c r="G1499" s="983"/>
      <c r="H1499" s="984"/>
      <c r="I1499" s="983"/>
      <c r="J1499" s="983"/>
    </row>
    <row r="1500" spans="1:10" ht="12.75" x14ac:dyDescent="0.2">
      <c r="A1500" s="984"/>
      <c r="B1500" s="984"/>
      <c r="C1500" s="983"/>
      <c r="D1500" s="983"/>
      <c r="E1500" s="984"/>
      <c r="F1500" s="983"/>
      <c r="G1500" s="983"/>
      <c r="H1500" s="984"/>
      <c r="I1500" s="983"/>
      <c r="J1500" s="983"/>
    </row>
    <row r="1501" spans="1:10" ht="12.75" x14ac:dyDescent="0.2">
      <c r="A1501" s="984"/>
      <c r="B1501" s="984"/>
      <c r="C1501" s="983"/>
      <c r="D1501" s="983"/>
      <c r="E1501" s="984"/>
      <c r="F1501" s="983"/>
      <c r="G1501" s="983"/>
      <c r="H1501" s="984"/>
      <c r="I1501" s="983"/>
      <c r="J1501" s="983"/>
    </row>
    <row r="1502" spans="1:10" ht="12.75" x14ac:dyDescent="0.2">
      <c r="A1502" s="984"/>
      <c r="B1502" s="984"/>
      <c r="C1502" s="983"/>
      <c r="D1502" s="983"/>
      <c r="E1502" s="984"/>
      <c r="F1502" s="983"/>
      <c r="G1502" s="983"/>
      <c r="H1502" s="984"/>
      <c r="I1502" s="983"/>
      <c r="J1502" s="983"/>
    </row>
    <row r="1503" spans="1:10" ht="12.75" x14ac:dyDescent="0.2">
      <c r="A1503" s="984"/>
      <c r="B1503" s="984"/>
      <c r="C1503" s="983"/>
      <c r="D1503" s="983"/>
      <c r="E1503" s="984"/>
      <c r="F1503" s="983"/>
      <c r="G1503" s="983"/>
      <c r="H1503" s="984"/>
      <c r="I1503" s="983"/>
      <c r="J1503" s="983"/>
    </row>
    <row r="1504" spans="1:10" ht="12.75" x14ac:dyDescent="0.2">
      <c r="A1504" s="984"/>
      <c r="B1504" s="984"/>
      <c r="C1504" s="983"/>
      <c r="D1504" s="983"/>
      <c r="E1504" s="984"/>
      <c r="F1504" s="983"/>
      <c r="G1504" s="983"/>
      <c r="H1504" s="984"/>
      <c r="I1504" s="983"/>
      <c r="J1504" s="983"/>
    </row>
    <row r="1505" spans="1:10" ht="12.75" x14ac:dyDescent="0.2">
      <c r="A1505" s="984"/>
      <c r="B1505" s="984"/>
      <c r="C1505" s="983"/>
      <c r="D1505" s="983"/>
      <c r="E1505" s="984"/>
      <c r="F1505" s="983"/>
      <c r="G1505" s="983"/>
      <c r="H1505" s="984"/>
      <c r="I1505" s="983"/>
      <c r="J1505" s="983"/>
    </row>
    <row r="1506" spans="1:10" ht="12.75" x14ac:dyDescent="0.2">
      <c r="A1506" s="984"/>
      <c r="B1506" s="984"/>
      <c r="C1506" s="983"/>
      <c r="D1506" s="983"/>
      <c r="E1506" s="984"/>
      <c r="F1506" s="983"/>
      <c r="G1506" s="983"/>
      <c r="H1506" s="984"/>
      <c r="I1506" s="983"/>
      <c r="J1506" s="983"/>
    </row>
    <row r="1507" spans="1:10" ht="12.75" x14ac:dyDescent="0.2">
      <c r="A1507" s="984"/>
      <c r="B1507" s="984"/>
      <c r="C1507" s="983"/>
      <c r="D1507" s="983"/>
      <c r="E1507" s="984"/>
      <c r="F1507" s="983"/>
      <c r="G1507" s="983"/>
      <c r="H1507" s="984"/>
      <c r="I1507" s="983"/>
      <c r="J1507" s="983"/>
    </row>
    <row r="1508" spans="1:10" ht="12.75" x14ac:dyDescent="0.2">
      <c r="A1508" s="984"/>
      <c r="B1508" s="984"/>
      <c r="C1508" s="983"/>
      <c r="D1508" s="983"/>
      <c r="E1508" s="984"/>
      <c r="F1508" s="983"/>
      <c r="G1508" s="983"/>
      <c r="H1508" s="984"/>
      <c r="I1508" s="983"/>
      <c r="J1508" s="983"/>
    </row>
    <row r="1509" spans="1:10" ht="12.75" x14ac:dyDescent="0.2">
      <c r="A1509" s="984"/>
      <c r="B1509" s="984"/>
      <c r="C1509" s="983"/>
      <c r="D1509" s="983"/>
      <c r="E1509" s="984"/>
      <c r="F1509" s="983"/>
      <c r="G1509" s="983"/>
      <c r="H1509" s="984"/>
      <c r="I1509" s="983"/>
      <c r="J1509" s="983"/>
    </row>
    <row r="1510" spans="1:10" ht="12.75" x14ac:dyDescent="0.2">
      <c r="A1510" s="984"/>
      <c r="B1510" s="984"/>
      <c r="C1510" s="983"/>
      <c r="D1510" s="983"/>
      <c r="E1510" s="984"/>
      <c r="F1510" s="983"/>
      <c r="G1510" s="983"/>
      <c r="H1510" s="984"/>
      <c r="I1510" s="983"/>
      <c r="J1510" s="983"/>
    </row>
    <row r="1511" spans="1:10" ht="12.75" x14ac:dyDescent="0.2">
      <c r="A1511" s="984"/>
      <c r="B1511" s="984"/>
      <c r="C1511" s="983"/>
      <c r="D1511" s="983"/>
      <c r="E1511" s="984"/>
      <c r="F1511" s="983"/>
      <c r="G1511" s="983"/>
      <c r="H1511" s="984"/>
      <c r="I1511" s="983"/>
      <c r="J1511" s="983"/>
    </row>
    <row r="1512" spans="1:10" ht="12.75" x14ac:dyDescent="0.2">
      <c r="A1512" s="984"/>
      <c r="B1512" s="984"/>
      <c r="C1512" s="983"/>
      <c r="D1512" s="983"/>
      <c r="E1512" s="984"/>
      <c r="F1512" s="983"/>
      <c r="G1512" s="983"/>
      <c r="H1512" s="984"/>
      <c r="I1512" s="983"/>
      <c r="J1512" s="983"/>
    </row>
    <row r="1513" spans="1:10" ht="12.75" x14ac:dyDescent="0.2">
      <c r="A1513" s="984"/>
      <c r="B1513" s="984"/>
      <c r="C1513" s="983"/>
      <c r="D1513" s="983"/>
      <c r="E1513" s="984"/>
      <c r="F1513" s="983"/>
      <c r="G1513" s="983"/>
      <c r="H1513" s="984"/>
      <c r="I1513" s="983"/>
      <c r="J1513" s="983"/>
    </row>
    <row r="1514" spans="1:10" ht="12.75" x14ac:dyDescent="0.2">
      <c r="A1514" s="984"/>
      <c r="B1514" s="984"/>
      <c r="C1514" s="983"/>
      <c r="D1514" s="983"/>
      <c r="E1514" s="984"/>
      <c r="F1514" s="983"/>
      <c r="G1514" s="983"/>
      <c r="H1514" s="984"/>
      <c r="I1514" s="983"/>
      <c r="J1514" s="983"/>
    </row>
    <row r="1515" spans="1:10" ht="12.75" x14ac:dyDescent="0.2">
      <c r="A1515" s="984"/>
      <c r="B1515" s="984"/>
      <c r="C1515" s="983"/>
      <c r="D1515" s="983"/>
      <c r="E1515" s="984"/>
      <c r="F1515" s="983"/>
      <c r="G1515" s="983"/>
      <c r="H1515" s="984"/>
      <c r="I1515" s="983"/>
      <c r="J1515" s="983"/>
    </row>
    <row r="1516" spans="1:10" ht="12.75" x14ac:dyDescent="0.2">
      <c r="A1516" s="984"/>
      <c r="B1516" s="984"/>
      <c r="C1516" s="983"/>
      <c r="D1516" s="983"/>
      <c r="E1516" s="984"/>
      <c r="F1516" s="983"/>
      <c r="G1516" s="983"/>
      <c r="H1516" s="984"/>
      <c r="I1516" s="983"/>
      <c r="J1516" s="983"/>
    </row>
    <row r="1517" spans="1:10" ht="12.75" x14ac:dyDescent="0.2">
      <c r="A1517" s="984"/>
      <c r="B1517" s="984"/>
      <c r="C1517" s="983"/>
      <c r="D1517" s="983"/>
      <c r="E1517" s="984"/>
      <c r="F1517" s="983"/>
      <c r="G1517" s="983"/>
      <c r="H1517" s="984"/>
      <c r="I1517" s="983"/>
      <c r="J1517" s="983"/>
    </row>
    <row r="1518" spans="1:10" ht="12.75" x14ac:dyDescent="0.2">
      <c r="A1518" s="984"/>
      <c r="B1518" s="984"/>
      <c r="C1518" s="983"/>
      <c r="D1518" s="983"/>
      <c r="E1518" s="984"/>
      <c r="F1518" s="983"/>
      <c r="G1518" s="983"/>
      <c r="H1518" s="984"/>
      <c r="I1518" s="983"/>
      <c r="J1518" s="983"/>
    </row>
    <row r="1519" spans="1:10" ht="12.75" x14ac:dyDescent="0.2">
      <c r="A1519" s="984"/>
      <c r="B1519" s="984"/>
      <c r="C1519" s="983"/>
      <c r="D1519" s="983"/>
      <c r="E1519" s="984"/>
      <c r="F1519" s="983"/>
      <c r="G1519" s="983"/>
      <c r="H1519" s="984"/>
      <c r="I1519" s="983"/>
      <c r="J1519" s="983"/>
    </row>
    <row r="1520" spans="1:10" ht="12.75" x14ac:dyDescent="0.2">
      <c r="A1520" s="984"/>
      <c r="B1520" s="984"/>
      <c r="C1520" s="983"/>
      <c r="D1520" s="983"/>
      <c r="E1520" s="984"/>
      <c r="F1520" s="983"/>
      <c r="G1520" s="983"/>
      <c r="H1520" s="984"/>
      <c r="I1520" s="983"/>
      <c r="J1520" s="983"/>
    </row>
    <row r="1521" spans="1:10" ht="12.75" x14ac:dyDescent="0.2">
      <c r="A1521" s="984"/>
      <c r="B1521" s="984"/>
      <c r="C1521" s="983"/>
      <c r="D1521" s="983"/>
      <c r="E1521" s="984"/>
      <c r="F1521" s="983"/>
      <c r="G1521" s="983"/>
      <c r="H1521" s="984"/>
      <c r="I1521" s="983"/>
      <c r="J1521" s="983"/>
    </row>
    <row r="1522" spans="1:10" ht="12.75" x14ac:dyDescent="0.2">
      <c r="A1522" s="984"/>
      <c r="B1522" s="984"/>
      <c r="C1522" s="983"/>
      <c r="D1522" s="983"/>
      <c r="E1522" s="984"/>
      <c r="F1522" s="983"/>
      <c r="G1522" s="983"/>
      <c r="H1522" s="984"/>
      <c r="I1522" s="983"/>
      <c r="J1522" s="983"/>
    </row>
    <row r="1523" spans="1:10" ht="12.75" x14ac:dyDescent="0.2">
      <c r="A1523" s="984"/>
      <c r="B1523" s="984"/>
      <c r="C1523" s="983"/>
      <c r="D1523" s="983"/>
      <c r="E1523" s="984"/>
      <c r="F1523" s="983"/>
      <c r="G1523" s="983"/>
      <c r="H1523" s="984"/>
      <c r="I1523" s="983"/>
      <c r="J1523" s="983"/>
    </row>
    <row r="1524" spans="1:10" ht="12.75" x14ac:dyDescent="0.2">
      <c r="A1524" s="984"/>
      <c r="B1524" s="984"/>
      <c r="C1524" s="983"/>
      <c r="D1524" s="983"/>
      <c r="E1524" s="984"/>
      <c r="F1524" s="983"/>
      <c r="G1524" s="983"/>
      <c r="H1524" s="984"/>
      <c r="I1524" s="983"/>
      <c r="J1524" s="983"/>
    </row>
    <row r="1525" spans="1:10" ht="12.75" x14ac:dyDescent="0.2">
      <c r="A1525" s="984"/>
      <c r="B1525" s="984"/>
      <c r="C1525" s="983"/>
      <c r="D1525" s="983"/>
      <c r="E1525" s="984"/>
      <c r="F1525" s="983"/>
      <c r="G1525" s="983"/>
      <c r="H1525" s="984"/>
      <c r="I1525" s="983"/>
      <c r="J1525" s="983"/>
    </row>
    <row r="1526" spans="1:10" ht="12.75" x14ac:dyDescent="0.2">
      <c r="A1526" s="984"/>
      <c r="B1526" s="984"/>
      <c r="C1526" s="983"/>
      <c r="D1526" s="983"/>
      <c r="E1526" s="984"/>
      <c r="F1526" s="983"/>
      <c r="G1526" s="983"/>
      <c r="H1526" s="984"/>
      <c r="I1526" s="983"/>
      <c r="J1526" s="983"/>
    </row>
    <row r="1527" spans="1:10" ht="12.75" x14ac:dyDescent="0.2">
      <c r="A1527" s="984"/>
      <c r="B1527" s="984"/>
      <c r="C1527" s="983"/>
      <c r="D1527" s="983"/>
      <c r="E1527" s="984"/>
      <c r="F1527" s="983"/>
      <c r="G1527" s="983"/>
      <c r="H1527" s="984"/>
      <c r="I1527" s="983"/>
      <c r="J1527" s="983"/>
    </row>
    <row r="1528" spans="1:10" ht="12.75" x14ac:dyDescent="0.2">
      <c r="A1528" s="984"/>
      <c r="B1528" s="984"/>
      <c r="C1528" s="983"/>
      <c r="D1528" s="983"/>
      <c r="E1528" s="984"/>
      <c r="F1528" s="983"/>
      <c r="G1528" s="983"/>
      <c r="H1528" s="984"/>
      <c r="I1528" s="983"/>
      <c r="J1528" s="983"/>
    </row>
    <row r="1529" spans="1:10" ht="12.75" x14ac:dyDescent="0.2">
      <c r="A1529" s="984"/>
      <c r="B1529" s="984"/>
      <c r="C1529" s="983"/>
      <c r="D1529" s="983"/>
      <c r="E1529" s="984"/>
      <c r="F1529" s="983"/>
      <c r="G1529" s="983"/>
      <c r="H1529" s="984"/>
      <c r="I1529" s="983"/>
      <c r="J1529" s="983"/>
    </row>
    <row r="1530" spans="1:10" ht="12.75" x14ac:dyDescent="0.2">
      <c r="A1530" s="984"/>
      <c r="B1530" s="984"/>
      <c r="C1530" s="983"/>
      <c r="D1530" s="983"/>
      <c r="E1530" s="984"/>
      <c r="F1530" s="983"/>
      <c r="G1530" s="983"/>
      <c r="H1530" s="984"/>
      <c r="I1530" s="983"/>
      <c r="J1530" s="983"/>
    </row>
    <row r="1531" spans="1:10" ht="12.75" x14ac:dyDescent="0.2">
      <c r="A1531" s="984"/>
      <c r="B1531" s="984"/>
      <c r="C1531" s="983"/>
      <c r="D1531" s="983"/>
      <c r="E1531" s="984"/>
      <c r="F1531" s="983"/>
      <c r="G1531" s="983"/>
      <c r="H1531" s="984"/>
      <c r="I1531" s="983"/>
      <c r="J1531" s="983"/>
    </row>
    <row r="1532" spans="1:10" ht="12.75" x14ac:dyDescent="0.2">
      <c r="A1532" s="984"/>
      <c r="B1532" s="984"/>
      <c r="C1532" s="983"/>
      <c r="D1532" s="983"/>
      <c r="E1532" s="984"/>
      <c r="F1532" s="983"/>
      <c r="G1532" s="983"/>
      <c r="H1532" s="984"/>
      <c r="I1532" s="983"/>
      <c r="J1532" s="983"/>
    </row>
    <row r="1533" spans="1:10" ht="12.75" x14ac:dyDescent="0.2">
      <c r="A1533" s="984"/>
      <c r="B1533" s="984"/>
      <c r="C1533" s="983"/>
      <c r="D1533" s="983"/>
      <c r="E1533" s="984"/>
      <c r="F1533" s="983"/>
      <c r="G1533" s="983"/>
      <c r="H1533" s="984"/>
      <c r="I1533" s="983"/>
      <c r="J1533" s="983"/>
    </row>
    <row r="1534" spans="1:10" ht="12.75" x14ac:dyDescent="0.2">
      <c r="A1534" s="984"/>
      <c r="B1534" s="984"/>
      <c r="C1534" s="983"/>
      <c r="D1534" s="983"/>
      <c r="E1534" s="984"/>
      <c r="F1534" s="983"/>
      <c r="G1534" s="983"/>
      <c r="H1534" s="984"/>
      <c r="I1534" s="983"/>
      <c r="J1534" s="983"/>
    </row>
    <row r="1535" spans="1:10" ht="12.75" x14ac:dyDescent="0.2">
      <c r="A1535" s="984"/>
      <c r="B1535" s="984"/>
      <c r="C1535" s="983"/>
      <c r="D1535" s="983"/>
      <c r="E1535" s="984"/>
      <c r="F1535" s="983"/>
      <c r="G1535" s="983"/>
      <c r="H1535" s="984"/>
      <c r="I1535" s="983"/>
      <c r="J1535" s="983"/>
    </row>
    <row r="1536" spans="1:10" ht="12.75" x14ac:dyDescent="0.2">
      <c r="A1536" s="984"/>
      <c r="B1536" s="984"/>
      <c r="C1536" s="983"/>
      <c r="D1536" s="983"/>
      <c r="E1536" s="984"/>
      <c r="F1536" s="983"/>
      <c r="G1536" s="983"/>
      <c r="H1536" s="984"/>
      <c r="I1536" s="983"/>
      <c r="J1536" s="983"/>
    </row>
    <row r="1537" spans="1:10" ht="12.75" x14ac:dyDescent="0.2">
      <c r="A1537" s="984"/>
      <c r="B1537" s="984"/>
      <c r="C1537" s="983"/>
      <c r="D1537" s="983"/>
      <c r="E1537" s="984"/>
      <c r="F1537" s="983"/>
      <c r="G1537" s="983"/>
      <c r="H1537" s="984"/>
      <c r="I1537" s="983"/>
      <c r="J1537" s="983"/>
    </row>
    <row r="1538" spans="1:10" ht="12.75" x14ac:dyDescent="0.2">
      <c r="A1538" s="984"/>
      <c r="B1538" s="984"/>
      <c r="C1538" s="983"/>
      <c r="D1538" s="983"/>
      <c r="E1538" s="984"/>
      <c r="F1538" s="983"/>
      <c r="G1538" s="983"/>
      <c r="H1538" s="984"/>
      <c r="I1538" s="983"/>
      <c r="J1538" s="983"/>
    </row>
    <row r="1539" spans="1:10" ht="12.75" x14ac:dyDescent="0.2">
      <c r="A1539" s="984"/>
      <c r="B1539" s="984"/>
      <c r="C1539" s="983"/>
      <c r="D1539" s="983"/>
      <c r="E1539" s="984"/>
      <c r="F1539" s="983"/>
      <c r="G1539" s="983"/>
      <c r="H1539" s="984"/>
      <c r="I1539" s="983"/>
      <c r="J1539" s="983"/>
    </row>
    <row r="1540" spans="1:10" ht="12.75" x14ac:dyDescent="0.2">
      <c r="A1540" s="984"/>
      <c r="B1540" s="984"/>
      <c r="C1540" s="983"/>
      <c r="D1540" s="983"/>
      <c r="E1540" s="984"/>
      <c r="F1540" s="983"/>
      <c r="G1540" s="983"/>
      <c r="H1540" s="984"/>
      <c r="I1540" s="983"/>
      <c r="J1540" s="983"/>
    </row>
    <row r="1541" spans="1:10" ht="12.75" x14ac:dyDescent="0.2">
      <c r="A1541" s="984"/>
      <c r="B1541" s="984"/>
      <c r="C1541" s="983"/>
      <c r="D1541" s="983"/>
      <c r="E1541" s="984"/>
      <c r="F1541" s="983"/>
      <c r="G1541" s="983"/>
      <c r="H1541" s="984"/>
      <c r="I1541" s="983"/>
      <c r="J1541" s="983"/>
    </row>
    <row r="1542" spans="1:10" ht="12.75" x14ac:dyDescent="0.2">
      <c r="A1542" s="984"/>
      <c r="B1542" s="984"/>
      <c r="C1542" s="983"/>
      <c r="D1542" s="983"/>
      <c r="E1542" s="984"/>
      <c r="F1542" s="983"/>
      <c r="G1542" s="983"/>
      <c r="H1542" s="984"/>
      <c r="I1542" s="983"/>
      <c r="J1542" s="983"/>
    </row>
    <row r="1543" spans="1:10" ht="12.75" x14ac:dyDescent="0.2">
      <c r="A1543" s="984"/>
      <c r="B1543" s="984"/>
      <c r="C1543" s="983"/>
      <c r="D1543" s="983"/>
      <c r="E1543" s="984"/>
      <c r="F1543" s="983"/>
      <c r="G1543" s="983"/>
      <c r="H1543" s="984"/>
      <c r="I1543" s="983"/>
      <c r="J1543" s="983"/>
    </row>
    <row r="1544" spans="1:10" ht="12.75" x14ac:dyDescent="0.2">
      <c r="A1544" s="984"/>
      <c r="B1544" s="984"/>
      <c r="C1544" s="983"/>
      <c r="D1544" s="983"/>
      <c r="E1544" s="984"/>
      <c r="F1544" s="983"/>
      <c r="G1544" s="983"/>
      <c r="H1544" s="984"/>
      <c r="I1544" s="983"/>
      <c r="J1544" s="983"/>
    </row>
    <row r="1545" spans="1:10" ht="12.75" x14ac:dyDescent="0.2">
      <c r="A1545" s="984"/>
      <c r="B1545" s="984"/>
      <c r="C1545" s="983"/>
      <c r="D1545" s="983"/>
      <c r="E1545" s="984"/>
      <c r="F1545" s="983"/>
      <c r="G1545" s="983"/>
      <c r="H1545" s="984"/>
      <c r="I1545" s="983"/>
      <c r="J1545" s="983"/>
    </row>
    <row r="1546" spans="1:10" ht="12.75" x14ac:dyDescent="0.2">
      <c r="A1546" s="984"/>
      <c r="B1546" s="984"/>
      <c r="C1546" s="983"/>
      <c r="D1546" s="983"/>
      <c r="E1546" s="984"/>
      <c r="F1546" s="983"/>
      <c r="G1546" s="983"/>
      <c r="H1546" s="984"/>
      <c r="I1546" s="983"/>
      <c r="J1546" s="983"/>
    </row>
    <row r="1547" spans="1:10" ht="12.75" x14ac:dyDescent="0.2">
      <c r="A1547" s="984"/>
      <c r="B1547" s="984"/>
      <c r="C1547" s="983"/>
      <c r="D1547" s="983"/>
      <c r="E1547" s="984"/>
      <c r="F1547" s="983"/>
      <c r="G1547" s="983"/>
      <c r="H1547" s="984"/>
      <c r="I1547" s="983"/>
      <c r="J1547" s="983"/>
    </row>
    <row r="1548" spans="1:10" ht="12.75" x14ac:dyDescent="0.2">
      <c r="A1548" s="984"/>
      <c r="B1548" s="984"/>
      <c r="C1548" s="983"/>
      <c r="D1548" s="983"/>
      <c r="E1548" s="984"/>
      <c r="F1548" s="983"/>
      <c r="G1548" s="983"/>
      <c r="H1548" s="984"/>
      <c r="I1548" s="983"/>
      <c r="J1548" s="983"/>
    </row>
    <row r="1549" spans="1:10" ht="12.75" x14ac:dyDescent="0.2">
      <c r="A1549" s="984"/>
      <c r="B1549" s="984"/>
      <c r="C1549" s="983"/>
      <c r="D1549" s="983"/>
      <c r="E1549" s="984"/>
      <c r="F1549" s="983"/>
      <c r="G1549" s="983"/>
      <c r="H1549" s="984"/>
      <c r="I1549" s="983"/>
      <c r="J1549" s="983"/>
    </row>
    <row r="1550" spans="1:10" ht="12.75" x14ac:dyDescent="0.2">
      <c r="A1550" s="984"/>
      <c r="B1550" s="984"/>
      <c r="C1550" s="983"/>
      <c r="D1550" s="983"/>
      <c r="E1550" s="984"/>
      <c r="F1550" s="983"/>
      <c r="G1550" s="983"/>
      <c r="H1550" s="984"/>
      <c r="I1550" s="983"/>
      <c r="J1550" s="983"/>
    </row>
    <row r="1551" spans="1:10" ht="12.75" x14ac:dyDescent="0.2">
      <c r="A1551" s="984"/>
      <c r="B1551" s="984"/>
      <c r="C1551" s="983"/>
      <c r="D1551" s="983"/>
      <c r="E1551" s="984"/>
      <c r="F1551" s="983"/>
      <c r="G1551" s="983"/>
      <c r="H1551" s="984"/>
      <c r="I1551" s="983"/>
      <c r="J1551" s="983"/>
    </row>
    <row r="1552" spans="1:10" ht="12.75" x14ac:dyDescent="0.2">
      <c r="A1552" s="984"/>
      <c r="B1552" s="984"/>
      <c r="C1552" s="983"/>
      <c r="D1552" s="983"/>
      <c r="E1552" s="984"/>
      <c r="F1552" s="983"/>
      <c r="G1552" s="983"/>
      <c r="H1552" s="984"/>
      <c r="I1552" s="983"/>
      <c r="J1552" s="983"/>
    </row>
    <row r="1553" spans="1:10" ht="12.75" x14ac:dyDescent="0.2">
      <c r="A1553" s="984"/>
      <c r="B1553" s="984"/>
      <c r="C1553" s="983"/>
      <c r="D1553" s="983"/>
      <c r="E1553" s="984"/>
      <c r="F1553" s="983"/>
      <c r="G1553" s="983"/>
      <c r="H1553" s="984"/>
      <c r="I1553" s="983"/>
      <c r="J1553" s="983"/>
    </row>
    <row r="1554" spans="1:10" ht="12.75" x14ac:dyDescent="0.2">
      <c r="A1554" s="984"/>
      <c r="B1554" s="984"/>
      <c r="C1554" s="983"/>
      <c r="D1554" s="983"/>
      <c r="E1554" s="984"/>
      <c r="F1554" s="983"/>
      <c r="G1554" s="983"/>
      <c r="H1554" s="984"/>
      <c r="I1554" s="983"/>
      <c r="J1554" s="983"/>
    </row>
    <row r="1555" spans="1:10" ht="12.75" x14ac:dyDescent="0.2">
      <c r="A1555" s="984"/>
      <c r="B1555" s="984"/>
      <c r="C1555" s="983"/>
      <c r="D1555" s="983"/>
      <c r="E1555" s="984"/>
      <c r="F1555" s="983"/>
      <c r="G1555" s="983"/>
      <c r="H1555" s="984"/>
      <c r="I1555" s="983"/>
      <c r="J1555" s="983"/>
    </row>
    <row r="1556" spans="1:10" ht="12.75" x14ac:dyDescent="0.2">
      <c r="A1556" s="984"/>
      <c r="B1556" s="984"/>
      <c r="C1556" s="983"/>
      <c r="D1556" s="983"/>
      <c r="E1556" s="984"/>
      <c r="F1556" s="983"/>
      <c r="G1556" s="983"/>
      <c r="H1556" s="984"/>
      <c r="I1556" s="983"/>
      <c r="J1556" s="983"/>
    </row>
    <row r="1557" spans="1:10" ht="12.75" x14ac:dyDescent="0.2">
      <c r="A1557" s="984"/>
      <c r="B1557" s="984"/>
      <c r="C1557" s="983"/>
      <c r="D1557" s="983"/>
      <c r="E1557" s="984"/>
      <c r="F1557" s="983"/>
      <c r="G1557" s="983"/>
      <c r="H1557" s="984"/>
      <c r="I1557" s="983"/>
      <c r="J1557" s="983"/>
    </row>
    <row r="1558" spans="1:10" ht="12.75" x14ac:dyDescent="0.2">
      <c r="A1558" s="984"/>
      <c r="B1558" s="984"/>
      <c r="C1558" s="983"/>
      <c r="D1558" s="983"/>
      <c r="E1558" s="984"/>
      <c r="F1558" s="983"/>
      <c r="G1558" s="983"/>
      <c r="H1558" s="984"/>
      <c r="I1558" s="983"/>
      <c r="J1558" s="983"/>
    </row>
    <row r="1559" spans="1:10" ht="12.75" x14ac:dyDescent="0.2">
      <c r="A1559" s="984"/>
      <c r="B1559" s="984"/>
      <c r="C1559" s="983"/>
      <c r="D1559" s="983"/>
      <c r="E1559" s="984"/>
      <c r="F1559" s="983"/>
      <c r="G1559" s="983"/>
      <c r="H1559" s="984"/>
      <c r="I1559" s="983"/>
      <c r="J1559" s="983"/>
    </row>
    <row r="1560" spans="1:10" ht="12.75" x14ac:dyDescent="0.2">
      <c r="A1560" s="984"/>
      <c r="B1560" s="984"/>
      <c r="C1560" s="983"/>
      <c r="D1560" s="983"/>
      <c r="E1560" s="984"/>
      <c r="F1560" s="983"/>
      <c r="G1560" s="983"/>
      <c r="H1560" s="984"/>
      <c r="I1560" s="983"/>
      <c r="J1560" s="983"/>
    </row>
    <row r="1561" spans="1:10" ht="12.75" x14ac:dyDescent="0.2">
      <c r="A1561" s="984"/>
      <c r="B1561" s="984"/>
      <c r="C1561" s="983"/>
      <c r="D1561" s="983"/>
      <c r="E1561" s="984"/>
      <c r="F1561" s="983"/>
      <c r="G1561" s="983"/>
      <c r="H1561" s="984"/>
      <c r="I1561" s="983"/>
      <c r="J1561" s="983"/>
    </row>
    <row r="1562" spans="1:10" ht="12.75" x14ac:dyDescent="0.2">
      <c r="A1562" s="984"/>
      <c r="B1562" s="984"/>
      <c r="C1562" s="983"/>
      <c r="D1562" s="983"/>
      <c r="E1562" s="984"/>
      <c r="F1562" s="983"/>
      <c r="G1562" s="983"/>
      <c r="H1562" s="984"/>
      <c r="I1562" s="983"/>
      <c r="J1562" s="983"/>
    </row>
    <row r="1563" spans="1:10" ht="12.75" x14ac:dyDescent="0.2">
      <c r="A1563" s="984"/>
      <c r="B1563" s="984"/>
      <c r="C1563" s="983"/>
      <c r="D1563" s="983"/>
      <c r="E1563" s="984"/>
      <c r="F1563" s="983"/>
      <c r="G1563" s="983"/>
      <c r="H1563" s="984"/>
      <c r="I1563" s="983"/>
      <c r="J1563" s="983"/>
    </row>
    <row r="1564" spans="1:10" ht="12.75" x14ac:dyDescent="0.2">
      <c r="A1564" s="984"/>
      <c r="B1564" s="984"/>
      <c r="C1564" s="983"/>
      <c r="D1564" s="983"/>
      <c r="E1564" s="984"/>
      <c r="F1564" s="983"/>
      <c r="G1564" s="983"/>
      <c r="H1564" s="984"/>
      <c r="I1564" s="983"/>
      <c r="J1564" s="983"/>
    </row>
    <row r="1565" spans="1:10" ht="12.75" x14ac:dyDescent="0.2">
      <c r="A1565" s="984"/>
      <c r="B1565" s="984"/>
      <c r="C1565" s="983"/>
      <c r="D1565" s="983"/>
      <c r="E1565" s="984"/>
      <c r="F1565" s="983"/>
      <c r="G1565" s="983"/>
      <c r="H1565" s="984"/>
      <c r="I1565" s="983"/>
      <c r="J1565" s="983"/>
    </row>
    <row r="1566" spans="1:10" ht="12.75" x14ac:dyDescent="0.2">
      <c r="A1566" s="984"/>
      <c r="B1566" s="984"/>
      <c r="C1566" s="983"/>
      <c r="D1566" s="983"/>
      <c r="E1566" s="984"/>
      <c r="F1566" s="983"/>
      <c r="G1566" s="983"/>
      <c r="H1566" s="984"/>
      <c r="I1566" s="983"/>
      <c r="J1566" s="983"/>
    </row>
    <row r="1567" spans="1:10" ht="12.75" x14ac:dyDescent="0.2">
      <c r="A1567" s="984"/>
      <c r="B1567" s="984"/>
      <c r="C1567" s="983"/>
      <c r="D1567" s="983"/>
      <c r="E1567" s="984"/>
      <c r="F1567" s="983"/>
      <c r="G1567" s="983"/>
      <c r="H1567" s="984"/>
      <c r="I1567" s="983"/>
      <c r="J1567" s="983"/>
    </row>
    <row r="1568" spans="1:10" ht="12.75" x14ac:dyDescent="0.2">
      <c r="A1568" s="984"/>
      <c r="B1568" s="984"/>
      <c r="C1568" s="983"/>
      <c r="D1568" s="983"/>
      <c r="E1568" s="984"/>
      <c r="F1568" s="983"/>
      <c r="G1568" s="983"/>
      <c r="H1568" s="984"/>
      <c r="I1568" s="983"/>
      <c r="J1568" s="983"/>
    </row>
    <row r="1569" spans="1:10" ht="12.75" x14ac:dyDescent="0.2">
      <c r="A1569" s="984"/>
      <c r="B1569" s="984"/>
      <c r="C1569" s="983"/>
      <c r="D1569" s="983"/>
      <c r="E1569" s="984"/>
      <c r="F1569" s="983"/>
      <c r="G1569" s="983"/>
      <c r="H1569" s="984"/>
      <c r="I1569" s="983"/>
      <c r="J1569" s="983"/>
    </row>
    <row r="1570" spans="1:10" ht="12.75" x14ac:dyDescent="0.2">
      <c r="A1570" s="984"/>
      <c r="B1570" s="984"/>
      <c r="C1570" s="983"/>
      <c r="D1570" s="983"/>
      <c r="E1570" s="984"/>
      <c r="F1570" s="983"/>
      <c r="G1570" s="983"/>
      <c r="H1570" s="984"/>
      <c r="I1570" s="983"/>
      <c r="J1570" s="983"/>
    </row>
    <row r="1571" spans="1:10" ht="12.75" x14ac:dyDescent="0.2">
      <c r="A1571" s="984"/>
      <c r="B1571" s="984"/>
      <c r="C1571" s="983"/>
      <c r="D1571" s="983"/>
      <c r="E1571" s="984"/>
      <c r="F1571" s="983"/>
      <c r="G1571" s="983"/>
      <c r="H1571" s="984"/>
      <c r="I1571" s="983"/>
      <c r="J1571" s="983"/>
    </row>
    <row r="1572" spans="1:10" ht="12.75" x14ac:dyDescent="0.2">
      <c r="A1572" s="984"/>
      <c r="B1572" s="984"/>
      <c r="C1572" s="983"/>
      <c r="D1572" s="983"/>
      <c r="E1572" s="984"/>
      <c r="F1572" s="983"/>
      <c r="G1572" s="983"/>
      <c r="H1572" s="984"/>
      <c r="I1572" s="983"/>
      <c r="J1572" s="983"/>
    </row>
    <row r="1573" spans="1:10" ht="12.75" x14ac:dyDescent="0.2">
      <c r="A1573" s="984"/>
      <c r="B1573" s="984"/>
      <c r="C1573" s="983"/>
      <c r="D1573" s="983"/>
      <c r="E1573" s="984"/>
      <c r="F1573" s="983"/>
      <c r="G1573" s="983"/>
      <c r="H1573" s="984"/>
      <c r="I1573" s="983"/>
      <c r="J1573" s="983"/>
    </row>
    <row r="1574" spans="1:10" ht="12.75" x14ac:dyDescent="0.2">
      <c r="A1574" s="984"/>
      <c r="B1574" s="984"/>
      <c r="C1574" s="983"/>
      <c r="D1574" s="983"/>
      <c r="E1574" s="984"/>
      <c r="F1574" s="983"/>
      <c r="G1574" s="983"/>
      <c r="H1574" s="984"/>
      <c r="I1574" s="983"/>
      <c r="J1574" s="983"/>
    </row>
    <row r="1575" spans="1:10" ht="12.75" x14ac:dyDescent="0.2">
      <c r="A1575" s="984"/>
      <c r="B1575" s="984"/>
      <c r="C1575" s="983"/>
      <c r="D1575" s="983"/>
      <c r="E1575" s="984"/>
      <c r="F1575" s="983"/>
      <c r="G1575" s="983"/>
      <c r="H1575" s="984"/>
      <c r="I1575" s="983"/>
      <c r="J1575" s="983"/>
    </row>
    <row r="1576" spans="1:10" ht="12.75" x14ac:dyDescent="0.2">
      <c r="A1576" s="984"/>
      <c r="B1576" s="984"/>
      <c r="C1576" s="983"/>
      <c r="D1576" s="983"/>
      <c r="E1576" s="984"/>
      <c r="F1576" s="983"/>
      <c r="G1576" s="983"/>
      <c r="H1576" s="984"/>
      <c r="I1576" s="983"/>
      <c r="J1576" s="983"/>
    </row>
    <row r="1577" spans="1:10" ht="12.75" x14ac:dyDescent="0.2">
      <c r="A1577" s="984"/>
      <c r="B1577" s="984"/>
      <c r="C1577" s="983"/>
      <c r="D1577" s="983"/>
      <c r="E1577" s="984"/>
      <c r="F1577" s="983"/>
      <c r="G1577" s="983"/>
      <c r="H1577" s="984"/>
      <c r="I1577" s="983"/>
      <c r="J1577" s="983"/>
    </row>
    <row r="1578" spans="1:10" ht="12.75" x14ac:dyDescent="0.2">
      <c r="A1578" s="984"/>
      <c r="B1578" s="984"/>
      <c r="C1578" s="983"/>
      <c r="D1578" s="983"/>
      <c r="E1578" s="984"/>
      <c r="F1578" s="983"/>
      <c r="G1578" s="983"/>
      <c r="H1578" s="984"/>
      <c r="I1578" s="983"/>
      <c r="J1578" s="983"/>
    </row>
    <row r="1579" spans="1:10" ht="12.75" x14ac:dyDescent="0.2">
      <c r="A1579" s="984"/>
      <c r="B1579" s="984"/>
      <c r="C1579" s="983"/>
      <c r="D1579" s="983"/>
      <c r="E1579" s="984"/>
      <c r="F1579" s="983"/>
      <c r="G1579" s="983"/>
      <c r="H1579" s="984"/>
      <c r="I1579" s="983"/>
      <c r="J1579" s="983"/>
    </row>
    <row r="1580" spans="1:10" ht="12.75" x14ac:dyDescent="0.2">
      <c r="A1580" s="984"/>
      <c r="B1580" s="984"/>
      <c r="C1580" s="983"/>
      <c r="D1580" s="983"/>
      <c r="E1580" s="984"/>
      <c r="F1580" s="983"/>
      <c r="G1580" s="983"/>
      <c r="H1580" s="984"/>
      <c r="I1580" s="983"/>
      <c r="J1580" s="983"/>
    </row>
    <row r="1581" spans="1:10" ht="12.75" x14ac:dyDescent="0.2">
      <c r="A1581" s="984"/>
      <c r="B1581" s="984"/>
      <c r="C1581" s="983"/>
      <c r="D1581" s="983"/>
      <c r="E1581" s="984"/>
      <c r="F1581" s="983"/>
      <c r="G1581" s="983"/>
      <c r="H1581" s="984"/>
      <c r="I1581" s="983"/>
      <c r="J1581" s="983"/>
    </row>
    <row r="1582" spans="1:10" ht="12.75" x14ac:dyDescent="0.2">
      <c r="A1582" s="984"/>
      <c r="B1582" s="984"/>
      <c r="C1582" s="983"/>
      <c r="D1582" s="983"/>
      <c r="E1582" s="984"/>
      <c r="F1582" s="983"/>
      <c r="G1582" s="983"/>
      <c r="H1582" s="984"/>
      <c r="I1582" s="983"/>
      <c r="J1582" s="983"/>
    </row>
    <row r="1583" spans="1:10" ht="12.75" x14ac:dyDescent="0.2">
      <c r="A1583" s="984"/>
      <c r="B1583" s="984"/>
      <c r="C1583" s="983"/>
      <c r="D1583" s="983"/>
      <c r="E1583" s="984"/>
      <c r="F1583" s="983"/>
      <c r="G1583" s="983"/>
      <c r="H1583" s="984"/>
      <c r="I1583" s="983"/>
      <c r="J1583" s="983"/>
    </row>
    <row r="1584" spans="1:10" ht="12.75" x14ac:dyDescent="0.2">
      <c r="A1584" s="984"/>
      <c r="B1584" s="984"/>
      <c r="C1584" s="983"/>
      <c r="D1584" s="983"/>
      <c r="E1584" s="984"/>
      <c r="F1584" s="983"/>
      <c r="G1584" s="983"/>
      <c r="H1584" s="984"/>
      <c r="I1584" s="983"/>
      <c r="J1584" s="983"/>
    </row>
    <row r="1585" spans="1:10" ht="12.75" x14ac:dyDescent="0.2">
      <c r="A1585" s="984"/>
      <c r="B1585" s="984"/>
      <c r="C1585" s="983"/>
      <c r="D1585" s="983"/>
      <c r="E1585" s="984"/>
      <c r="F1585" s="983"/>
      <c r="G1585" s="983"/>
      <c r="H1585" s="984"/>
      <c r="I1585" s="983"/>
      <c r="J1585" s="983"/>
    </row>
    <row r="1586" spans="1:10" ht="12.75" x14ac:dyDescent="0.2">
      <c r="A1586" s="984"/>
      <c r="B1586" s="984"/>
      <c r="C1586" s="983"/>
      <c r="D1586" s="983"/>
      <c r="E1586" s="984"/>
      <c r="F1586" s="983"/>
      <c r="G1586" s="983"/>
      <c r="H1586" s="984"/>
      <c r="I1586" s="983"/>
      <c r="J1586" s="983"/>
    </row>
    <row r="1587" spans="1:10" ht="12.75" x14ac:dyDescent="0.2">
      <c r="A1587" s="984"/>
      <c r="B1587" s="984"/>
      <c r="C1587" s="983"/>
      <c r="D1587" s="983"/>
      <c r="E1587" s="984"/>
      <c r="F1587" s="983"/>
      <c r="G1587" s="983"/>
      <c r="H1587" s="984"/>
      <c r="I1587" s="983"/>
      <c r="J1587" s="983"/>
    </row>
    <row r="1588" spans="1:10" ht="12.75" x14ac:dyDescent="0.2">
      <c r="A1588" s="984"/>
      <c r="B1588" s="984"/>
      <c r="C1588" s="983"/>
      <c r="D1588" s="983"/>
      <c r="E1588" s="984"/>
      <c r="F1588" s="983"/>
      <c r="G1588" s="983"/>
      <c r="H1588" s="984"/>
      <c r="I1588" s="983"/>
      <c r="J1588" s="983"/>
    </row>
    <row r="1589" spans="1:10" ht="12.75" x14ac:dyDescent="0.2">
      <c r="A1589" s="984"/>
      <c r="B1589" s="984"/>
      <c r="C1589" s="983"/>
      <c r="D1589" s="983"/>
      <c r="E1589" s="984"/>
      <c r="F1589" s="983"/>
      <c r="G1589" s="983"/>
      <c r="H1589" s="984"/>
      <c r="I1589" s="983"/>
      <c r="J1589" s="983"/>
    </row>
    <row r="1590" spans="1:10" ht="12.75" x14ac:dyDescent="0.2">
      <c r="A1590" s="984"/>
      <c r="B1590" s="984"/>
      <c r="C1590" s="983"/>
      <c r="D1590" s="983"/>
      <c r="E1590" s="984"/>
      <c r="F1590" s="983"/>
      <c r="G1590" s="983"/>
      <c r="H1590" s="984"/>
      <c r="I1590" s="983"/>
      <c r="J1590" s="983"/>
    </row>
    <row r="1591" spans="1:10" ht="12.75" x14ac:dyDescent="0.2">
      <c r="A1591" s="984"/>
      <c r="B1591" s="984"/>
      <c r="C1591" s="983"/>
      <c r="D1591" s="983"/>
      <c r="E1591" s="984"/>
      <c r="F1591" s="983"/>
      <c r="G1591" s="983"/>
      <c r="H1591" s="984"/>
      <c r="I1591" s="983"/>
      <c r="J1591" s="983"/>
    </row>
    <row r="1592" spans="1:10" ht="12.75" x14ac:dyDescent="0.2">
      <c r="A1592" s="984"/>
      <c r="B1592" s="984"/>
      <c r="C1592" s="983"/>
      <c r="D1592" s="983"/>
      <c r="E1592" s="984"/>
      <c r="F1592" s="983"/>
      <c r="G1592" s="983"/>
      <c r="H1592" s="984"/>
      <c r="I1592" s="983"/>
      <c r="J1592" s="983"/>
    </row>
    <row r="1593" spans="1:10" ht="12.75" x14ac:dyDescent="0.2">
      <c r="A1593" s="984"/>
      <c r="B1593" s="984"/>
      <c r="C1593" s="983"/>
      <c r="D1593" s="983"/>
      <c r="E1593" s="984"/>
      <c r="F1593" s="983"/>
      <c r="G1593" s="983"/>
      <c r="H1593" s="984"/>
      <c r="I1593" s="983"/>
      <c r="J1593" s="983"/>
    </row>
    <row r="1594" spans="1:10" ht="12.75" x14ac:dyDescent="0.2">
      <c r="A1594" s="984"/>
      <c r="B1594" s="984"/>
      <c r="C1594" s="983"/>
      <c r="D1594" s="983"/>
      <c r="E1594" s="984"/>
      <c r="F1594" s="983"/>
      <c r="G1594" s="983"/>
      <c r="H1594" s="984"/>
      <c r="I1594" s="983"/>
      <c r="J1594" s="983"/>
    </row>
    <row r="1595" spans="1:10" ht="12.75" x14ac:dyDescent="0.2">
      <c r="A1595" s="984"/>
      <c r="B1595" s="984"/>
      <c r="C1595" s="983"/>
      <c r="D1595" s="983"/>
      <c r="E1595" s="984"/>
      <c r="F1595" s="983"/>
      <c r="G1595" s="983"/>
      <c r="H1595" s="984"/>
      <c r="I1595" s="983"/>
      <c r="J1595" s="983"/>
    </row>
    <row r="1596" spans="1:10" ht="12.75" x14ac:dyDescent="0.2">
      <c r="A1596" s="984"/>
      <c r="B1596" s="984"/>
      <c r="C1596" s="983"/>
      <c r="D1596" s="983"/>
      <c r="E1596" s="984"/>
      <c r="F1596" s="983"/>
      <c r="G1596" s="983"/>
      <c r="H1596" s="984"/>
      <c r="I1596" s="983"/>
      <c r="J1596" s="983"/>
    </row>
    <row r="1597" spans="1:10" ht="12.75" x14ac:dyDescent="0.2">
      <c r="A1597" s="984"/>
      <c r="B1597" s="984"/>
      <c r="C1597" s="983"/>
      <c r="D1597" s="983"/>
      <c r="E1597" s="984"/>
      <c r="F1597" s="983"/>
      <c r="G1597" s="983"/>
      <c r="H1597" s="984"/>
      <c r="I1597" s="983"/>
      <c r="J1597" s="983"/>
    </row>
    <row r="1598" spans="1:10" ht="12.75" x14ac:dyDescent="0.2">
      <c r="A1598" s="984"/>
      <c r="B1598" s="984"/>
      <c r="C1598" s="983"/>
      <c r="D1598" s="983"/>
      <c r="E1598" s="984"/>
      <c r="F1598" s="983"/>
      <c r="G1598" s="983"/>
      <c r="H1598" s="984"/>
      <c r="I1598" s="983"/>
      <c r="J1598" s="983"/>
    </row>
    <row r="1599" spans="1:10" ht="12.75" x14ac:dyDescent="0.2">
      <c r="A1599" s="984"/>
      <c r="B1599" s="984"/>
      <c r="C1599" s="983"/>
      <c r="D1599" s="983"/>
      <c r="E1599" s="984"/>
      <c r="F1599" s="983"/>
      <c r="G1599" s="983"/>
      <c r="H1599" s="984"/>
      <c r="I1599" s="983"/>
      <c r="J1599" s="983"/>
    </row>
    <row r="1600" spans="1:10" ht="12.75" x14ac:dyDescent="0.2">
      <c r="A1600" s="984"/>
      <c r="B1600" s="984"/>
      <c r="C1600" s="983"/>
      <c r="D1600" s="983"/>
      <c r="E1600" s="984"/>
      <c r="F1600" s="983"/>
      <c r="G1600" s="983"/>
      <c r="H1600" s="984"/>
      <c r="I1600" s="983"/>
      <c r="J1600" s="983"/>
    </row>
    <row r="1601" spans="1:10" ht="12.75" x14ac:dyDescent="0.2">
      <c r="A1601" s="984"/>
      <c r="B1601" s="984"/>
      <c r="C1601" s="983"/>
      <c r="D1601" s="983"/>
      <c r="E1601" s="984"/>
      <c r="F1601" s="983"/>
      <c r="G1601" s="983"/>
      <c r="H1601" s="984"/>
      <c r="I1601" s="983"/>
      <c r="J1601" s="983"/>
    </row>
    <row r="1602" spans="1:10" ht="12.75" x14ac:dyDescent="0.2">
      <c r="A1602" s="984"/>
      <c r="B1602" s="984"/>
      <c r="C1602" s="983"/>
      <c r="D1602" s="983"/>
      <c r="E1602" s="984"/>
      <c r="F1602" s="983"/>
      <c r="G1602" s="983"/>
      <c r="H1602" s="984"/>
      <c r="I1602" s="983"/>
      <c r="J1602" s="983"/>
    </row>
    <row r="1603" spans="1:10" ht="12.75" x14ac:dyDescent="0.2">
      <c r="A1603" s="984"/>
      <c r="B1603" s="984"/>
      <c r="C1603" s="983"/>
      <c r="D1603" s="983"/>
      <c r="E1603" s="984"/>
      <c r="F1603" s="983"/>
      <c r="G1603" s="983"/>
      <c r="H1603" s="984"/>
      <c r="I1603" s="983"/>
      <c r="J1603" s="983"/>
    </row>
    <row r="1604" spans="1:10" ht="12.75" x14ac:dyDescent="0.2">
      <c r="A1604" s="984"/>
      <c r="B1604" s="984"/>
      <c r="C1604" s="983"/>
      <c r="D1604" s="983"/>
      <c r="E1604" s="984"/>
      <c r="F1604" s="983"/>
      <c r="G1604" s="983"/>
      <c r="H1604" s="984"/>
      <c r="I1604" s="983"/>
      <c r="J1604" s="983"/>
    </row>
    <row r="1605" spans="1:10" ht="12.75" x14ac:dyDescent="0.2">
      <c r="A1605" s="984"/>
      <c r="B1605" s="984"/>
      <c r="C1605" s="983"/>
      <c r="D1605" s="983"/>
      <c r="E1605" s="984"/>
      <c r="F1605" s="983"/>
      <c r="G1605" s="983"/>
      <c r="H1605" s="984"/>
      <c r="I1605" s="983"/>
      <c r="J1605" s="983"/>
    </row>
    <row r="1606" spans="1:10" ht="12.75" x14ac:dyDescent="0.2">
      <c r="A1606" s="984"/>
      <c r="B1606" s="984"/>
      <c r="C1606" s="983"/>
      <c r="D1606" s="983"/>
      <c r="E1606" s="984"/>
      <c r="F1606" s="983"/>
      <c r="G1606" s="983"/>
      <c r="H1606" s="984"/>
      <c r="I1606" s="983"/>
      <c r="J1606" s="983"/>
    </row>
    <row r="1607" spans="1:10" ht="12.75" x14ac:dyDescent="0.2">
      <c r="A1607" s="984"/>
      <c r="B1607" s="984"/>
      <c r="C1607" s="983"/>
      <c r="D1607" s="983"/>
      <c r="E1607" s="984"/>
      <c r="F1607" s="983"/>
      <c r="G1607" s="983"/>
      <c r="H1607" s="984"/>
      <c r="I1607" s="983"/>
      <c r="J1607" s="983"/>
    </row>
    <row r="1608" spans="1:10" ht="12.75" x14ac:dyDescent="0.2">
      <c r="A1608" s="984"/>
      <c r="B1608" s="984"/>
      <c r="C1608" s="983"/>
      <c r="D1608" s="983"/>
      <c r="E1608" s="984"/>
      <c r="F1608" s="983"/>
      <c r="G1608" s="983"/>
      <c r="H1608" s="984"/>
      <c r="I1608" s="983"/>
      <c r="J1608" s="983"/>
    </row>
    <row r="1609" spans="1:10" ht="12.75" x14ac:dyDescent="0.2">
      <c r="A1609" s="984"/>
      <c r="B1609" s="984"/>
      <c r="C1609" s="983"/>
      <c r="D1609" s="983"/>
      <c r="E1609" s="984"/>
      <c r="F1609" s="983"/>
      <c r="G1609" s="983"/>
      <c r="H1609" s="984"/>
      <c r="I1609" s="983"/>
      <c r="J1609" s="983"/>
    </row>
    <row r="1610" spans="1:10" ht="12.75" x14ac:dyDescent="0.2">
      <c r="A1610" s="984"/>
      <c r="B1610" s="984"/>
      <c r="C1610" s="983"/>
      <c r="D1610" s="983"/>
      <c r="E1610" s="984"/>
      <c r="F1610" s="983"/>
      <c r="G1610" s="983"/>
      <c r="H1610" s="984"/>
      <c r="I1610" s="983"/>
      <c r="J1610" s="983"/>
    </row>
    <row r="1611" spans="1:10" ht="12.75" x14ac:dyDescent="0.2">
      <c r="A1611" s="984"/>
      <c r="B1611" s="984"/>
      <c r="C1611" s="983"/>
      <c r="D1611" s="983"/>
      <c r="E1611" s="984"/>
      <c r="F1611" s="983"/>
      <c r="G1611" s="983"/>
      <c r="H1611" s="984"/>
      <c r="I1611" s="983"/>
      <c r="J1611" s="983"/>
    </row>
    <row r="1612" spans="1:10" ht="12.75" x14ac:dyDescent="0.2">
      <c r="A1612" s="984"/>
      <c r="B1612" s="984"/>
      <c r="C1612" s="983"/>
      <c r="D1612" s="983"/>
      <c r="E1612" s="984"/>
      <c r="F1612" s="983"/>
      <c r="G1612" s="983"/>
      <c r="H1612" s="984"/>
      <c r="I1612" s="983"/>
      <c r="J1612" s="983"/>
    </row>
    <row r="1613" spans="1:10" ht="12.75" x14ac:dyDescent="0.2">
      <c r="A1613" s="984"/>
      <c r="B1613" s="984"/>
      <c r="C1613" s="983"/>
      <c r="D1613" s="983"/>
      <c r="E1613" s="984"/>
      <c r="F1613" s="983"/>
      <c r="G1613" s="983"/>
      <c r="H1613" s="984"/>
      <c r="I1613" s="983"/>
      <c r="J1613" s="983"/>
    </row>
    <row r="1614" spans="1:10" ht="12.75" x14ac:dyDescent="0.2">
      <c r="A1614" s="984"/>
      <c r="B1614" s="984"/>
      <c r="C1614" s="983"/>
      <c r="D1614" s="983"/>
      <c r="E1614" s="984"/>
      <c r="F1614" s="983"/>
      <c r="G1614" s="983"/>
      <c r="H1614" s="984"/>
      <c r="I1614" s="983"/>
      <c r="J1614" s="983"/>
    </row>
    <row r="1615" spans="1:10" ht="12.75" x14ac:dyDescent="0.2">
      <c r="A1615" s="984"/>
      <c r="B1615" s="984"/>
      <c r="C1615" s="983"/>
      <c r="D1615" s="983"/>
      <c r="E1615" s="984"/>
      <c r="F1615" s="983"/>
      <c r="G1615" s="983"/>
      <c r="H1615" s="984"/>
      <c r="I1615" s="983"/>
      <c r="J1615" s="983"/>
    </row>
    <row r="1616" spans="1:10" ht="12.75" x14ac:dyDescent="0.2">
      <c r="A1616" s="984"/>
      <c r="B1616" s="984"/>
      <c r="C1616" s="983"/>
      <c r="D1616" s="983"/>
      <c r="E1616" s="984"/>
      <c r="F1616" s="983"/>
      <c r="G1616" s="983"/>
      <c r="H1616" s="984"/>
      <c r="I1616" s="983"/>
      <c r="J1616" s="983"/>
    </row>
    <row r="1617" spans="1:10" ht="12.75" x14ac:dyDescent="0.2">
      <c r="A1617" s="984"/>
      <c r="B1617" s="984"/>
      <c r="C1617" s="983"/>
      <c r="D1617" s="983"/>
      <c r="E1617" s="984"/>
      <c r="F1617" s="983"/>
      <c r="G1617" s="983"/>
      <c r="H1617" s="984"/>
      <c r="I1617" s="983"/>
      <c r="J1617" s="983"/>
    </row>
    <row r="1618" spans="1:10" ht="12.75" x14ac:dyDescent="0.2">
      <c r="A1618" s="984"/>
      <c r="B1618" s="984"/>
      <c r="C1618" s="983"/>
      <c r="D1618" s="983"/>
      <c r="E1618" s="984"/>
      <c r="F1618" s="983"/>
      <c r="G1618" s="983"/>
      <c r="H1618" s="984"/>
      <c r="I1618" s="983"/>
      <c r="J1618" s="983"/>
    </row>
    <row r="1619" spans="1:10" ht="12.75" x14ac:dyDescent="0.2">
      <c r="A1619" s="984"/>
      <c r="B1619" s="984"/>
      <c r="C1619" s="983"/>
      <c r="D1619" s="983"/>
      <c r="E1619" s="984"/>
      <c r="F1619" s="983"/>
      <c r="G1619" s="983"/>
      <c r="H1619" s="984"/>
      <c r="I1619" s="983"/>
      <c r="J1619" s="983"/>
    </row>
    <row r="1620" spans="1:10" ht="12.75" x14ac:dyDescent="0.2">
      <c r="A1620" s="984"/>
      <c r="B1620" s="984"/>
      <c r="C1620" s="983"/>
      <c r="D1620" s="983"/>
      <c r="E1620" s="984"/>
      <c r="F1620" s="983"/>
      <c r="G1620" s="983"/>
      <c r="H1620" s="984"/>
      <c r="I1620" s="983"/>
      <c r="J1620" s="983"/>
    </row>
    <row r="1621" spans="1:10" ht="12.75" x14ac:dyDescent="0.2">
      <c r="A1621" s="984"/>
      <c r="B1621" s="984"/>
      <c r="C1621" s="983"/>
      <c r="D1621" s="983"/>
      <c r="E1621" s="984"/>
      <c r="F1621" s="983"/>
      <c r="G1621" s="983"/>
      <c r="H1621" s="984"/>
      <c r="I1621" s="983"/>
      <c r="J1621" s="983"/>
    </row>
    <row r="1622" spans="1:10" ht="12.75" x14ac:dyDescent="0.2">
      <c r="A1622" s="984"/>
      <c r="B1622" s="984"/>
      <c r="C1622" s="983"/>
      <c r="D1622" s="983"/>
      <c r="E1622" s="984"/>
      <c r="F1622" s="983"/>
      <c r="G1622" s="983"/>
      <c r="H1622" s="984"/>
      <c r="I1622" s="983"/>
      <c r="J1622" s="983"/>
    </row>
    <row r="1623" spans="1:10" ht="12.75" x14ac:dyDescent="0.2">
      <c r="A1623" s="984"/>
      <c r="B1623" s="984"/>
      <c r="C1623" s="983"/>
      <c r="D1623" s="983"/>
      <c r="E1623" s="984"/>
      <c r="F1623" s="983"/>
      <c r="G1623" s="983"/>
      <c r="H1623" s="984"/>
      <c r="I1623" s="983"/>
      <c r="J1623" s="983"/>
    </row>
    <row r="1624" spans="1:10" ht="12.75" x14ac:dyDescent="0.2">
      <c r="A1624" s="984"/>
      <c r="B1624" s="984"/>
      <c r="C1624" s="983"/>
      <c r="D1624" s="983"/>
      <c r="E1624" s="984"/>
      <c r="F1624" s="983"/>
      <c r="G1624" s="983"/>
      <c r="H1624" s="984"/>
      <c r="I1624" s="983"/>
      <c r="J1624" s="983"/>
    </row>
    <row r="1625" spans="1:10" ht="12.75" x14ac:dyDescent="0.2">
      <c r="A1625" s="984"/>
      <c r="B1625" s="984"/>
      <c r="C1625" s="983"/>
      <c r="D1625" s="983"/>
      <c r="E1625" s="984"/>
      <c r="F1625" s="983"/>
      <c r="G1625" s="983"/>
      <c r="H1625" s="984"/>
      <c r="I1625" s="983"/>
      <c r="J1625" s="983"/>
    </row>
    <row r="1626" spans="1:10" ht="12.75" x14ac:dyDescent="0.2">
      <c r="A1626" s="984"/>
      <c r="B1626" s="984"/>
      <c r="C1626" s="983"/>
      <c r="D1626" s="983"/>
      <c r="E1626" s="984"/>
      <c r="F1626" s="983"/>
      <c r="G1626" s="983"/>
      <c r="H1626" s="984"/>
      <c r="I1626" s="983"/>
      <c r="J1626" s="983"/>
    </row>
    <row r="1627" spans="1:10" ht="12.75" x14ac:dyDescent="0.2">
      <c r="A1627" s="984"/>
      <c r="B1627" s="984"/>
      <c r="C1627" s="983"/>
      <c r="D1627" s="983"/>
      <c r="E1627" s="984"/>
      <c r="F1627" s="983"/>
      <c r="G1627" s="983"/>
      <c r="H1627" s="984"/>
      <c r="I1627" s="983"/>
      <c r="J1627" s="983"/>
    </row>
    <row r="1628" spans="1:10" ht="12.75" x14ac:dyDescent="0.2">
      <c r="A1628" s="984"/>
      <c r="B1628" s="984"/>
      <c r="C1628" s="983"/>
      <c r="D1628" s="983"/>
      <c r="E1628" s="984"/>
      <c r="F1628" s="983"/>
      <c r="G1628" s="983"/>
      <c r="H1628" s="984"/>
      <c r="I1628" s="983"/>
      <c r="J1628" s="983"/>
    </row>
    <row r="1629" spans="1:10" ht="12.75" x14ac:dyDescent="0.2">
      <c r="A1629" s="984"/>
      <c r="B1629" s="984"/>
      <c r="C1629" s="983"/>
      <c r="D1629" s="983"/>
      <c r="E1629" s="984"/>
      <c r="F1629" s="983"/>
      <c r="G1629" s="983"/>
      <c r="H1629" s="984"/>
      <c r="I1629" s="983"/>
      <c r="J1629" s="983"/>
    </row>
    <row r="1630" spans="1:10" ht="12.75" x14ac:dyDescent="0.2">
      <c r="A1630" s="984"/>
      <c r="B1630" s="984"/>
      <c r="C1630" s="983"/>
      <c r="D1630" s="983"/>
      <c r="E1630" s="984"/>
      <c r="F1630" s="983"/>
      <c r="G1630" s="983"/>
      <c r="H1630" s="984"/>
      <c r="I1630" s="983"/>
      <c r="J1630" s="983"/>
    </row>
    <row r="1631" spans="1:10" ht="12.75" x14ac:dyDescent="0.2">
      <c r="A1631" s="984"/>
      <c r="B1631" s="984"/>
      <c r="C1631" s="983"/>
      <c r="D1631" s="983"/>
      <c r="E1631" s="984"/>
      <c r="F1631" s="983"/>
      <c r="G1631" s="983"/>
      <c r="H1631" s="984"/>
      <c r="I1631" s="983"/>
      <c r="J1631" s="983"/>
    </row>
    <row r="1632" spans="1:10" ht="12.75" x14ac:dyDescent="0.2">
      <c r="A1632" s="984"/>
      <c r="B1632" s="984"/>
      <c r="C1632" s="983"/>
      <c r="D1632" s="983"/>
      <c r="E1632" s="984"/>
      <c r="F1632" s="983"/>
      <c r="G1632" s="983"/>
      <c r="H1632" s="984"/>
      <c r="I1632" s="983"/>
      <c r="J1632" s="983"/>
    </row>
    <row r="1633" spans="1:10" ht="12.75" x14ac:dyDescent="0.2">
      <c r="A1633" s="984"/>
      <c r="B1633" s="984"/>
      <c r="C1633" s="983"/>
      <c r="D1633" s="983"/>
      <c r="E1633" s="984"/>
      <c r="F1633" s="983"/>
      <c r="G1633" s="983"/>
      <c r="H1633" s="984"/>
      <c r="I1633" s="983"/>
      <c r="J1633" s="983"/>
    </row>
    <row r="1634" spans="1:10" ht="12.75" x14ac:dyDescent="0.2">
      <c r="A1634" s="984"/>
      <c r="B1634" s="984"/>
      <c r="C1634" s="983"/>
      <c r="D1634" s="983"/>
      <c r="E1634" s="984"/>
      <c r="F1634" s="983"/>
      <c r="G1634" s="983"/>
      <c r="H1634" s="984"/>
      <c r="I1634" s="983"/>
      <c r="J1634" s="983"/>
    </row>
    <row r="1635" spans="1:10" ht="12.75" x14ac:dyDescent="0.2">
      <c r="A1635" s="984"/>
      <c r="B1635" s="984"/>
      <c r="C1635" s="983"/>
      <c r="D1635" s="983"/>
      <c r="E1635" s="984"/>
      <c r="F1635" s="983"/>
      <c r="G1635" s="983"/>
      <c r="H1635" s="984"/>
      <c r="I1635" s="983"/>
      <c r="J1635" s="983"/>
    </row>
    <row r="1636" spans="1:10" ht="12.75" x14ac:dyDescent="0.2">
      <c r="A1636" s="984"/>
      <c r="B1636" s="984"/>
      <c r="C1636" s="983"/>
      <c r="D1636" s="983"/>
      <c r="E1636" s="984"/>
      <c r="F1636" s="983"/>
      <c r="G1636" s="983"/>
      <c r="H1636" s="984"/>
      <c r="I1636" s="983"/>
      <c r="J1636" s="983"/>
    </row>
    <row r="1637" spans="1:10" ht="12.75" x14ac:dyDescent="0.2">
      <c r="A1637" s="984"/>
      <c r="B1637" s="984"/>
      <c r="C1637" s="983"/>
      <c r="D1637" s="983"/>
      <c r="E1637" s="984"/>
      <c r="F1637" s="983"/>
      <c r="G1637" s="983"/>
      <c r="H1637" s="984"/>
      <c r="I1637" s="983"/>
      <c r="J1637" s="983"/>
    </row>
    <row r="1638" spans="1:10" ht="12.75" x14ac:dyDescent="0.2">
      <c r="A1638" s="984"/>
      <c r="B1638" s="984"/>
      <c r="C1638" s="983"/>
      <c r="D1638" s="983"/>
      <c r="E1638" s="984"/>
      <c r="F1638" s="983"/>
      <c r="G1638" s="983"/>
      <c r="H1638" s="984"/>
      <c r="I1638" s="983"/>
      <c r="J1638" s="983"/>
    </row>
    <row r="1639" spans="1:10" ht="12.75" x14ac:dyDescent="0.2">
      <c r="A1639" s="984"/>
      <c r="B1639" s="984"/>
      <c r="C1639" s="983"/>
      <c r="D1639" s="983"/>
      <c r="E1639" s="984"/>
      <c r="F1639" s="983"/>
      <c r="G1639" s="983"/>
      <c r="H1639" s="984"/>
      <c r="I1639" s="983"/>
      <c r="J1639" s="983"/>
    </row>
    <row r="1640" spans="1:10" ht="12.75" x14ac:dyDescent="0.2">
      <c r="A1640" s="984"/>
      <c r="B1640" s="984"/>
      <c r="C1640" s="983"/>
      <c r="D1640" s="983"/>
      <c r="E1640" s="984"/>
      <c r="F1640" s="983"/>
      <c r="G1640" s="983"/>
      <c r="H1640" s="984"/>
      <c r="I1640" s="983"/>
      <c r="J1640" s="983"/>
    </row>
    <row r="1641" spans="1:10" ht="12.75" x14ac:dyDescent="0.2">
      <c r="A1641" s="984"/>
      <c r="B1641" s="984"/>
      <c r="C1641" s="983"/>
      <c r="D1641" s="983"/>
      <c r="E1641" s="984"/>
      <c r="F1641" s="983"/>
      <c r="G1641" s="983"/>
      <c r="H1641" s="984"/>
      <c r="I1641" s="983"/>
      <c r="J1641" s="983"/>
    </row>
    <row r="1642" spans="1:10" ht="12.75" x14ac:dyDescent="0.2">
      <c r="A1642" s="984"/>
      <c r="B1642" s="984"/>
      <c r="C1642" s="983"/>
      <c r="D1642" s="983"/>
      <c r="E1642" s="984"/>
      <c r="F1642" s="983"/>
      <c r="G1642" s="983"/>
      <c r="H1642" s="984"/>
      <c r="I1642" s="983"/>
      <c r="J1642" s="983"/>
    </row>
    <row r="1643" spans="1:10" ht="12.75" x14ac:dyDescent="0.2">
      <c r="A1643" s="984"/>
      <c r="B1643" s="984"/>
      <c r="C1643" s="983"/>
      <c r="D1643" s="983"/>
      <c r="E1643" s="984"/>
      <c r="F1643" s="983"/>
      <c r="G1643" s="983"/>
      <c r="H1643" s="984"/>
      <c r="I1643" s="983"/>
      <c r="J1643" s="983"/>
    </row>
    <row r="1644" spans="1:10" ht="12.75" x14ac:dyDescent="0.2">
      <c r="A1644" s="984"/>
      <c r="B1644" s="984"/>
      <c r="C1644" s="983"/>
      <c r="D1644" s="983"/>
      <c r="E1644" s="984"/>
      <c r="F1644" s="983"/>
      <c r="G1644" s="983"/>
      <c r="H1644" s="984"/>
      <c r="I1644" s="983"/>
      <c r="J1644" s="983"/>
    </row>
    <row r="1645" spans="1:10" ht="12.75" x14ac:dyDescent="0.2">
      <c r="A1645" s="984"/>
      <c r="B1645" s="984"/>
      <c r="C1645" s="983"/>
      <c r="D1645" s="983"/>
      <c r="E1645" s="984"/>
      <c r="F1645" s="983"/>
      <c r="G1645" s="983"/>
      <c r="H1645" s="984"/>
      <c r="I1645" s="983"/>
      <c r="J1645" s="983"/>
    </row>
    <row r="1646" spans="1:10" ht="12.75" x14ac:dyDescent="0.2">
      <c r="A1646" s="984"/>
      <c r="B1646" s="984"/>
      <c r="C1646" s="983"/>
      <c r="D1646" s="983"/>
      <c r="E1646" s="984"/>
      <c r="F1646" s="983"/>
      <c r="G1646" s="983"/>
      <c r="H1646" s="984"/>
      <c r="I1646" s="983"/>
      <c r="J1646" s="983"/>
    </row>
    <row r="1647" spans="1:10" ht="12.75" x14ac:dyDescent="0.2">
      <c r="A1647" s="984"/>
      <c r="B1647" s="984"/>
      <c r="C1647" s="983"/>
      <c r="D1647" s="983"/>
      <c r="E1647" s="984"/>
      <c r="F1647" s="983"/>
      <c r="G1647" s="983"/>
      <c r="H1647" s="984"/>
      <c r="I1647" s="983"/>
      <c r="J1647" s="983"/>
    </row>
    <row r="1648" spans="1:10" ht="12.75" x14ac:dyDescent="0.2">
      <c r="A1648" s="984"/>
      <c r="B1648" s="984"/>
      <c r="C1648" s="983"/>
      <c r="D1648" s="983"/>
      <c r="E1648" s="984"/>
      <c r="F1648" s="983"/>
      <c r="G1648" s="983"/>
      <c r="H1648" s="984"/>
      <c r="I1648" s="983"/>
      <c r="J1648" s="983"/>
    </row>
    <row r="1649" spans="1:10" ht="12.75" x14ac:dyDescent="0.2">
      <c r="A1649" s="984"/>
      <c r="B1649" s="984"/>
      <c r="C1649" s="983"/>
      <c r="D1649" s="983"/>
      <c r="E1649" s="984"/>
      <c r="F1649" s="983"/>
      <c r="G1649" s="983"/>
      <c r="H1649" s="984"/>
      <c r="I1649" s="983"/>
      <c r="J1649" s="983"/>
    </row>
    <row r="1650" spans="1:10" ht="12.75" x14ac:dyDescent="0.2">
      <c r="A1650" s="984"/>
      <c r="B1650" s="984"/>
      <c r="C1650" s="983"/>
      <c r="D1650" s="983"/>
      <c r="E1650" s="984"/>
      <c r="F1650" s="983"/>
      <c r="G1650" s="983"/>
      <c r="H1650" s="984"/>
      <c r="I1650" s="983"/>
      <c r="J1650" s="983"/>
    </row>
    <row r="1651" spans="1:10" ht="12.75" x14ac:dyDescent="0.2">
      <c r="A1651" s="984"/>
      <c r="B1651" s="984"/>
      <c r="C1651" s="983"/>
      <c r="D1651" s="983"/>
      <c r="E1651" s="984"/>
      <c r="F1651" s="983"/>
      <c r="G1651" s="983"/>
      <c r="H1651" s="984"/>
      <c r="I1651" s="983"/>
      <c r="J1651" s="983"/>
    </row>
    <row r="1652" spans="1:10" ht="12.75" x14ac:dyDescent="0.2">
      <c r="A1652" s="984"/>
      <c r="B1652" s="984"/>
      <c r="C1652" s="983"/>
      <c r="D1652" s="983"/>
      <c r="E1652" s="984"/>
      <c r="F1652" s="983"/>
      <c r="G1652" s="983"/>
      <c r="H1652" s="984"/>
      <c r="I1652" s="983"/>
      <c r="J1652" s="983"/>
    </row>
    <row r="1653" spans="1:10" ht="12.75" x14ac:dyDescent="0.2">
      <c r="A1653" s="984"/>
      <c r="B1653" s="984"/>
      <c r="C1653" s="983"/>
      <c r="D1653" s="983"/>
      <c r="E1653" s="984"/>
      <c r="F1653" s="983"/>
      <c r="G1653" s="983"/>
      <c r="H1653" s="984"/>
      <c r="I1653" s="983"/>
      <c r="J1653" s="983"/>
    </row>
    <row r="1654" spans="1:10" ht="12.75" x14ac:dyDescent="0.2">
      <c r="A1654" s="984"/>
      <c r="B1654" s="984"/>
      <c r="C1654" s="983"/>
      <c r="D1654" s="983"/>
      <c r="E1654" s="984"/>
      <c r="F1654" s="983"/>
      <c r="G1654" s="983"/>
      <c r="H1654" s="984"/>
      <c r="I1654" s="983"/>
      <c r="J1654" s="983"/>
    </row>
    <row r="1655" spans="1:10" ht="12.75" x14ac:dyDescent="0.2">
      <c r="A1655" s="984"/>
      <c r="B1655" s="984"/>
      <c r="C1655" s="983"/>
      <c r="D1655" s="983"/>
      <c r="E1655" s="984"/>
      <c r="F1655" s="983"/>
      <c r="G1655" s="983"/>
      <c r="H1655" s="984"/>
      <c r="I1655" s="983"/>
      <c r="J1655" s="983"/>
    </row>
    <row r="1656" spans="1:10" ht="12.75" x14ac:dyDescent="0.2">
      <c r="A1656" s="984"/>
      <c r="B1656" s="984"/>
      <c r="C1656" s="983"/>
      <c r="D1656" s="983"/>
      <c r="E1656" s="984"/>
      <c r="F1656" s="983"/>
      <c r="G1656" s="983"/>
      <c r="H1656" s="984"/>
      <c r="I1656" s="983"/>
      <c r="J1656" s="983"/>
    </row>
    <row r="1657" spans="1:10" ht="12.75" x14ac:dyDescent="0.2">
      <c r="A1657" s="984"/>
      <c r="B1657" s="984"/>
      <c r="C1657" s="983"/>
      <c r="D1657" s="983"/>
      <c r="E1657" s="984"/>
      <c r="F1657" s="983"/>
      <c r="G1657" s="983"/>
      <c r="H1657" s="984"/>
      <c r="I1657" s="983"/>
      <c r="J1657" s="983"/>
    </row>
    <row r="1658" spans="1:10" ht="12.75" x14ac:dyDescent="0.2">
      <c r="A1658" s="984"/>
      <c r="B1658" s="984"/>
      <c r="C1658" s="983"/>
      <c r="D1658" s="983"/>
      <c r="E1658" s="984"/>
      <c r="F1658" s="983"/>
      <c r="G1658" s="983"/>
      <c r="H1658" s="984"/>
      <c r="I1658" s="983"/>
      <c r="J1658" s="983"/>
    </row>
    <row r="1659" spans="1:10" ht="12.75" x14ac:dyDescent="0.2">
      <c r="A1659" s="984"/>
      <c r="B1659" s="984"/>
      <c r="C1659" s="983"/>
      <c r="D1659" s="983"/>
      <c r="E1659" s="984"/>
      <c r="F1659" s="983"/>
      <c r="G1659" s="983"/>
      <c r="H1659" s="984"/>
      <c r="I1659" s="983"/>
      <c r="J1659" s="983"/>
    </row>
    <row r="1660" spans="1:10" ht="12.75" x14ac:dyDescent="0.2">
      <c r="A1660" s="984"/>
      <c r="B1660" s="984"/>
      <c r="C1660" s="983"/>
      <c r="D1660" s="983"/>
      <c r="E1660" s="984"/>
      <c r="F1660" s="983"/>
      <c r="G1660" s="983"/>
      <c r="H1660" s="984"/>
      <c r="I1660" s="983"/>
      <c r="J1660" s="983"/>
    </row>
    <row r="1661" spans="1:10" ht="12.75" x14ac:dyDescent="0.2">
      <c r="A1661" s="984"/>
      <c r="B1661" s="984"/>
      <c r="C1661" s="983"/>
      <c r="D1661" s="983"/>
      <c r="E1661" s="984"/>
      <c r="F1661" s="983"/>
      <c r="G1661" s="983"/>
      <c r="H1661" s="984"/>
      <c r="I1661" s="983"/>
      <c r="J1661" s="983"/>
    </row>
    <row r="1662" spans="1:10" ht="12.75" x14ac:dyDescent="0.2">
      <c r="A1662" s="984"/>
      <c r="B1662" s="984"/>
      <c r="C1662" s="983"/>
      <c r="D1662" s="983"/>
      <c r="E1662" s="984"/>
      <c r="F1662" s="983"/>
      <c r="G1662" s="983"/>
      <c r="H1662" s="984"/>
      <c r="I1662" s="983"/>
      <c r="J1662" s="983"/>
    </row>
    <row r="1663" spans="1:10" ht="12.75" x14ac:dyDescent="0.2">
      <c r="A1663" s="984"/>
      <c r="B1663" s="984"/>
      <c r="C1663" s="983"/>
      <c r="D1663" s="983"/>
      <c r="E1663" s="984"/>
      <c r="F1663" s="983"/>
      <c r="G1663" s="983"/>
      <c r="H1663" s="984"/>
      <c r="I1663" s="983"/>
      <c r="J1663" s="983"/>
    </row>
    <row r="1664" spans="1:10" ht="12.75" x14ac:dyDescent="0.2">
      <c r="A1664" s="984"/>
      <c r="B1664" s="984"/>
      <c r="C1664" s="983"/>
      <c r="D1664" s="983"/>
      <c r="E1664" s="984"/>
      <c r="F1664" s="983"/>
      <c r="G1664" s="983"/>
      <c r="H1664" s="984"/>
      <c r="I1664" s="983"/>
      <c r="J1664" s="983"/>
    </row>
    <row r="1665" spans="1:10" ht="12.75" x14ac:dyDescent="0.2">
      <c r="A1665" s="984"/>
      <c r="B1665" s="984"/>
      <c r="C1665" s="983"/>
      <c r="D1665" s="983"/>
      <c r="E1665" s="984"/>
      <c r="F1665" s="983"/>
      <c r="G1665" s="983"/>
      <c r="H1665" s="984"/>
      <c r="I1665" s="983"/>
      <c r="J1665" s="983"/>
    </row>
    <row r="1666" spans="1:10" ht="12.75" x14ac:dyDescent="0.2">
      <c r="A1666" s="984"/>
      <c r="B1666" s="984"/>
      <c r="C1666" s="983"/>
      <c r="D1666" s="983"/>
      <c r="E1666" s="984"/>
      <c r="F1666" s="983"/>
      <c r="G1666" s="983"/>
      <c r="H1666" s="984"/>
      <c r="I1666" s="983"/>
      <c r="J1666" s="983"/>
    </row>
    <row r="1667" spans="1:10" ht="12.75" x14ac:dyDescent="0.2">
      <c r="A1667" s="984"/>
      <c r="B1667" s="984"/>
      <c r="C1667" s="983"/>
      <c r="D1667" s="983"/>
      <c r="E1667" s="984"/>
      <c r="F1667" s="983"/>
      <c r="G1667" s="983"/>
      <c r="H1667" s="984"/>
      <c r="I1667" s="983"/>
      <c r="J1667" s="983"/>
    </row>
    <row r="1668" spans="1:10" ht="12.75" x14ac:dyDescent="0.2">
      <c r="A1668" s="984"/>
      <c r="B1668" s="984"/>
      <c r="C1668" s="983"/>
      <c r="D1668" s="983"/>
      <c r="E1668" s="984"/>
      <c r="F1668" s="983"/>
      <c r="G1668" s="983"/>
      <c r="H1668" s="984"/>
      <c r="I1668" s="983"/>
      <c r="J1668" s="983"/>
    </row>
    <row r="1669" spans="1:10" ht="12.75" x14ac:dyDescent="0.2">
      <c r="A1669" s="984"/>
      <c r="B1669" s="984"/>
      <c r="C1669" s="983"/>
      <c r="D1669" s="983"/>
      <c r="E1669" s="984"/>
      <c r="F1669" s="983"/>
      <c r="G1669" s="983"/>
      <c r="H1669" s="984"/>
      <c r="I1669" s="983"/>
      <c r="J1669" s="983"/>
    </row>
    <row r="1670" spans="1:10" ht="12.75" x14ac:dyDescent="0.2">
      <c r="A1670" s="984"/>
      <c r="B1670" s="984"/>
      <c r="C1670" s="983"/>
      <c r="D1670" s="983"/>
      <c r="E1670" s="984"/>
      <c r="F1670" s="983"/>
      <c r="G1670" s="983"/>
      <c r="H1670" s="984"/>
      <c r="I1670" s="983"/>
      <c r="J1670" s="983"/>
    </row>
    <row r="1671" spans="1:10" ht="12.75" x14ac:dyDescent="0.2">
      <c r="A1671" s="984"/>
      <c r="B1671" s="984"/>
      <c r="C1671" s="983"/>
      <c r="D1671" s="983"/>
      <c r="E1671" s="984"/>
      <c r="F1671" s="983"/>
      <c r="G1671" s="983"/>
      <c r="H1671" s="984"/>
      <c r="I1671" s="983"/>
      <c r="J1671" s="983"/>
    </row>
    <row r="1672" spans="1:10" ht="12.75" x14ac:dyDescent="0.2">
      <c r="A1672" s="984"/>
      <c r="B1672" s="984"/>
      <c r="C1672" s="983"/>
      <c r="D1672" s="983"/>
      <c r="E1672" s="984"/>
      <c r="F1672" s="983"/>
      <c r="G1672" s="983"/>
      <c r="H1672" s="984"/>
      <c r="I1672" s="983"/>
      <c r="J1672" s="983"/>
    </row>
    <row r="1673" spans="1:10" ht="12.75" x14ac:dyDescent="0.2">
      <c r="A1673" s="984"/>
      <c r="B1673" s="984"/>
      <c r="C1673" s="983"/>
      <c r="D1673" s="983"/>
      <c r="E1673" s="984"/>
      <c r="F1673" s="983"/>
      <c r="G1673" s="983"/>
      <c r="H1673" s="984"/>
      <c r="I1673" s="983"/>
      <c r="J1673" s="983"/>
    </row>
    <row r="1674" spans="1:10" ht="12.75" x14ac:dyDescent="0.2">
      <c r="A1674" s="984"/>
      <c r="B1674" s="984"/>
      <c r="C1674" s="983"/>
      <c r="D1674" s="983"/>
      <c r="E1674" s="984"/>
      <c r="F1674" s="983"/>
      <c r="G1674" s="983"/>
      <c r="H1674" s="984"/>
      <c r="I1674" s="983"/>
      <c r="J1674" s="983"/>
    </row>
    <row r="1675" spans="1:10" ht="12.75" x14ac:dyDescent="0.2">
      <c r="A1675" s="984"/>
      <c r="B1675" s="984"/>
      <c r="C1675" s="983"/>
      <c r="D1675" s="983"/>
      <c r="E1675" s="984"/>
      <c r="F1675" s="983"/>
      <c r="G1675" s="983"/>
      <c r="H1675" s="984"/>
      <c r="I1675" s="983"/>
      <c r="J1675" s="983"/>
    </row>
    <row r="1676" spans="1:10" ht="12.75" x14ac:dyDescent="0.2">
      <c r="A1676" s="984"/>
      <c r="B1676" s="984"/>
      <c r="C1676" s="983"/>
      <c r="D1676" s="983"/>
      <c r="E1676" s="984"/>
      <c r="F1676" s="983"/>
      <c r="G1676" s="983"/>
      <c r="H1676" s="984"/>
      <c r="I1676" s="983"/>
      <c r="J1676" s="983"/>
    </row>
    <row r="1677" spans="1:10" ht="12.75" x14ac:dyDescent="0.2">
      <c r="A1677" s="984"/>
      <c r="B1677" s="984"/>
      <c r="C1677" s="983"/>
      <c r="D1677" s="983"/>
      <c r="E1677" s="984"/>
      <c r="F1677" s="983"/>
      <c r="G1677" s="983"/>
      <c r="H1677" s="984"/>
      <c r="I1677" s="983"/>
      <c r="J1677" s="983"/>
    </row>
    <row r="1678" spans="1:10" ht="12.75" x14ac:dyDescent="0.2">
      <c r="A1678" s="984"/>
      <c r="B1678" s="984"/>
      <c r="C1678" s="983"/>
      <c r="D1678" s="983"/>
      <c r="E1678" s="984"/>
      <c r="F1678" s="983"/>
      <c r="G1678" s="983"/>
      <c r="H1678" s="984"/>
      <c r="I1678" s="983"/>
      <c r="J1678" s="983"/>
    </row>
    <row r="1679" spans="1:10" ht="12.75" x14ac:dyDescent="0.2">
      <c r="A1679" s="984"/>
      <c r="B1679" s="984"/>
      <c r="C1679" s="983"/>
      <c r="D1679" s="983"/>
      <c r="E1679" s="984"/>
      <c r="F1679" s="983"/>
      <c r="G1679" s="983"/>
      <c r="H1679" s="984"/>
      <c r="I1679" s="983"/>
      <c r="J1679" s="983"/>
    </row>
    <row r="1680" spans="1:10" ht="12.75" x14ac:dyDescent="0.2">
      <c r="A1680" s="984"/>
      <c r="B1680" s="984"/>
      <c r="C1680" s="983"/>
      <c r="D1680" s="983"/>
      <c r="E1680" s="984"/>
      <c r="F1680" s="983"/>
      <c r="G1680" s="983"/>
      <c r="H1680" s="984"/>
      <c r="I1680" s="983"/>
      <c r="J1680" s="983"/>
    </row>
    <row r="1681" spans="1:10" ht="12.75" x14ac:dyDescent="0.2">
      <c r="A1681" s="984"/>
      <c r="B1681" s="984"/>
      <c r="C1681" s="983"/>
      <c r="D1681" s="983"/>
      <c r="E1681" s="984"/>
      <c r="F1681" s="983"/>
      <c r="G1681" s="983"/>
      <c r="H1681" s="984"/>
      <c r="I1681" s="983"/>
      <c r="J1681" s="983"/>
    </row>
    <row r="1682" spans="1:10" ht="12.75" x14ac:dyDescent="0.2">
      <c r="A1682" s="984"/>
      <c r="B1682" s="984"/>
      <c r="C1682" s="983"/>
      <c r="D1682" s="983"/>
      <c r="E1682" s="984"/>
      <c r="F1682" s="983"/>
      <c r="G1682" s="983"/>
      <c r="H1682" s="984"/>
      <c r="I1682" s="983"/>
      <c r="J1682" s="983"/>
    </row>
    <row r="1683" spans="1:10" ht="12.75" x14ac:dyDescent="0.2">
      <c r="A1683" s="984"/>
      <c r="B1683" s="984"/>
      <c r="C1683" s="983"/>
      <c r="D1683" s="983"/>
      <c r="E1683" s="984"/>
      <c r="F1683" s="983"/>
      <c r="G1683" s="983"/>
      <c r="H1683" s="984"/>
      <c r="I1683" s="983"/>
      <c r="J1683" s="983"/>
    </row>
    <row r="1684" spans="1:10" ht="12.75" x14ac:dyDescent="0.2">
      <c r="A1684" s="984"/>
      <c r="B1684" s="984"/>
      <c r="C1684" s="983"/>
      <c r="D1684" s="983"/>
      <c r="E1684" s="984"/>
      <c r="F1684" s="983"/>
      <c r="G1684" s="983"/>
      <c r="H1684" s="984"/>
      <c r="I1684" s="983"/>
      <c r="J1684" s="983"/>
    </row>
    <row r="1685" spans="1:10" ht="12.75" x14ac:dyDescent="0.2">
      <c r="A1685" s="984"/>
      <c r="B1685" s="984"/>
      <c r="C1685" s="983"/>
      <c r="D1685" s="983"/>
      <c r="E1685" s="984"/>
      <c r="F1685" s="983"/>
      <c r="G1685" s="983"/>
      <c r="H1685" s="984"/>
      <c r="I1685" s="983"/>
      <c r="J1685" s="983"/>
    </row>
    <row r="1686" spans="1:10" ht="12.75" x14ac:dyDescent="0.2">
      <c r="A1686" s="984"/>
      <c r="B1686" s="984"/>
      <c r="C1686" s="983"/>
      <c r="D1686" s="983"/>
      <c r="E1686" s="984"/>
      <c r="F1686" s="983"/>
      <c r="G1686" s="983"/>
      <c r="H1686" s="984"/>
      <c r="I1686" s="983"/>
      <c r="J1686" s="983"/>
    </row>
    <row r="1687" spans="1:10" ht="12.75" x14ac:dyDescent="0.2">
      <c r="A1687" s="984"/>
      <c r="B1687" s="984"/>
      <c r="C1687" s="983"/>
      <c r="D1687" s="983"/>
      <c r="E1687" s="984"/>
      <c r="F1687" s="983"/>
      <c r="G1687" s="983"/>
      <c r="H1687" s="984"/>
      <c r="I1687" s="983"/>
      <c r="J1687" s="983"/>
    </row>
    <row r="1688" spans="1:10" ht="12.75" x14ac:dyDescent="0.2">
      <c r="A1688" s="984"/>
      <c r="B1688" s="984"/>
      <c r="C1688" s="983"/>
      <c r="D1688" s="983"/>
      <c r="E1688" s="984"/>
      <c r="F1688" s="983"/>
      <c r="G1688" s="983"/>
      <c r="H1688" s="984"/>
      <c r="I1688" s="983"/>
      <c r="J1688" s="983"/>
    </row>
    <row r="1689" spans="1:10" ht="12.75" x14ac:dyDescent="0.2">
      <c r="A1689" s="984"/>
      <c r="B1689" s="984"/>
      <c r="C1689" s="983"/>
      <c r="D1689" s="983"/>
      <c r="E1689" s="984"/>
      <c r="F1689" s="983"/>
      <c r="G1689" s="983"/>
      <c r="H1689" s="984"/>
      <c r="I1689" s="983"/>
      <c r="J1689" s="983"/>
    </row>
    <row r="1690" spans="1:10" ht="12.75" x14ac:dyDescent="0.2">
      <c r="A1690" s="984"/>
      <c r="B1690" s="984"/>
      <c r="C1690" s="983"/>
      <c r="D1690" s="983"/>
      <c r="E1690" s="984"/>
      <c r="F1690" s="983"/>
      <c r="G1690" s="983"/>
      <c r="H1690" s="984"/>
      <c r="I1690" s="983"/>
      <c r="J1690" s="983"/>
    </row>
    <row r="1691" spans="1:10" ht="12.75" x14ac:dyDescent="0.2">
      <c r="A1691" s="984"/>
      <c r="B1691" s="984"/>
      <c r="C1691" s="983"/>
      <c r="D1691" s="983"/>
      <c r="E1691" s="984"/>
      <c r="F1691" s="983"/>
      <c r="G1691" s="983"/>
      <c r="H1691" s="984"/>
      <c r="I1691" s="983"/>
      <c r="J1691" s="983"/>
    </row>
    <row r="1692" spans="1:10" ht="12.75" x14ac:dyDescent="0.2">
      <c r="A1692" s="984"/>
      <c r="B1692" s="984"/>
      <c r="C1692" s="983"/>
      <c r="D1692" s="983"/>
      <c r="E1692" s="984"/>
      <c r="F1692" s="983"/>
      <c r="G1692" s="983"/>
      <c r="H1692" s="984"/>
      <c r="I1692" s="983"/>
      <c r="J1692" s="983"/>
    </row>
    <row r="1693" spans="1:10" ht="12.75" x14ac:dyDescent="0.2">
      <c r="A1693" s="984"/>
      <c r="B1693" s="984"/>
      <c r="C1693" s="983"/>
      <c r="D1693" s="983"/>
      <c r="E1693" s="984"/>
      <c r="F1693" s="983"/>
      <c r="G1693" s="983"/>
      <c r="H1693" s="984"/>
      <c r="I1693" s="983"/>
      <c r="J1693" s="983"/>
    </row>
    <row r="1694" spans="1:10" ht="12.75" x14ac:dyDescent="0.2">
      <c r="A1694" s="984"/>
      <c r="B1694" s="984"/>
      <c r="C1694" s="983"/>
      <c r="D1694" s="983"/>
      <c r="E1694" s="984"/>
      <c r="F1694" s="983"/>
      <c r="G1694" s="983"/>
      <c r="H1694" s="984"/>
      <c r="I1694" s="983"/>
      <c r="J1694" s="983"/>
    </row>
    <row r="1695" spans="1:10" ht="12.75" x14ac:dyDescent="0.2">
      <c r="A1695" s="984"/>
      <c r="B1695" s="984"/>
      <c r="C1695" s="983"/>
      <c r="D1695" s="983"/>
      <c r="E1695" s="984"/>
      <c r="F1695" s="983"/>
      <c r="G1695" s="983"/>
      <c r="H1695" s="984"/>
      <c r="I1695" s="983"/>
      <c r="J1695" s="983"/>
    </row>
    <row r="1696" spans="1:10" ht="12.75" x14ac:dyDescent="0.2">
      <c r="A1696" s="984"/>
      <c r="B1696" s="984"/>
      <c r="C1696" s="983"/>
      <c r="D1696" s="983"/>
      <c r="E1696" s="984"/>
      <c r="F1696" s="983"/>
      <c r="G1696" s="983"/>
      <c r="H1696" s="984"/>
      <c r="I1696" s="983"/>
      <c r="J1696" s="983"/>
    </row>
    <row r="1697" spans="1:10" ht="12.75" x14ac:dyDescent="0.2">
      <c r="A1697" s="984"/>
      <c r="B1697" s="984"/>
      <c r="C1697" s="983"/>
      <c r="D1697" s="983"/>
      <c r="E1697" s="984"/>
      <c r="F1697" s="983"/>
      <c r="G1697" s="983"/>
      <c r="H1697" s="984"/>
      <c r="I1697" s="983"/>
      <c r="J1697" s="983"/>
    </row>
    <row r="1698" spans="1:10" ht="12.75" x14ac:dyDescent="0.2">
      <c r="A1698" s="984"/>
      <c r="B1698" s="984"/>
      <c r="C1698" s="983"/>
      <c r="D1698" s="983"/>
      <c r="E1698" s="984"/>
      <c r="F1698" s="983"/>
      <c r="G1698" s="983"/>
      <c r="H1698" s="984"/>
      <c r="I1698" s="983"/>
      <c r="J1698" s="983"/>
    </row>
    <row r="1699" spans="1:10" ht="12.75" x14ac:dyDescent="0.2">
      <c r="A1699" s="984"/>
      <c r="B1699" s="984"/>
      <c r="C1699" s="983"/>
      <c r="D1699" s="983"/>
      <c r="E1699" s="984"/>
      <c r="F1699" s="983"/>
      <c r="G1699" s="983"/>
      <c r="H1699" s="984"/>
      <c r="I1699" s="983"/>
      <c r="J1699" s="983"/>
    </row>
    <row r="1700" spans="1:10" ht="12.75" x14ac:dyDescent="0.2">
      <c r="A1700" s="984"/>
      <c r="B1700" s="984"/>
      <c r="C1700" s="983"/>
      <c r="D1700" s="983"/>
      <c r="E1700" s="984"/>
      <c r="F1700" s="983"/>
      <c r="G1700" s="983"/>
      <c r="H1700" s="984"/>
      <c r="I1700" s="983"/>
      <c r="J1700" s="983"/>
    </row>
    <row r="1701" spans="1:10" ht="12.75" x14ac:dyDescent="0.2">
      <c r="A1701" s="984"/>
      <c r="B1701" s="984"/>
      <c r="C1701" s="983"/>
      <c r="D1701" s="983"/>
      <c r="E1701" s="984"/>
      <c r="F1701" s="983"/>
      <c r="G1701" s="983"/>
      <c r="H1701" s="984"/>
      <c r="I1701" s="983"/>
      <c r="J1701" s="983"/>
    </row>
    <row r="1702" spans="1:10" ht="12.75" x14ac:dyDescent="0.2">
      <c r="A1702" s="984"/>
      <c r="B1702" s="984"/>
      <c r="C1702" s="983"/>
      <c r="D1702" s="983"/>
      <c r="E1702" s="984"/>
      <c r="F1702" s="983"/>
      <c r="G1702" s="983"/>
      <c r="H1702" s="984"/>
      <c r="I1702" s="983"/>
      <c r="J1702" s="983"/>
    </row>
    <row r="1703" spans="1:10" ht="12.75" x14ac:dyDescent="0.2">
      <c r="A1703" s="984"/>
      <c r="B1703" s="984"/>
      <c r="C1703" s="983"/>
      <c r="D1703" s="983"/>
      <c r="E1703" s="984"/>
      <c r="F1703" s="983"/>
      <c r="G1703" s="983"/>
      <c r="H1703" s="984"/>
      <c r="I1703" s="983"/>
      <c r="J1703" s="983"/>
    </row>
    <row r="1704" spans="1:10" ht="12.75" x14ac:dyDescent="0.2">
      <c r="A1704" s="984"/>
      <c r="B1704" s="984"/>
      <c r="C1704" s="983"/>
      <c r="D1704" s="983"/>
      <c r="E1704" s="984"/>
      <c r="F1704" s="983"/>
      <c r="G1704" s="983"/>
      <c r="H1704" s="984"/>
      <c r="I1704" s="983"/>
      <c r="J1704" s="983"/>
    </row>
    <row r="1705" spans="1:10" ht="12.75" x14ac:dyDescent="0.2">
      <c r="A1705" s="984"/>
      <c r="B1705" s="984"/>
      <c r="C1705" s="983"/>
      <c r="D1705" s="983"/>
      <c r="E1705" s="984"/>
      <c r="F1705" s="983"/>
      <c r="G1705" s="983"/>
      <c r="H1705" s="984"/>
      <c r="I1705" s="983"/>
      <c r="J1705" s="983"/>
    </row>
    <row r="1706" spans="1:10" ht="12.75" x14ac:dyDescent="0.2">
      <c r="A1706" s="984"/>
      <c r="B1706" s="984"/>
      <c r="C1706" s="983"/>
      <c r="D1706" s="983"/>
      <c r="E1706" s="984"/>
      <c r="F1706" s="983"/>
      <c r="G1706" s="983"/>
      <c r="H1706" s="984"/>
      <c r="I1706" s="983"/>
      <c r="J1706" s="983"/>
    </row>
    <row r="1707" spans="1:10" ht="12.75" x14ac:dyDescent="0.2">
      <c r="A1707" s="984"/>
      <c r="B1707" s="984"/>
      <c r="C1707" s="983"/>
      <c r="D1707" s="983"/>
      <c r="E1707" s="984"/>
      <c r="F1707" s="983"/>
      <c r="G1707" s="983"/>
      <c r="H1707" s="984"/>
      <c r="I1707" s="983"/>
      <c r="J1707" s="983"/>
    </row>
    <row r="1708" spans="1:10" ht="12.75" x14ac:dyDescent="0.2">
      <c r="A1708" s="984"/>
      <c r="B1708" s="984"/>
      <c r="C1708" s="983"/>
      <c r="D1708" s="983"/>
      <c r="E1708" s="984"/>
      <c r="F1708" s="983"/>
      <c r="G1708" s="983"/>
      <c r="H1708" s="984"/>
      <c r="I1708" s="983"/>
      <c r="J1708" s="983"/>
    </row>
    <row r="1709" spans="1:10" ht="12.75" x14ac:dyDescent="0.2">
      <c r="A1709" s="984"/>
      <c r="B1709" s="984"/>
      <c r="C1709" s="983"/>
      <c r="D1709" s="983"/>
      <c r="E1709" s="984"/>
      <c r="F1709" s="983"/>
      <c r="G1709" s="983"/>
      <c r="H1709" s="984"/>
      <c r="I1709" s="983"/>
      <c r="J1709" s="983"/>
    </row>
    <row r="1710" spans="1:10" ht="12.75" x14ac:dyDescent="0.2">
      <c r="A1710" s="984"/>
      <c r="B1710" s="984"/>
      <c r="C1710" s="983"/>
      <c r="D1710" s="983"/>
      <c r="E1710" s="984"/>
      <c r="F1710" s="983"/>
      <c r="G1710" s="983"/>
      <c r="H1710" s="984"/>
      <c r="I1710" s="983"/>
      <c r="J1710" s="983"/>
    </row>
    <row r="1711" spans="1:10" ht="12.75" x14ac:dyDescent="0.2">
      <c r="A1711" s="984"/>
      <c r="B1711" s="984"/>
      <c r="C1711" s="983"/>
      <c r="D1711" s="983"/>
      <c r="E1711" s="984"/>
      <c r="F1711" s="983"/>
      <c r="G1711" s="983"/>
      <c r="H1711" s="984"/>
      <c r="I1711" s="983"/>
      <c r="J1711" s="983"/>
    </row>
    <row r="1712" spans="1:10" ht="12.75" x14ac:dyDescent="0.2">
      <c r="A1712" s="984"/>
      <c r="B1712" s="984"/>
      <c r="C1712" s="983"/>
      <c r="D1712" s="983"/>
      <c r="E1712" s="984"/>
      <c r="F1712" s="983"/>
      <c r="G1712" s="983"/>
      <c r="H1712" s="984"/>
      <c r="I1712" s="983"/>
      <c r="J1712" s="983"/>
    </row>
    <row r="1713" spans="1:10" ht="12.75" x14ac:dyDescent="0.2">
      <c r="A1713" s="984"/>
      <c r="B1713" s="984"/>
      <c r="C1713" s="983"/>
      <c r="D1713" s="983"/>
      <c r="E1713" s="984"/>
      <c r="F1713" s="983"/>
      <c r="G1713" s="983"/>
      <c r="H1713" s="984"/>
      <c r="I1713" s="983"/>
      <c r="J1713" s="983"/>
    </row>
    <row r="1714" spans="1:10" ht="12.75" x14ac:dyDescent="0.2">
      <c r="A1714" s="984"/>
      <c r="B1714" s="984"/>
      <c r="C1714" s="983"/>
      <c r="D1714" s="983"/>
      <c r="E1714" s="984"/>
      <c r="F1714" s="983"/>
      <c r="G1714" s="983"/>
      <c r="H1714" s="984"/>
      <c r="I1714" s="983"/>
      <c r="J1714" s="983"/>
    </row>
    <row r="1715" spans="1:10" ht="12.75" x14ac:dyDescent="0.2">
      <c r="A1715" s="984"/>
      <c r="B1715" s="984"/>
      <c r="C1715" s="983"/>
      <c r="D1715" s="983"/>
      <c r="E1715" s="984"/>
      <c r="F1715" s="983"/>
      <c r="G1715" s="983"/>
      <c r="H1715" s="984"/>
      <c r="I1715" s="983"/>
      <c r="J1715" s="983"/>
    </row>
    <row r="1716" spans="1:10" ht="12.75" x14ac:dyDescent="0.2">
      <c r="A1716" s="984"/>
      <c r="B1716" s="984"/>
      <c r="C1716" s="983"/>
      <c r="D1716" s="983"/>
      <c r="E1716" s="984"/>
      <c r="F1716" s="983"/>
      <c r="G1716" s="983"/>
      <c r="H1716" s="984"/>
      <c r="I1716" s="983"/>
      <c r="J1716" s="983"/>
    </row>
    <row r="1717" spans="1:10" ht="12.75" x14ac:dyDescent="0.2">
      <c r="A1717" s="984"/>
      <c r="B1717" s="984"/>
      <c r="C1717" s="983"/>
      <c r="D1717" s="983"/>
      <c r="E1717" s="984"/>
      <c r="F1717" s="983"/>
      <c r="G1717" s="983"/>
      <c r="H1717" s="984"/>
      <c r="I1717" s="983"/>
      <c r="J1717" s="983"/>
    </row>
    <row r="1718" spans="1:10" ht="12.75" x14ac:dyDescent="0.2">
      <c r="A1718" s="984"/>
      <c r="B1718" s="984"/>
      <c r="C1718" s="983"/>
      <c r="D1718" s="983"/>
      <c r="E1718" s="984"/>
      <c r="F1718" s="983"/>
      <c r="G1718" s="983"/>
      <c r="H1718" s="984"/>
      <c r="I1718" s="983"/>
      <c r="J1718" s="983"/>
    </row>
    <row r="1719" spans="1:10" ht="12.75" x14ac:dyDescent="0.2">
      <c r="A1719" s="984"/>
      <c r="B1719" s="984"/>
      <c r="C1719" s="983"/>
      <c r="D1719" s="983"/>
      <c r="E1719" s="984"/>
      <c r="F1719" s="983"/>
      <c r="G1719" s="983"/>
      <c r="H1719" s="984"/>
      <c r="I1719" s="983"/>
      <c r="J1719" s="983"/>
    </row>
    <row r="1720" spans="1:10" ht="12.75" x14ac:dyDescent="0.2">
      <c r="A1720" s="984"/>
      <c r="B1720" s="984"/>
      <c r="C1720" s="983"/>
      <c r="D1720" s="983"/>
      <c r="E1720" s="984"/>
      <c r="F1720" s="983"/>
      <c r="G1720" s="983"/>
      <c r="H1720" s="984"/>
      <c r="I1720" s="983"/>
      <c r="J1720" s="983"/>
    </row>
    <row r="1721" spans="1:10" ht="12.75" x14ac:dyDescent="0.2">
      <c r="A1721" s="984"/>
      <c r="B1721" s="984"/>
      <c r="C1721" s="983"/>
      <c r="D1721" s="983"/>
      <c r="E1721" s="984"/>
      <c r="F1721" s="983"/>
      <c r="G1721" s="983"/>
      <c r="H1721" s="984"/>
      <c r="I1721" s="983"/>
      <c r="J1721" s="983"/>
    </row>
    <row r="1722" spans="1:10" ht="12.75" x14ac:dyDescent="0.2">
      <c r="A1722" s="984"/>
      <c r="B1722" s="984"/>
      <c r="C1722" s="983"/>
      <c r="D1722" s="983"/>
      <c r="E1722" s="984"/>
      <c r="F1722" s="983"/>
      <c r="G1722" s="983"/>
      <c r="H1722" s="984"/>
      <c r="I1722" s="983"/>
      <c r="J1722" s="983"/>
    </row>
    <row r="1723" spans="1:10" ht="12.75" x14ac:dyDescent="0.2">
      <c r="A1723" s="984"/>
      <c r="B1723" s="984"/>
      <c r="C1723" s="983"/>
      <c r="D1723" s="983"/>
      <c r="E1723" s="984"/>
      <c r="F1723" s="983"/>
      <c r="G1723" s="983"/>
      <c r="H1723" s="984"/>
      <c r="I1723" s="983"/>
      <c r="J1723" s="983"/>
    </row>
    <row r="1724" spans="1:10" ht="12.75" x14ac:dyDescent="0.2">
      <c r="A1724" s="984"/>
      <c r="B1724" s="984"/>
      <c r="C1724" s="983"/>
      <c r="D1724" s="983"/>
      <c r="E1724" s="984"/>
      <c r="F1724" s="983"/>
      <c r="G1724" s="983"/>
      <c r="H1724" s="984"/>
      <c r="I1724" s="983"/>
      <c r="J1724" s="983"/>
    </row>
    <row r="1725" spans="1:10" ht="12.75" x14ac:dyDescent="0.2">
      <c r="A1725" s="984"/>
      <c r="B1725" s="984"/>
      <c r="C1725" s="983"/>
      <c r="D1725" s="983"/>
      <c r="E1725" s="984"/>
      <c r="F1725" s="983"/>
      <c r="G1725" s="983"/>
      <c r="H1725" s="984"/>
      <c r="I1725" s="983"/>
      <c r="J1725" s="983"/>
    </row>
    <row r="1726" spans="1:10" ht="12.75" x14ac:dyDescent="0.2">
      <c r="A1726" s="984"/>
      <c r="B1726" s="984"/>
      <c r="C1726" s="983"/>
      <c r="D1726" s="983"/>
      <c r="E1726" s="984"/>
      <c r="F1726" s="983"/>
      <c r="G1726" s="983"/>
      <c r="H1726" s="984"/>
      <c r="I1726" s="983"/>
      <c r="J1726" s="983"/>
    </row>
    <row r="1727" spans="1:10" ht="12.75" x14ac:dyDescent="0.2">
      <c r="A1727" s="984"/>
      <c r="B1727" s="984"/>
      <c r="C1727" s="983"/>
      <c r="D1727" s="983"/>
      <c r="E1727" s="984"/>
      <c r="F1727" s="983"/>
      <c r="G1727" s="983"/>
      <c r="H1727" s="984"/>
      <c r="I1727" s="983"/>
      <c r="J1727" s="983"/>
    </row>
    <row r="1728" spans="1:10" ht="12.75" x14ac:dyDescent="0.2">
      <c r="A1728" s="984"/>
      <c r="B1728" s="984"/>
      <c r="C1728" s="983"/>
      <c r="D1728" s="983"/>
      <c r="E1728" s="984"/>
      <c r="F1728" s="983"/>
      <c r="G1728" s="983"/>
      <c r="H1728" s="984"/>
      <c r="I1728" s="983"/>
      <c r="J1728" s="983"/>
    </row>
    <row r="1729" spans="1:10" ht="12.75" x14ac:dyDescent="0.2">
      <c r="A1729" s="984"/>
      <c r="B1729" s="984"/>
      <c r="C1729" s="983"/>
      <c r="D1729" s="983"/>
      <c r="E1729" s="984"/>
      <c r="F1729" s="983"/>
      <c r="G1729" s="983"/>
      <c r="H1729" s="984"/>
      <c r="I1729" s="983"/>
      <c r="J1729" s="983"/>
    </row>
    <row r="1730" spans="1:10" ht="12.75" x14ac:dyDescent="0.2">
      <c r="A1730" s="984"/>
      <c r="B1730" s="984"/>
      <c r="C1730" s="983"/>
      <c r="D1730" s="983"/>
      <c r="E1730" s="984"/>
      <c r="F1730" s="983"/>
      <c r="G1730" s="983"/>
      <c r="H1730" s="984"/>
      <c r="I1730" s="983"/>
      <c r="J1730" s="983"/>
    </row>
    <row r="1731" spans="1:10" ht="12.75" x14ac:dyDescent="0.2">
      <c r="A1731" s="984"/>
      <c r="B1731" s="984"/>
      <c r="C1731" s="983"/>
      <c r="D1731" s="983"/>
      <c r="E1731" s="984"/>
      <c r="F1731" s="983"/>
      <c r="G1731" s="983"/>
      <c r="H1731" s="984"/>
      <c r="I1731" s="983"/>
      <c r="J1731" s="983"/>
    </row>
    <row r="1732" spans="1:10" ht="12.75" x14ac:dyDescent="0.2">
      <c r="A1732" s="984"/>
      <c r="B1732" s="984"/>
      <c r="C1732" s="983"/>
      <c r="D1732" s="983"/>
      <c r="E1732" s="984"/>
      <c r="F1732" s="983"/>
      <c r="G1732" s="983"/>
      <c r="H1732" s="984"/>
      <c r="I1732" s="983"/>
      <c r="J1732" s="983"/>
    </row>
    <row r="1733" spans="1:10" ht="12.75" x14ac:dyDescent="0.2">
      <c r="A1733" s="984"/>
      <c r="B1733" s="984"/>
      <c r="C1733" s="983"/>
      <c r="D1733" s="983"/>
      <c r="E1733" s="984"/>
      <c r="F1733" s="983"/>
      <c r="G1733" s="983"/>
      <c r="H1733" s="984"/>
      <c r="I1733" s="983"/>
      <c r="J1733" s="983"/>
    </row>
    <row r="1734" spans="1:10" ht="12.75" x14ac:dyDescent="0.2">
      <c r="A1734" s="984"/>
      <c r="B1734" s="984"/>
      <c r="C1734" s="983"/>
      <c r="D1734" s="983"/>
      <c r="E1734" s="984"/>
      <c r="F1734" s="983"/>
      <c r="G1734" s="983"/>
      <c r="H1734" s="984"/>
      <c r="I1734" s="983"/>
      <c r="J1734" s="983"/>
    </row>
    <row r="1735" spans="1:10" ht="12.75" x14ac:dyDescent="0.2">
      <c r="A1735" s="984"/>
      <c r="B1735" s="984"/>
      <c r="C1735" s="983"/>
      <c r="D1735" s="983"/>
      <c r="E1735" s="984"/>
      <c r="F1735" s="983"/>
      <c r="G1735" s="983"/>
      <c r="H1735" s="984"/>
      <c r="I1735" s="983"/>
      <c r="J1735" s="983"/>
    </row>
    <row r="1736" spans="1:10" ht="12.75" x14ac:dyDescent="0.2">
      <c r="A1736" s="984"/>
      <c r="B1736" s="984"/>
      <c r="C1736" s="983"/>
      <c r="D1736" s="983"/>
      <c r="E1736" s="984"/>
      <c r="F1736" s="983"/>
      <c r="G1736" s="983"/>
      <c r="H1736" s="984"/>
      <c r="I1736" s="983"/>
      <c r="J1736" s="983"/>
    </row>
    <row r="1737" spans="1:10" ht="12.75" x14ac:dyDescent="0.2">
      <c r="A1737" s="984"/>
      <c r="B1737" s="984"/>
      <c r="C1737" s="983"/>
      <c r="D1737" s="983"/>
      <c r="E1737" s="984"/>
      <c r="F1737" s="983"/>
      <c r="G1737" s="983"/>
      <c r="H1737" s="984"/>
      <c r="I1737" s="983"/>
      <c r="J1737" s="983"/>
    </row>
    <row r="1738" spans="1:10" ht="12.75" x14ac:dyDescent="0.2">
      <c r="A1738" s="984"/>
      <c r="B1738" s="984"/>
      <c r="C1738" s="983"/>
      <c r="D1738" s="983"/>
      <c r="E1738" s="984"/>
      <c r="F1738" s="983"/>
      <c r="G1738" s="983"/>
      <c r="H1738" s="984"/>
      <c r="I1738" s="983"/>
      <c r="J1738" s="983"/>
    </row>
    <row r="1739" spans="1:10" ht="12.75" x14ac:dyDescent="0.2">
      <c r="A1739" s="984"/>
      <c r="B1739" s="984"/>
      <c r="C1739" s="983"/>
      <c r="D1739" s="983"/>
      <c r="E1739" s="984"/>
      <c r="F1739" s="983"/>
      <c r="G1739" s="983"/>
      <c r="H1739" s="984"/>
      <c r="I1739" s="983"/>
      <c r="J1739" s="983"/>
    </row>
    <row r="1740" spans="1:10" ht="12.75" x14ac:dyDescent="0.2">
      <c r="A1740" s="984"/>
      <c r="B1740" s="984"/>
      <c r="C1740" s="983"/>
      <c r="D1740" s="983"/>
      <c r="E1740" s="984"/>
      <c r="F1740" s="983"/>
      <c r="G1740" s="983"/>
      <c r="H1740" s="984"/>
      <c r="I1740" s="983"/>
      <c r="J1740" s="983"/>
    </row>
    <row r="1741" spans="1:10" ht="12.75" x14ac:dyDescent="0.2">
      <c r="A1741" s="984"/>
      <c r="B1741" s="984"/>
      <c r="C1741" s="983"/>
      <c r="D1741" s="983"/>
      <c r="E1741" s="984"/>
      <c r="F1741" s="983"/>
      <c r="G1741" s="983"/>
      <c r="H1741" s="984"/>
      <c r="I1741" s="983"/>
      <c r="J1741" s="983"/>
    </row>
    <row r="1742" spans="1:10" ht="12.75" x14ac:dyDescent="0.2">
      <c r="A1742" s="984"/>
      <c r="B1742" s="984"/>
      <c r="C1742" s="983"/>
      <c r="D1742" s="983"/>
      <c r="E1742" s="984"/>
      <c r="F1742" s="983"/>
      <c r="G1742" s="983"/>
      <c r="H1742" s="984"/>
      <c r="I1742" s="983"/>
      <c r="J1742" s="983"/>
    </row>
    <row r="1743" spans="1:10" ht="12.75" x14ac:dyDescent="0.2">
      <c r="A1743" s="984"/>
      <c r="B1743" s="984"/>
      <c r="C1743" s="983"/>
      <c r="D1743" s="983"/>
      <c r="E1743" s="984"/>
      <c r="F1743" s="983"/>
      <c r="G1743" s="983"/>
      <c r="H1743" s="984"/>
      <c r="I1743" s="983"/>
      <c r="J1743" s="983"/>
    </row>
    <row r="1744" spans="1:10" ht="12.75" x14ac:dyDescent="0.2">
      <c r="A1744" s="984"/>
      <c r="B1744" s="984"/>
      <c r="C1744" s="983"/>
      <c r="D1744" s="983"/>
      <c r="E1744" s="984"/>
      <c r="F1744" s="983"/>
      <c r="G1744" s="983"/>
      <c r="H1744" s="984"/>
      <c r="I1744" s="983"/>
      <c r="J1744" s="983"/>
    </row>
    <row r="1745" spans="1:10" ht="12.75" x14ac:dyDescent="0.2">
      <c r="A1745" s="984"/>
      <c r="B1745" s="984"/>
      <c r="C1745" s="983"/>
      <c r="D1745" s="983"/>
      <c r="E1745" s="984"/>
      <c r="F1745" s="983"/>
      <c r="G1745" s="983"/>
      <c r="H1745" s="984"/>
      <c r="I1745" s="983"/>
      <c r="J1745" s="983"/>
    </row>
    <row r="1746" spans="1:10" ht="12.75" x14ac:dyDescent="0.2">
      <c r="A1746" s="984"/>
      <c r="B1746" s="984"/>
      <c r="C1746" s="983"/>
      <c r="D1746" s="983"/>
      <c r="E1746" s="984"/>
      <c r="F1746" s="983"/>
      <c r="G1746" s="983"/>
      <c r="H1746" s="984"/>
      <c r="I1746" s="983"/>
      <c r="J1746" s="983"/>
    </row>
    <row r="1747" spans="1:10" ht="12.75" x14ac:dyDescent="0.2">
      <c r="A1747" s="984"/>
      <c r="B1747" s="984"/>
      <c r="C1747" s="983"/>
      <c r="D1747" s="983"/>
      <c r="E1747" s="984"/>
      <c r="F1747" s="983"/>
      <c r="G1747" s="983"/>
      <c r="H1747" s="984"/>
      <c r="I1747" s="983"/>
      <c r="J1747" s="983"/>
    </row>
    <row r="1748" spans="1:10" ht="12.75" x14ac:dyDescent="0.2">
      <c r="A1748" s="984"/>
      <c r="B1748" s="984"/>
      <c r="C1748" s="983"/>
      <c r="D1748" s="983"/>
      <c r="E1748" s="984"/>
      <c r="F1748" s="983"/>
      <c r="G1748" s="983"/>
      <c r="H1748" s="984"/>
      <c r="I1748" s="983"/>
      <c r="J1748" s="983"/>
    </row>
    <row r="1749" spans="1:10" ht="12.75" x14ac:dyDescent="0.2">
      <c r="A1749" s="984"/>
      <c r="B1749" s="984"/>
      <c r="C1749" s="983"/>
      <c r="D1749" s="983"/>
      <c r="E1749" s="984"/>
      <c r="F1749" s="983"/>
      <c r="G1749" s="983"/>
      <c r="H1749" s="984"/>
      <c r="I1749" s="983"/>
      <c r="J1749" s="983"/>
    </row>
    <row r="1750" spans="1:10" ht="12.75" x14ac:dyDescent="0.2">
      <c r="A1750" s="984"/>
      <c r="B1750" s="984"/>
      <c r="C1750" s="983"/>
      <c r="D1750" s="983"/>
      <c r="E1750" s="984"/>
      <c r="F1750" s="983"/>
      <c r="G1750" s="983"/>
      <c r="H1750" s="984"/>
      <c r="I1750" s="983"/>
      <c r="J1750" s="983"/>
    </row>
    <row r="1751" spans="1:10" ht="12.75" x14ac:dyDescent="0.2">
      <c r="A1751" s="984"/>
      <c r="B1751" s="984"/>
      <c r="C1751" s="983"/>
      <c r="D1751" s="983"/>
      <c r="E1751" s="984"/>
      <c r="F1751" s="983"/>
      <c r="G1751" s="983"/>
      <c r="H1751" s="984"/>
      <c r="I1751" s="983"/>
      <c r="J1751" s="983"/>
    </row>
    <row r="1752" spans="1:10" ht="12.75" x14ac:dyDescent="0.2">
      <c r="A1752" s="984"/>
      <c r="B1752" s="984"/>
      <c r="C1752" s="983"/>
      <c r="D1752" s="983"/>
      <c r="E1752" s="984"/>
      <c r="F1752" s="983"/>
      <c r="G1752" s="983"/>
      <c r="H1752" s="984"/>
      <c r="I1752" s="983"/>
      <c r="J1752" s="983"/>
    </row>
    <row r="1753" spans="1:10" ht="12.75" x14ac:dyDescent="0.2">
      <c r="A1753" s="984"/>
      <c r="B1753" s="984"/>
      <c r="C1753" s="983"/>
      <c r="D1753" s="983"/>
      <c r="E1753" s="984"/>
      <c r="F1753" s="983"/>
      <c r="G1753" s="983"/>
      <c r="H1753" s="984"/>
      <c r="I1753" s="983"/>
      <c r="J1753" s="983"/>
    </row>
    <row r="1754" spans="1:10" ht="12.75" x14ac:dyDescent="0.2">
      <c r="A1754" s="984"/>
      <c r="B1754" s="984"/>
      <c r="C1754" s="983"/>
      <c r="D1754" s="983"/>
      <c r="E1754" s="984"/>
      <c r="F1754" s="983"/>
      <c r="G1754" s="983"/>
      <c r="H1754" s="984"/>
      <c r="I1754" s="983"/>
      <c r="J1754" s="983"/>
    </row>
    <row r="1755" spans="1:10" ht="12.75" x14ac:dyDescent="0.2">
      <c r="A1755" s="984"/>
      <c r="B1755" s="984"/>
      <c r="C1755" s="983"/>
      <c r="D1755" s="983"/>
      <c r="E1755" s="984"/>
      <c r="F1755" s="983"/>
      <c r="G1755" s="983"/>
      <c r="H1755" s="984"/>
      <c r="I1755" s="983"/>
      <c r="J1755" s="983"/>
    </row>
    <row r="1756" spans="1:10" ht="12.75" x14ac:dyDescent="0.2">
      <c r="A1756" s="984"/>
      <c r="B1756" s="984"/>
      <c r="C1756" s="983"/>
      <c r="D1756" s="983"/>
      <c r="E1756" s="984"/>
      <c r="F1756" s="983"/>
      <c r="G1756" s="983"/>
      <c r="H1756" s="984"/>
      <c r="I1756" s="983"/>
      <c r="J1756" s="983"/>
    </row>
    <row r="1757" spans="1:10" ht="12.75" x14ac:dyDescent="0.2">
      <c r="A1757" s="984"/>
      <c r="B1757" s="984"/>
      <c r="C1757" s="983"/>
      <c r="D1757" s="983"/>
      <c r="E1757" s="984"/>
      <c r="F1757" s="983"/>
      <c r="G1757" s="983"/>
      <c r="H1757" s="984"/>
      <c r="I1757" s="983"/>
      <c r="J1757" s="983"/>
    </row>
    <row r="1758" spans="1:10" ht="12.75" x14ac:dyDescent="0.2">
      <c r="A1758" s="984"/>
      <c r="B1758" s="984"/>
      <c r="C1758" s="983"/>
      <c r="D1758" s="983"/>
      <c r="E1758" s="984"/>
      <c r="F1758" s="983"/>
      <c r="G1758" s="983"/>
      <c r="H1758" s="984"/>
      <c r="I1758" s="983"/>
      <c r="J1758" s="983"/>
    </row>
    <row r="1759" spans="1:10" ht="12.75" x14ac:dyDescent="0.2">
      <c r="A1759" s="984"/>
      <c r="B1759" s="984"/>
      <c r="C1759" s="983"/>
      <c r="D1759" s="983"/>
      <c r="E1759" s="984"/>
      <c r="F1759" s="983"/>
      <c r="G1759" s="983"/>
      <c r="H1759" s="984"/>
      <c r="I1759" s="983"/>
      <c r="J1759" s="983"/>
    </row>
    <row r="1760" spans="1:10" ht="12.75" x14ac:dyDescent="0.2">
      <c r="A1760" s="984"/>
      <c r="B1760" s="984"/>
      <c r="C1760" s="983"/>
      <c r="D1760" s="983"/>
      <c r="E1760" s="984"/>
      <c r="F1760" s="983"/>
      <c r="G1760" s="983"/>
      <c r="H1760" s="984"/>
      <c r="I1760" s="983"/>
      <c r="J1760" s="983"/>
    </row>
    <row r="1761" spans="1:10" ht="12.75" x14ac:dyDescent="0.2">
      <c r="A1761" s="984"/>
      <c r="B1761" s="984"/>
      <c r="C1761" s="983"/>
      <c r="D1761" s="983"/>
      <c r="E1761" s="984"/>
      <c r="F1761" s="983"/>
      <c r="G1761" s="983"/>
      <c r="H1761" s="984"/>
      <c r="I1761" s="983"/>
      <c r="J1761" s="983"/>
    </row>
    <row r="1762" spans="1:10" ht="12.75" x14ac:dyDescent="0.2">
      <c r="A1762" s="984"/>
      <c r="B1762" s="984"/>
      <c r="C1762" s="983"/>
      <c r="D1762" s="983"/>
      <c r="E1762" s="984"/>
      <c r="F1762" s="983"/>
      <c r="G1762" s="983"/>
      <c r="H1762" s="984"/>
      <c r="I1762" s="983"/>
      <c r="J1762" s="983"/>
    </row>
    <row r="1763" spans="1:10" ht="12.75" x14ac:dyDescent="0.2">
      <c r="A1763" s="984"/>
      <c r="B1763" s="984"/>
      <c r="C1763" s="983"/>
      <c r="D1763" s="983"/>
      <c r="E1763" s="984"/>
      <c r="F1763" s="983"/>
      <c r="G1763" s="983"/>
      <c r="H1763" s="984"/>
      <c r="I1763" s="983"/>
      <c r="J1763" s="983"/>
    </row>
    <row r="1764" spans="1:10" ht="12.75" x14ac:dyDescent="0.2">
      <c r="A1764" s="984"/>
      <c r="B1764" s="984"/>
      <c r="C1764" s="983"/>
      <c r="D1764" s="983"/>
      <c r="E1764" s="984"/>
      <c r="F1764" s="983"/>
      <c r="G1764" s="983"/>
      <c r="H1764" s="984"/>
      <c r="I1764" s="983"/>
      <c r="J1764" s="983"/>
    </row>
    <row r="1765" spans="1:10" ht="12.75" x14ac:dyDescent="0.2">
      <c r="A1765" s="984"/>
      <c r="B1765" s="984"/>
      <c r="C1765" s="983"/>
      <c r="D1765" s="983"/>
      <c r="E1765" s="984"/>
      <c r="F1765" s="983"/>
      <c r="G1765" s="983"/>
      <c r="H1765" s="984"/>
      <c r="I1765" s="983"/>
      <c r="J1765" s="983"/>
    </row>
    <row r="1766" spans="1:10" ht="12.75" x14ac:dyDescent="0.2">
      <c r="A1766" s="984"/>
      <c r="B1766" s="984"/>
      <c r="C1766" s="983"/>
      <c r="D1766" s="983"/>
      <c r="E1766" s="984"/>
      <c r="F1766" s="983"/>
      <c r="G1766" s="983"/>
      <c r="H1766" s="984"/>
      <c r="I1766" s="983"/>
      <c r="J1766" s="983"/>
    </row>
    <row r="1767" spans="1:10" ht="12.75" x14ac:dyDescent="0.2">
      <c r="A1767" s="984"/>
      <c r="B1767" s="984"/>
      <c r="C1767" s="983"/>
      <c r="D1767" s="983"/>
      <c r="E1767" s="984"/>
      <c r="F1767" s="983"/>
      <c r="G1767" s="983"/>
      <c r="H1767" s="984"/>
      <c r="I1767" s="983"/>
      <c r="J1767" s="983"/>
    </row>
    <row r="1768" spans="1:10" ht="12.75" x14ac:dyDescent="0.2">
      <c r="A1768" s="984"/>
      <c r="B1768" s="984"/>
      <c r="C1768" s="983"/>
      <c r="D1768" s="983"/>
      <c r="E1768" s="984"/>
      <c r="F1768" s="983"/>
      <c r="G1768" s="983"/>
      <c r="H1768" s="984"/>
      <c r="I1768" s="983"/>
      <c r="J1768" s="983"/>
    </row>
    <row r="1769" spans="1:10" ht="12.75" x14ac:dyDescent="0.2">
      <c r="A1769" s="984"/>
      <c r="B1769" s="984"/>
      <c r="C1769" s="983"/>
      <c r="D1769" s="983"/>
      <c r="E1769" s="984"/>
      <c r="F1769" s="983"/>
      <c r="G1769" s="983"/>
      <c r="H1769" s="984"/>
      <c r="I1769" s="983"/>
      <c r="J1769" s="983"/>
    </row>
    <row r="1770" spans="1:10" ht="12.75" x14ac:dyDescent="0.2">
      <c r="A1770" s="984"/>
      <c r="B1770" s="984"/>
      <c r="C1770" s="983"/>
      <c r="D1770" s="983"/>
      <c r="E1770" s="984"/>
      <c r="F1770" s="983"/>
      <c r="G1770" s="983"/>
      <c r="H1770" s="984"/>
      <c r="I1770" s="983"/>
      <c r="J1770" s="983"/>
    </row>
    <row r="1771" spans="1:10" ht="12.75" x14ac:dyDescent="0.2">
      <c r="A1771" s="984"/>
      <c r="B1771" s="984"/>
      <c r="C1771" s="983"/>
      <c r="D1771" s="983"/>
      <c r="E1771" s="984"/>
      <c r="F1771" s="983"/>
      <c r="G1771" s="983"/>
      <c r="H1771" s="984"/>
      <c r="I1771" s="983"/>
      <c r="J1771" s="983"/>
    </row>
    <row r="1772" spans="1:10" ht="12.75" x14ac:dyDescent="0.2">
      <c r="A1772" s="984"/>
      <c r="B1772" s="984"/>
      <c r="C1772" s="983"/>
      <c r="D1772" s="983"/>
      <c r="E1772" s="984"/>
      <c r="F1772" s="983"/>
      <c r="G1772" s="983"/>
      <c r="H1772" s="984"/>
      <c r="I1772" s="983"/>
      <c r="J1772" s="983"/>
    </row>
    <row r="1773" spans="1:10" ht="12.75" x14ac:dyDescent="0.2">
      <c r="A1773" s="984"/>
      <c r="B1773" s="984"/>
      <c r="C1773" s="983"/>
      <c r="D1773" s="983"/>
      <c r="E1773" s="984"/>
      <c r="F1773" s="983"/>
      <c r="G1773" s="983"/>
      <c r="H1773" s="984"/>
      <c r="I1773" s="983"/>
      <c r="J1773" s="983"/>
    </row>
    <row r="1774" spans="1:10" ht="12.75" x14ac:dyDescent="0.2">
      <c r="A1774" s="984"/>
      <c r="B1774" s="984"/>
      <c r="C1774" s="983"/>
      <c r="D1774" s="983"/>
      <c r="E1774" s="984"/>
      <c r="F1774" s="983"/>
      <c r="G1774" s="983"/>
      <c r="H1774" s="984"/>
      <c r="I1774" s="983"/>
      <c r="J1774" s="983"/>
    </row>
    <row r="1775" spans="1:10" ht="12.75" x14ac:dyDescent="0.2">
      <c r="A1775" s="984"/>
      <c r="B1775" s="984"/>
      <c r="C1775" s="983"/>
      <c r="D1775" s="983"/>
      <c r="E1775" s="984"/>
      <c r="F1775" s="983"/>
      <c r="G1775" s="983"/>
      <c r="H1775" s="984"/>
      <c r="I1775" s="983"/>
      <c r="J1775" s="983"/>
    </row>
    <row r="1776" spans="1:10" ht="12.75" x14ac:dyDescent="0.2">
      <c r="A1776" s="984"/>
      <c r="B1776" s="984"/>
      <c r="C1776" s="983"/>
      <c r="D1776" s="983"/>
      <c r="E1776" s="984"/>
      <c r="F1776" s="983"/>
      <c r="G1776" s="983"/>
      <c r="H1776" s="984"/>
      <c r="I1776" s="983"/>
      <c r="J1776" s="983"/>
    </row>
    <row r="1777" spans="1:10" ht="12.75" x14ac:dyDescent="0.2">
      <c r="A1777" s="984"/>
      <c r="B1777" s="984"/>
      <c r="C1777" s="983"/>
      <c r="D1777" s="983"/>
      <c r="E1777" s="984"/>
      <c r="F1777" s="983"/>
      <c r="G1777" s="983"/>
      <c r="H1777" s="984"/>
      <c r="I1777" s="983"/>
      <c r="J1777" s="983"/>
    </row>
    <row r="1778" spans="1:10" ht="12.75" x14ac:dyDescent="0.2">
      <c r="A1778" s="984"/>
      <c r="B1778" s="984"/>
      <c r="C1778" s="983"/>
      <c r="D1778" s="983"/>
      <c r="E1778" s="984"/>
      <c r="F1778" s="983"/>
      <c r="G1778" s="983"/>
      <c r="H1778" s="984"/>
      <c r="I1778" s="983"/>
      <c r="J1778" s="983"/>
    </row>
    <row r="1779" spans="1:10" ht="12.75" x14ac:dyDescent="0.2">
      <c r="A1779" s="984"/>
      <c r="B1779" s="984"/>
      <c r="C1779" s="983"/>
      <c r="D1779" s="983"/>
      <c r="E1779" s="984"/>
      <c r="F1779" s="983"/>
      <c r="G1779" s="983"/>
      <c r="H1779" s="984"/>
      <c r="I1779" s="983"/>
      <c r="J1779" s="983"/>
    </row>
    <row r="1780" spans="1:10" ht="12.75" x14ac:dyDescent="0.2">
      <c r="A1780" s="984"/>
      <c r="B1780" s="984"/>
      <c r="C1780" s="983"/>
      <c r="D1780" s="983"/>
      <c r="E1780" s="984"/>
      <c r="F1780" s="983"/>
      <c r="G1780" s="983"/>
      <c r="H1780" s="984"/>
      <c r="I1780" s="983"/>
      <c r="J1780" s="983"/>
    </row>
    <row r="1781" spans="1:10" ht="12.75" x14ac:dyDescent="0.2">
      <c r="A1781" s="984"/>
      <c r="B1781" s="984"/>
      <c r="C1781" s="983"/>
      <c r="D1781" s="983"/>
      <c r="E1781" s="984"/>
      <c r="F1781" s="983"/>
      <c r="G1781" s="983"/>
      <c r="H1781" s="984"/>
      <c r="I1781" s="983"/>
      <c r="J1781" s="983"/>
    </row>
    <row r="1782" spans="1:10" ht="12.75" x14ac:dyDescent="0.2">
      <c r="A1782" s="984"/>
      <c r="B1782" s="984"/>
      <c r="C1782" s="983"/>
      <c r="D1782" s="983"/>
      <c r="E1782" s="984"/>
      <c r="F1782" s="983"/>
      <c r="G1782" s="983"/>
      <c r="H1782" s="984"/>
      <c r="I1782" s="983"/>
      <c r="J1782" s="983"/>
    </row>
    <row r="1783" spans="1:10" ht="12.75" x14ac:dyDescent="0.2">
      <c r="A1783" s="984"/>
      <c r="B1783" s="984"/>
      <c r="C1783" s="983"/>
      <c r="D1783" s="983"/>
      <c r="E1783" s="984"/>
      <c r="F1783" s="983"/>
      <c r="G1783" s="983"/>
      <c r="H1783" s="984"/>
      <c r="I1783" s="983"/>
      <c r="J1783" s="983"/>
    </row>
    <row r="1784" spans="1:10" ht="12.75" x14ac:dyDescent="0.2">
      <c r="A1784" s="984"/>
      <c r="B1784" s="984"/>
      <c r="C1784" s="983"/>
      <c r="D1784" s="983"/>
      <c r="E1784" s="984"/>
      <c r="F1784" s="983"/>
      <c r="G1784" s="983"/>
      <c r="H1784" s="984"/>
      <c r="I1784" s="983"/>
      <c r="J1784" s="983"/>
    </row>
    <row r="1785" spans="1:10" ht="12.75" x14ac:dyDescent="0.2">
      <c r="A1785" s="984"/>
      <c r="B1785" s="984"/>
      <c r="C1785" s="983"/>
      <c r="D1785" s="983"/>
      <c r="E1785" s="984"/>
      <c r="F1785" s="983"/>
      <c r="G1785" s="983"/>
      <c r="H1785" s="984"/>
      <c r="I1785" s="983"/>
      <c r="J1785" s="983"/>
    </row>
    <row r="1786" spans="1:10" ht="12.75" x14ac:dyDescent="0.2">
      <c r="A1786" s="984"/>
      <c r="B1786" s="984"/>
      <c r="C1786" s="983"/>
      <c r="D1786" s="983"/>
      <c r="E1786" s="984"/>
      <c r="F1786" s="983"/>
      <c r="G1786" s="983"/>
      <c r="H1786" s="984"/>
      <c r="I1786" s="983"/>
      <c r="J1786" s="983"/>
    </row>
    <row r="1787" spans="1:10" ht="12.75" x14ac:dyDescent="0.2">
      <c r="A1787" s="984"/>
      <c r="B1787" s="984"/>
      <c r="C1787" s="983"/>
      <c r="D1787" s="983"/>
      <c r="E1787" s="984"/>
      <c r="F1787" s="983"/>
      <c r="G1787" s="983"/>
      <c r="H1787" s="984"/>
      <c r="I1787" s="983"/>
      <c r="J1787" s="983"/>
    </row>
    <row r="1788" spans="1:10" ht="12.75" x14ac:dyDescent="0.2">
      <c r="A1788" s="984"/>
      <c r="B1788" s="984"/>
      <c r="C1788" s="983"/>
      <c r="D1788" s="983"/>
      <c r="E1788" s="984"/>
      <c r="F1788" s="983"/>
      <c r="G1788" s="983"/>
      <c r="H1788" s="984"/>
      <c r="I1788" s="983"/>
      <c r="J1788" s="983"/>
    </row>
    <row r="1789" spans="1:10" ht="12.75" x14ac:dyDescent="0.2">
      <c r="A1789" s="984"/>
      <c r="B1789" s="984"/>
      <c r="C1789" s="983"/>
      <c r="D1789" s="983"/>
      <c r="E1789" s="984"/>
      <c r="F1789" s="983"/>
      <c r="G1789" s="983"/>
      <c r="H1789" s="984"/>
      <c r="I1789" s="983"/>
      <c r="J1789" s="983"/>
    </row>
    <row r="1790" spans="1:10" ht="12.75" x14ac:dyDescent="0.2">
      <c r="A1790" s="984"/>
      <c r="B1790" s="984"/>
      <c r="C1790" s="983"/>
      <c r="D1790" s="983"/>
      <c r="E1790" s="984"/>
      <c r="F1790" s="983"/>
      <c r="G1790" s="983"/>
      <c r="H1790" s="984"/>
      <c r="I1790" s="983"/>
      <c r="J1790" s="983"/>
    </row>
    <row r="1791" spans="1:10" ht="12.75" x14ac:dyDescent="0.2">
      <c r="A1791" s="984"/>
      <c r="B1791" s="984"/>
      <c r="C1791" s="983"/>
      <c r="D1791" s="983"/>
      <c r="E1791" s="984"/>
      <c r="F1791" s="983"/>
      <c r="G1791" s="983"/>
      <c r="H1791" s="984"/>
      <c r="I1791" s="983"/>
      <c r="J1791" s="983"/>
    </row>
    <row r="1792" spans="1:10" ht="12.75" x14ac:dyDescent="0.2">
      <c r="A1792" s="984"/>
      <c r="B1792" s="984"/>
      <c r="C1792" s="983"/>
      <c r="D1792" s="983"/>
      <c r="E1792" s="984"/>
      <c r="F1792" s="983"/>
      <c r="G1792" s="983"/>
      <c r="H1792" s="984"/>
      <c r="I1792" s="983"/>
      <c r="J1792" s="983"/>
    </row>
    <row r="1793" spans="1:10" ht="12.75" x14ac:dyDescent="0.2">
      <c r="A1793" s="984"/>
      <c r="B1793" s="984"/>
      <c r="C1793" s="983"/>
      <c r="D1793" s="983"/>
      <c r="E1793" s="984"/>
      <c r="F1793" s="983"/>
      <c r="G1793" s="983"/>
      <c r="H1793" s="984"/>
      <c r="I1793" s="983"/>
      <c r="J1793" s="983"/>
    </row>
    <row r="1794" spans="1:10" ht="12.75" x14ac:dyDescent="0.2">
      <c r="A1794" s="984"/>
      <c r="B1794" s="984"/>
      <c r="C1794" s="983"/>
      <c r="D1794" s="983"/>
      <c r="E1794" s="984"/>
      <c r="F1794" s="983"/>
      <c r="G1794" s="983"/>
      <c r="H1794" s="984"/>
      <c r="I1794" s="983"/>
      <c r="J1794" s="983"/>
    </row>
    <row r="1795" spans="1:10" ht="12.75" x14ac:dyDescent="0.2">
      <c r="A1795" s="984"/>
      <c r="B1795" s="984"/>
      <c r="C1795" s="983"/>
      <c r="D1795" s="983"/>
      <c r="E1795" s="984"/>
      <c r="F1795" s="983"/>
      <c r="G1795" s="983"/>
      <c r="H1795" s="984"/>
      <c r="I1795" s="983"/>
      <c r="J1795" s="983"/>
    </row>
    <row r="1796" spans="1:10" ht="12.75" x14ac:dyDescent="0.2">
      <c r="A1796" s="984"/>
      <c r="B1796" s="984"/>
      <c r="C1796" s="983"/>
      <c r="D1796" s="983"/>
      <c r="E1796" s="984"/>
      <c r="F1796" s="983"/>
      <c r="G1796" s="983"/>
      <c r="H1796" s="984"/>
      <c r="I1796" s="983"/>
      <c r="J1796" s="983"/>
    </row>
    <row r="1797" spans="1:10" ht="12.75" x14ac:dyDescent="0.2">
      <c r="A1797" s="984"/>
      <c r="B1797" s="984"/>
      <c r="C1797" s="983"/>
      <c r="D1797" s="983"/>
      <c r="E1797" s="984"/>
      <c r="F1797" s="983"/>
      <c r="G1797" s="983"/>
      <c r="H1797" s="984"/>
      <c r="I1797" s="983"/>
      <c r="J1797" s="983"/>
    </row>
    <row r="1798" spans="1:10" ht="12.75" x14ac:dyDescent="0.2">
      <c r="A1798" s="984"/>
      <c r="B1798" s="984"/>
      <c r="C1798" s="983"/>
      <c r="D1798" s="983"/>
      <c r="E1798" s="984"/>
      <c r="F1798" s="983"/>
      <c r="G1798" s="983"/>
      <c r="H1798" s="984"/>
      <c r="I1798" s="983"/>
      <c r="J1798" s="983"/>
    </row>
    <row r="1799" spans="1:10" ht="12.75" x14ac:dyDescent="0.2">
      <c r="A1799" s="984"/>
      <c r="B1799" s="984"/>
      <c r="C1799" s="983"/>
      <c r="D1799" s="983"/>
      <c r="E1799" s="984"/>
      <c r="F1799" s="983"/>
      <c r="G1799" s="983"/>
      <c r="H1799" s="984"/>
      <c r="I1799" s="983"/>
      <c r="J1799" s="983"/>
    </row>
    <row r="1800" spans="1:10" ht="12.75" x14ac:dyDescent="0.2">
      <c r="A1800" s="984"/>
      <c r="B1800" s="984"/>
      <c r="C1800" s="983"/>
      <c r="D1800" s="983"/>
      <c r="E1800" s="984"/>
      <c r="F1800" s="983"/>
      <c r="G1800" s="983"/>
      <c r="H1800" s="984"/>
      <c r="I1800" s="983"/>
      <c r="J1800" s="983"/>
    </row>
    <row r="1801" spans="1:10" ht="12.75" x14ac:dyDescent="0.2">
      <c r="A1801" s="984"/>
      <c r="B1801" s="984"/>
      <c r="C1801" s="983"/>
      <c r="D1801" s="983"/>
      <c r="E1801" s="984"/>
      <c r="F1801" s="983"/>
      <c r="G1801" s="983"/>
      <c r="H1801" s="984"/>
      <c r="I1801" s="983"/>
      <c r="J1801" s="983"/>
    </row>
    <row r="1802" spans="1:10" ht="12.75" x14ac:dyDescent="0.2">
      <c r="A1802" s="984"/>
      <c r="B1802" s="984"/>
      <c r="C1802" s="983"/>
      <c r="D1802" s="983"/>
      <c r="E1802" s="984"/>
      <c r="F1802" s="983"/>
      <c r="G1802" s="983"/>
      <c r="H1802" s="984"/>
      <c r="I1802" s="983"/>
      <c r="J1802" s="983"/>
    </row>
    <row r="1803" spans="1:10" ht="12.75" x14ac:dyDescent="0.2">
      <c r="A1803" s="984"/>
      <c r="B1803" s="984"/>
      <c r="C1803" s="983"/>
      <c r="D1803" s="983"/>
      <c r="E1803" s="984"/>
      <c r="F1803" s="983"/>
      <c r="G1803" s="983"/>
      <c r="H1803" s="984"/>
      <c r="I1803" s="983"/>
      <c r="J1803" s="983"/>
    </row>
    <row r="1804" spans="1:10" ht="12.75" x14ac:dyDescent="0.2">
      <c r="A1804" s="984"/>
      <c r="B1804" s="984"/>
      <c r="C1804" s="983"/>
      <c r="D1804" s="983"/>
      <c r="E1804" s="984"/>
      <c r="F1804" s="983"/>
      <c r="G1804" s="983"/>
      <c r="H1804" s="984"/>
      <c r="I1804" s="983"/>
      <c r="J1804" s="983"/>
    </row>
    <row r="1805" spans="1:10" ht="12.75" x14ac:dyDescent="0.2">
      <c r="A1805" s="984"/>
      <c r="B1805" s="984"/>
      <c r="C1805" s="983"/>
      <c r="D1805" s="983"/>
      <c r="E1805" s="984"/>
      <c r="F1805" s="983"/>
      <c r="G1805" s="983"/>
      <c r="H1805" s="984"/>
      <c r="I1805" s="983"/>
      <c r="J1805" s="983"/>
    </row>
    <row r="1806" spans="1:10" ht="12.75" x14ac:dyDescent="0.2">
      <c r="A1806" s="984"/>
      <c r="B1806" s="984"/>
      <c r="C1806" s="983"/>
      <c r="D1806" s="983"/>
      <c r="E1806" s="984"/>
      <c r="F1806" s="983"/>
      <c r="G1806" s="983"/>
      <c r="H1806" s="984"/>
      <c r="I1806" s="983"/>
      <c r="J1806" s="983"/>
    </row>
    <row r="1807" spans="1:10" ht="12.75" x14ac:dyDescent="0.2">
      <c r="A1807" s="984"/>
      <c r="B1807" s="984"/>
      <c r="C1807" s="983"/>
      <c r="D1807" s="983"/>
      <c r="E1807" s="984"/>
      <c r="F1807" s="983"/>
      <c r="G1807" s="983"/>
      <c r="H1807" s="984"/>
      <c r="I1807" s="983"/>
      <c r="J1807" s="983"/>
    </row>
    <row r="1808" spans="1:10" ht="12.75" x14ac:dyDescent="0.2">
      <c r="A1808" s="984"/>
      <c r="B1808" s="984"/>
      <c r="C1808" s="983"/>
      <c r="D1808" s="983"/>
      <c r="E1808" s="984"/>
      <c r="F1808" s="983"/>
      <c r="G1808" s="983"/>
      <c r="H1808" s="984"/>
      <c r="I1808" s="983"/>
      <c r="J1808" s="983"/>
    </row>
    <row r="1809" spans="1:10" ht="12.75" x14ac:dyDescent="0.2">
      <c r="A1809" s="984"/>
      <c r="B1809" s="984"/>
      <c r="C1809" s="983"/>
      <c r="D1809" s="983"/>
      <c r="E1809" s="984"/>
      <c r="F1809" s="983"/>
      <c r="G1809" s="983"/>
      <c r="H1809" s="984"/>
      <c r="I1809" s="983"/>
      <c r="J1809" s="983"/>
    </row>
    <row r="1810" spans="1:10" ht="12.75" x14ac:dyDescent="0.2">
      <c r="A1810" s="984"/>
      <c r="B1810" s="984"/>
      <c r="C1810" s="983"/>
      <c r="D1810" s="983"/>
      <c r="E1810" s="984"/>
      <c r="F1810" s="983"/>
      <c r="G1810" s="983"/>
      <c r="H1810" s="984"/>
      <c r="I1810" s="983"/>
      <c r="J1810" s="983"/>
    </row>
    <row r="1811" spans="1:10" ht="12.75" x14ac:dyDescent="0.2">
      <c r="A1811" s="984"/>
      <c r="B1811" s="984"/>
      <c r="C1811" s="983"/>
      <c r="D1811" s="983"/>
      <c r="E1811" s="984"/>
      <c r="F1811" s="983"/>
      <c r="G1811" s="983"/>
      <c r="H1811" s="984"/>
      <c r="I1811" s="983"/>
      <c r="J1811" s="983"/>
    </row>
    <row r="1812" spans="1:10" ht="12.75" x14ac:dyDescent="0.2">
      <c r="A1812" s="984"/>
      <c r="B1812" s="984"/>
      <c r="C1812" s="983"/>
      <c r="D1812" s="983"/>
      <c r="E1812" s="984"/>
      <c r="F1812" s="983"/>
      <c r="G1812" s="983"/>
      <c r="H1812" s="984"/>
      <c r="I1812" s="983"/>
      <c r="J1812" s="983"/>
    </row>
    <row r="1813" spans="1:10" ht="12.75" x14ac:dyDescent="0.2">
      <c r="A1813" s="984"/>
      <c r="B1813" s="984"/>
      <c r="C1813" s="983"/>
      <c r="D1813" s="983"/>
      <c r="E1813" s="984"/>
      <c r="F1813" s="983"/>
      <c r="G1813" s="983"/>
      <c r="H1813" s="984"/>
      <c r="I1813" s="983"/>
      <c r="J1813" s="983"/>
    </row>
    <row r="1814" spans="1:10" ht="12.75" x14ac:dyDescent="0.2">
      <c r="A1814" s="984"/>
      <c r="B1814" s="984"/>
      <c r="C1814" s="983"/>
      <c r="D1814" s="983"/>
      <c r="E1814" s="984"/>
      <c r="F1814" s="983"/>
      <c r="G1814" s="983"/>
      <c r="H1814" s="984"/>
      <c r="I1814" s="983"/>
      <c r="J1814" s="983"/>
    </row>
    <row r="1815" spans="1:10" ht="12.75" x14ac:dyDescent="0.2">
      <c r="A1815" s="984"/>
      <c r="B1815" s="984"/>
      <c r="C1815" s="983"/>
      <c r="D1815" s="983"/>
      <c r="E1815" s="984"/>
      <c r="F1815" s="983"/>
      <c r="G1815" s="983"/>
      <c r="H1815" s="984"/>
      <c r="I1815" s="983"/>
      <c r="J1815" s="983"/>
    </row>
    <row r="1816" spans="1:10" ht="12.75" x14ac:dyDescent="0.2">
      <c r="A1816" s="984"/>
      <c r="B1816" s="984"/>
      <c r="C1816" s="983"/>
      <c r="D1816" s="983"/>
      <c r="E1816" s="984"/>
      <c r="F1816" s="983"/>
      <c r="G1816" s="983"/>
      <c r="H1816" s="984"/>
      <c r="I1816" s="983"/>
      <c r="J1816" s="983"/>
    </row>
    <row r="1817" spans="1:10" ht="12.75" x14ac:dyDescent="0.2">
      <c r="A1817" s="984"/>
      <c r="B1817" s="984"/>
      <c r="C1817" s="983"/>
      <c r="D1817" s="983"/>
      <c r="E1817" s="984"/>
      <c r="F1817" s="983"/>
      <c r="G1817" s="983"/>
      <c r="H1817" s="984"/>
      <c r="I1817" s="983"/>
      <c r="J1817" s="983"/>
    </row>
    <row r="1818" spans="1:10" ht="12.75" x14ac:dyDescent="0.2">
      <c r="A1818" s="984"/>
      <c r="B1818" s="984"/>
      <c r="C1818" s="983"/>
      <c r="D1818" s="983"/>
      <c r="E1818" s="984"/>
      <c r="F1818" s="983"/>
      <c r="G1818" s="983"/>
      <c r="H1818" s="984"/>
      <c r="I1818" s="983"/>
      <c r="J1818" s="983"/>
    </row>
    <row r="1819" spans="1:10" ht="12.75" x14ac:dyDescent="0.2">
      <c r="A1819" s="984"/>
      <c r="B1819" s="984"/>
      <c r="C1819" s="983"/>
      <c r="D1819" s="983"/>
      <c r="E1819" s="984"/>
      <c r="F1819" s="983"/>
      <c r="G1819" s="983"/>
      <c r="H1819" s="984"/>
      <c r="I1819" s="983"/>
      <c r="J1819" s="983"/>
    </row>
    <row r="1820" spans="1:10" ht="12.75" x14ac:dyDescent="0.2">
      <c r="A1820" s="984"/>
      <c r="B1820" s="984"/>
      <c r="C1820" s="983"/>
      <c r="D1820" s="983"/>
      <c r="E1820" s="984"/>
      <c r="F1820" s="983"/>
      <c r="G1820" s="983"/>
      <c r="H1820" s="984"/>
      <c r="I1820" s="983"/>
      <c r="J1820" s="983"/>
    </row>
    <row r="1821" spans="1:10" ht="12.75" x14ac:dyDescent="0.2">
      <c r="A1821" s="984"/>
      <c r="B1821" s="984"/>
      <c r="C1821" s="983"/>
      <c r="D1821" s="983"/>
      <c r="E1821" s="984"/>
      <c r="F1821" s="983"/>
      <c r="G1821" s="983"/>
      <c r="H1821" s="984"/>
      <c r="I1821" s="983"/>
      <c r="J1821" s="983"/>
    </row>
    <row r="1822" spans="1:10" ht="12.75" x14ac:dyDescent="0.2">
      <c r="A1822" s="984"/>
      <c r="B1822" s="984"/>
      <c r="C1822" s="983"/>
      <c r="D1822" s="983"/>
      <c r="E1822" s="984"/>
      <c r="F1822" s="983"/>
      <c r="G1822" s="983"/>
      <c r="H1822" s="984"/>
      <c r="I1822" s="983"/>
      <c r="J1822" s="983"/>
    </row>
    <row r="1823" spans="1:10" ht="12.75" x14ac:dyDescent="0.2">
      <c r="A1823" s="984"/>
      <c r="B1823" s="984"/>
      <c r="C1823" s="983"/>
      <c r="D1823" s="983"/>
      <c r="E1823" s="984"/>
      <c r="F1823" s="983"/>
      <c r="G1823" s="983"/>
      <c r="H1823" s="984"/>
      <c r="I1823" s="983"/>
      <c r="J1823" s="983"/>
    </row>
    <row r="1824" spans="1:10" ht="12.75" x14ac:dyDescent="0.2">
      <c r="A1824" s="984"/>
      <c r="B1824" s="984"/>
      <c r="C1824" s="983"/>
      <c r="D1824" s="983"/>
      <c r="E1824" s="984"/>
      <c r="F1824" s="983"/>
      <c r="G1824" s="983"/>
      <c r="H1824" s="984"/>
      <c r="I1824" s="983"/>
      <c r="J1824" s="983"/>
    </row>
    <row r="1825" spans="1:10" ht="12.75" x14ac:dyDescent="0.2">
      <c r="A1825" s="984"/>
      <c r="B1825" s="984"/>
      <c r="C1825" s="983"/>
      <c r="D1825" s="983"/>
      <c r="E1825" s="984"/>
      <c r="F1825" s="983"/>
      <c r="G1825" s="983"/>
      <c r="H1825" s="984"/>
      <c r="I1825" s="983"/>
      <c r="J1825" s="983"/>
    </row>
    <row r="1826" spans="1:10" ht="12.75" x14ac:dyDescent="0.2">
      <c r="A1826" s="984"/>
      <c r="B1826" s="984"/>
      <c r="C1826" s="983"/>
      <c r="D1826" s="983"/>
      <c r="E1826" s="984"/>
      <c r="F1826" s="983"/>
      <c r="G1826" s="983"/>
      <c r="H1826" s="984"/>
      <c r="I1826" s="983"/>
      <c r="J1826" s="983"/>
    </row>
    <row r="1827" spans="1:10" ht="12.75" x14ac:dyDescent="0.2">
      <c r="A1827" s="984"/>
      <c r="B1827" s="984"/>
      <c r="C1827" s="983"/>
      <c r="D1827" s="983"/>
      <c r="E1827" s="984"/>
      <c r="F1827" s="983"/>
      <c r="G1827" s="983"/>
      <c r="H1827" s="984"/>
      <c r="I1827" s="983"/>
      <c r="J1827" s="983"/>
    </row>
    <row r="1828" spans="1:10" ht="12.75" x14ac:dyDescent="0.2">
      <c r="A1828" s="984"/>
      <c r="B1828" s="984"/>
      <c r="C1828" s="983"/>
      <c r="D1828" s="983"/>
      <c r="E1828" s="984"/>
      <c r="F1828" s="983"/>
      <c r="G1828" s="983"/>
      <c r="H1828" s="984"/>
      <c r="I1828" s="983"/>
      <c r="J1828" s="983"/>
    </row>
    <row r="1829" spans="1:10" ht="12.75" x14ac:dyDescent="0.2">
      <c r="A1829" s="984"/>
      <c r="B1829" s="984"/>
      <c r="C1829" s="983"/>
      <c r="D1829" s="983"/>
      <c r="E1829" s="984"/>
      <c r="F1829" s="983"/>
      <c r="G1829" s="983"/>
      <c r="H1829" s="984"/>
      <c r="I1829" s="983"/>
      <c r="J1829" s="983"/>
    </row>
    <row r="1830" spans="1:10" ht="12.75" x14ac:dyDescent="0.2">
      <c r="A1830" s="984"/>
      <c r="B1830" s="984"/>
      <c r="C1830" s="983"/>
      <c r="D1830" s="983"/>
      <c r="E1830" s="984"/>
      <c r="F1830" s="983"/>
      <c r="G1830" s="983"/>
      <c r="H1830" s="984"/>
      <c r="I1830" s="983"/>
      <c r="J1830" s="983"/>
    </row>
    <row r="1831" spans="1:10" ht="12.75" x14ac:dyDescent="0.2">
      <c r="A1831" s="984"/>
      <c r="B1831" s="984"/>
      <c r="C1831" s="983"/>
      <c r="D1831" s="983"/>
      <c r="E1831" s="984"/>
      <c r="F1831" s="983"/>
      <c r="G1831" s="983"/>
      <c r="H1831" s="984"/>
      <c r="I1831" s="983"/>
      <c r="J1831" s="983"/>
    </row>
    <row r="1832" spans="1:10" ht="12.75" x14ac:dyDescent="0.2">
      <c r="A1832" s="984"/>
      <c r="B1832" s="984"/>
      <c r="C1832" s="983"/>
      <c r="D1832" s="983"/>
      <c r="E1832" s="984"/>
      <c r="F1832" s="983"/>
      <c r="G1832" s="983"/>
      <c r="H1832" s="984"/>
      <c r="I1832" s="983"/>
      <c r="J1832" s="983"/>
    </row>
    <row r="1833" spans="1:10" ht="12.75" x14ac:dyDescent="0.2">
      <c r="A1833" s="984"/>
      <c r="B1833" s="984"/>
      <c r="C1833" s="983"/>
      <c r="D1833" s="983"/>
      <c r="E1833" s="984"/>
      <c r="F1833" s="983"/>
      <c r="G1833" s="983"/>
      <c r="H1833" s="984"/>
      <c r="I1833" s="983"/>
      <c r="J1833" s="983"/>
    </row>
    <row r="1834" spans="1:10" ht="12.75" x14ac:dyDescent="0.2">
      <c r="A1834" s="984"/>
      <c r="B1834" s="984"/>
      <c r="C1834" s="983"/>
      <c r="D1834" s="983"/>
      <c r="E1834" s="984"/>
      <c r="F1834" s="983"/>
      <c r="G1834" s="983"/>
      <c r="H1834" s="984"/>
      <c r="I1834" s="983"/>
      <c r="J1834" s="983"/>
    </row>
    <row r="1835" spans="1:10" ht="12.75" x14ac:dyDescent="0.2">
      <c r="A1835" s="984"/>
      <c r="B1835" s="984"/>
      <c r="C1835" s="983"/>
      <c r="D1835" s="983"/>
      <c r="E1835" s="984"/>
      <c r="F1835" s="983"/>
      <c r="G1835" s="983"/>
      <c r="H1835" s="984"/>
      <c r="I1835" s="983"/>
      <c r="J1835" s="983"/>
    </row>
    <row r="1836" spans="1:10" ht="12.75" x14ac:dyDescent="0.2">
      <c r="A1836" s="984"/>
      <c r="B1836" s="984"/>
      <c r="C1836" s="983"/>
      <c r="D1836" s="983"/>
      <c r="E1836" s="984"/>
      <c r="F1836" s="983"/>
      <c r="G1836" s="983"/>
      <c r="H1836" s="984"/>
      <c r="I1836" s="983"/>
      <c r="J1836" s="983"/>
    </row>
    <row r="1837" spans="1:10" ht="12.75" x14ac:dyDescent="0.2">
      <c r="A1837" s="984"/>
      <c r="B1837" s="984"/>
      <c r="C1837" s="983"/>
      <c r="D1837" s="983"/>
      <c r="E1837" s="984"/>
      <c r="F1837" s="983"/>
      <c r="G1837" s="983"/>
      <c r="H1837" s="984"/>
      <c r="I1837" s="983"/>
      <c r="J1837" s="983"/>
    </row>
    <row r="1838" spans="1:10" ht="12.75" x14ac:dyDescent="0.2">
      <c r="A1838" s="984"/>
      <c r="B1838" s="984"/>
      <c r="C1838" s="983"/>
      <c r="D1838" s="983"/>
      <c r="E1838" s="984"/>
      <c r="F1838" s="983"/>
      <c r="G1838" s="983"/>
      <c r="H1838" s="984"/>
      <c r="I1838" s="983"/>
      <c r="J1838" s="983"/>
    </row>
    <row r="1839" spans="1:10" ht="12.75" x14ac:dyDescent="0.2">
      <c r="A1839" s="984"/>
      <c r="B1839" s="984"/>
      <c r="C1839" s="983"/>
      <c r="D1839" s="983"/>
      <c r="E1839" s="984"/>
      <c r="F1839" s="983"/>
      <c r="G1839" s="983"/>
      <c r="H1839" s="984"/>
      <c r="I1839" s="983"/>
      <c r="J1839" s="983"/>
    </row>
    <row r="1840" spans="1:10" ht="12.75" x14ac:dyDescent="0.2">
      <c r="A1840" s="984"/>
      <c r="B1840" s="984"/>
      <c r="C1840" s="983"/>
      <c r="D1840" s="983"/>
      <c r="E1840" s="984"/>
      <c r="F1840" s="983"/>
      <c r="G1840" s="983"/>
      <c r="H1840" s="984"/>
      <c r="I1840" s="983"/>
      <c r="J1840" s="983"/>
    </row>
    <row r="1841" spans="1:10" ht="12.75" x14ac:dyDescent="0.2">
      <c r="A1841" s="984"/>
      <c r="B1841" s="984"/>
      <c r="C1841" s="983"/>
      <c r="D1841" s="983"/>
      <c r="E1841" s="984"/>
      <c r="F1841" s="983"/>
      <c r="G1841" s="983"/>
      <c r="H1841" s="984"/>
      <c r="I1841" s="983"/>
      <c r="J1841" s="983"/>
    </row>
    <row r="1842" spans="1:10" ht="12.75" x14ac:dyDescent="0.2">
      <c r="A1842" s="984"/>
      <c r="B1842" s="984"/>
      <c r="C1842" s="983"/>
      <c r="D1842" s="983"/>
      <c r="E1842" s="984"/>
      <c r="F1842" s="983"/>
      <c r="G1842" s="983"/>
      <c r="H1842" s="984"/>
      <c r="I1842" s="983"/>
      <c r="J1842" s="983"/>
    </row>
    <row r="1843" spans="1:10" ht="12.75" x14ac:dyDescent="0.2">
      <c r="A1843" s="984"/>
      <c r="B1843" s="984"/>
      <c r="C1843" s="983"/>
      <c r="D1843" s="983"/>
      <c r="E1843" s="984"/>
      <c r="F1843" s="983"/>
      <c r="G1843" s="983"/>
      <c r="H1843" s="984"/>
      <c r="I1843" s="983"/>
      <c r="J1843" s="983"/>
    </row>
    <row r="1844" spans="1:10" ht="12.75" x14ac:dyDescent="0.2">
      <c r="A1844" s="984"/>
      <c r="B1844" s="984"/>
      <c r="C1844" s="983"/>
      <c r="D1844" s="983"/>
      <c r="E1844" s="984"/>
      <c r="F1844" s="983"/>
      <c r="G1844" s="983"/>
      <c r="H1844" s="984"/>
      <c r="I1844" s="983"/>
      <c r="J1844" s="983"/>
    </row>
    <row r="1845" spans="1:10" ht="12.75" x14ac:dyDescent="0.2">
      <c r="A1845" s="984"/>
      <c r="B1845" s="984"/>
      <c r="C1845" s="983"/>
      <c r="D1845" s="983"/>
      <c r="E1845" s="984"/>
      <c r="F1845" s="983"/>
      <c r="G1845" s="983"/>
      <c r="H1845" s="984"/>
      <c r="I1845" s="983"/>
      <c r="J1845" s="983"/>
    </row>
    <row r="1846" spans="1:10" ht="12.75" x14ac:dyDescent="0.2">
      <c r="A1846" s="984"/>
      <c r="B1846" s="984"/>
      <c r="C1846" s="983"/>
      <c r="D1846" s="983"/>
      <c r="E1846" s="984"/>
      <c r="F1846" s="983"/>
      <c r="G1846" s="983"/>
      <c r="H1846" s="984"/>
      <c r="I1846" s="983"/>
      <c r="J1846" s="983"/>
    </row>
    <row r="1847" spans="1:10" ht="12.75" x14ac:dyDescent="0.2">
      <c r="A1847" s="984"/>
      <c r="B1847" s="984"/>
      <c r="C1847" s="983"/>
      <c r="D1847" s="983"/>
      <c r="E1847" s="984"/>
      <c r="F1847" s="983"/>
      <c r="G1847" s="983"/>
      <c r="H1847" s="984"/>
      <c r="I1847" s="983"/>
      <c r="J1847" s="983"/>
    </row>
    <row r="1848" spans="1:10" ht="12.75" x14ac:dyDescent="0.2">
      <c r="A1848" s="984"/>
      <c r="B1848" s="984"/>
      <c r="C1848" s="983"/>
      <c r="D1848" s="983"/>
      <c r="E1848" s="984"/>
      <c r="F1848" s="983"/>
      <c r="G1848" s="983"/>
      <c r="H1848" s="984"/>
      <c r="I1848" s="983"/>
      <c r="J1848" s="983"/>
    </row>
    <row r="1849" spans="1:10" ht="12.75" x14ac:dyDescent="0.2">
      <c r="A1849" s="984"/>
      <c r="B1849" s="984"/>
      <c r="C1849" s="983"/>
      <c r="D1849" s="983"/>
      <c r="E1849" s="984"/>
      <c r="F1849" s="983"/>
      <c r="G1849" s="983"/>
      <c r="H1849" s="984"/>
      <c r="I1849" s="983"/>
      <c r="J1849" s="983"/>
    </row>
    <row r="1850" spans="1:10" ht="12.75" x14ac:dyDescent="0.2">
      <c r="A1850" s="984"/>
      <c r="B1850" s="984"/>
      <c r="C1850" s="983"/>
      <c r="D1850" s="983"/>
      <c r="E1850" s="984"/>
      <c r="F1850" s="983"/>
      <c r="G1850" s="983"/>
      <c r="H1850" s="984"/>
      <c r="I1850" s="983"/>
      <c r="J1850" s="983"/>
    </row>
    <row r="1851" spans="1:10" ht="12.75" x14ac:dyDescent="0.2">
      <c r="A1851" s="984"/>
      <c r="B1851" s="984"/>
      <c r="C1851" s="983"/>
      <c r="D1851" s="983"/>
      <c r="E1851" s="984"/>
      <c r="F1851" s="983"/>
      <c r="G1851" s="983"/>
      <c r="H1851" s="984"/>
      <c r="I1851" s="983"/>
      <c r="J1851" s="983"/>
    </row>
    <row r="1852" spans="1:10" ht="12.75" x14ac:dyDescent="0.2">
      <c r="A1852" s="984"/>
      <c r="B1852" s="984"/>
      <c r="C1852" s="983"/>
      <c r="D1852" s="983"/>
      <c r="E1852" s="984"/>
      <c r="F1852" s="983"/>
      <c r="G1852" s="983"/>
      <c r="H1852" s="984"/>
      <c r="I1852" s="983"/>
      <c r="J1852" s="983"/>
    </row>
    <row r="1853" spans="1:10" ht="12.75" x14ac:dyDescent="0.2">
      <c r="A1853" s="984"/>
      <c r="B1853" s="984"/>
      <c r="C1853" s="983"/>
      <c r="D1853" s="983"/>
      <c r="E1853" s="984"/>
      <c r="F1853" s="983"/>
      <c r="G1853" s="983"/>
      <c r="H1853" s="984"/>
      <c r="I1853" s="983"/>
      <c r="J1853" s="983"/>
    </row>
    <row r="1854" spans="1:10" ht="12.75" x14ac:dyDescent="0.2">
      <c r="A1854" s="984"/>
      <c r="B1854" s="984"/>
      <c r="C1854" s="983"/>
      <c r="D1854" s="983"/>
      <c r="E1854" s="984"/>
      <c r="F1854" s="983"/>
      <c r="G1854" s="983"/>
      <c r="H1854" s="984"/>
      <c r="I1854" s="983"/>
      <c r="J1854" s="983"/>
    </row>
    <row r="1855" spans="1:10" ht="12.75" x14ac:dyDescent="0.2">
      <c r="A1855" s="984"/>
      <c r="B1855" s="984"/>
      <c r="C1855" s="983"/>
      <c r="D1855" s="983"/>
      <c r="E1855" s="984"/>
      <c r="F1855" s="983"/>
      <c r="G1855" s="983"/>
      <c r="H1855" s="984"/>
      <c r="I1855" s="983"/>
      <c r="J1855" s="983"/>
    </row>
    <row r="1856" spans="1:10" ht="12.75" x14ac:dyDescent="0.2">
      <c r="A1856" s="984"/>
      <c r="B1856" s="984"/>
      <c r="C1856" s="983"/>
      <c r="D1856" s="983"/>
      <c r="E1856" s="984"/>
      <c r="F1856" s="983"/>
      <c r="G1856" s="983"/>
      <c r="H1856" s="984"/>
      <c r="I1856" s="983"/>
      <c r="J1856" s="983"/>
    </row>
    <row r="1857" spans="1:10" ht="12.75" x14ac:dyDescent="0.2">
      <c r="A1857" s="984"/>
      <c r="B1857" s="984"/>
      <c r="C1857" s="983"/>
      <c r="D1857" s="983"/>
      <c r="E1857" s="984"/>
      <c r="F1857" s="983"/>
      <c r="G1857" s="983"/>
      <c r="H1857" s="984"/>
      <c r="I1857" s="983"/>
      <c r="J1857" s="983"/>
    </row>
    <row r="1858" spans="1:10" ht="12.75" x14ac:dyDescent="0.2">
      <c r="A1858" s="984"/>
      <c r="B1858" s="984"/>
      <c r="C1858" s="983"/>
      <c r="D1858" s="983"/>
      <c r="E1858" s="984"/>
      <c r="F1858" s="983"/>
      <c r="G1858" s="983"/>
      <c r="H1858" s="984"/>
      <c r="I1858" s="983"/>
      <c r="J1858" s="983"/>
    </row>
    <row r="1859" spans="1:10" ht="12.75" x14ac:dyDescent="0.2">
      <c r="A1859" s="984"/>
      <c r="B1859" s="984"/>
      <c r="C1859" s="983"/>
      <c r="D1859" s="983"/>
      <c r="E1859" s="984"/>
      <c r="F1859" s="983"/>
      <c r="G1859" s="983"/>
      <c r="H1859" s="984"/>
      <c r="I1859" s="983"/>
      <c r="J1859" s="983"/>
    </row>
    <row r="1860" spans="1:10" ht="12.75" x14ac:dyDescent="0.2">
      <c r="A1860" s="984"/>
      <c r="B1860" s="984"/>
      <c r="C1860" s="983"/>
      <c r="D1860" s="983"/>
      <c r="E1860" s="984"/>
      <c r="F1860" s="983"/>
      <c r="G1860" s="983"/>
      <c r="H1860" s="984"/>
      <c r="I1860" s="983"/>
      <c r="J1860" s="983"/>
    </row>
    <row r="1861" spans="1:10" ht="12.75" x14ac:dyDescent="0.2">
      <c r="A1861" s="984"/>
      <c r="B1861" s="984"/>
      <c r="C1861" s="983"/>
      <c r="D1861" s="983"/>
      <c r="E1861" s="984"/>
      <c r="F1861" s="983"/>
      <c r="G1861" s="983"/>
      <c r="H1861" s="984"/>
      <c r="I1861" s="983"/>
      <c r="J1861" s="983"/>
    </row>
    <row r="1862" spans="1:10" ht="12.75" x14ac:dyDescent="0.2">
      <c r="A1862" s="984"/>
      <c r="B1862" s="984"/>
      <c r="C1862" s="983"/>
      <c r="D1862" s="983"/>
      <c r="E1862" s="984"/>
      <c r="F1862" s="983"/>
      <c r="G1862" s="983"/>
      <c r="H1862" s="984"/>
      <c r="I1862" s="983"/>
      <c r="J1862" s="983"/>
    </row>
    <row r="1863" spans="1:10" ht="12.75" x14ac:dyDescent="0.2">
      <c r="A1863" s="984"/>
      <c r="B1863" s="984"/>
      <c r="C1863" s="983"/>
      <c r="D1863" s="983"/>
      <c r="E1863" s="984"/>
      <c r="F1863" s="983"/>
      <c r="G1863" s="983"/>
      <c r="H1863" s="984"/>
      <c r="I1863" s="983"/>
      <c r="J1863" s="983"/>
    </row>
    <row r="1864" spans="1:10" ht="12.75" x14ac:dyDescent="0.2">
      <c r="A1864" s="984"/>
      <c r="B1864" s="984"/>
      <c r="C1864" s="983"/>
      <c r="D1864" s="983"/>
      <c r="E1864" s="984"/>
      <c r="F1864" s="983"/>
      <c r="G1864" s="983"/>
      <c r="H1864" s="984"/>
      <c r="I1864" s="983"/>
      <c r="J1864" s="983"/>
    </row>
    <row r="1865" spans="1:10" ht="12.75" x14ac:dyDescent="0.2">
      <c r="A1865" s="984"/>
      <c r="B1865" s="984"/>
      <c r="C1865" s="983"/>
      <c r="D1865" s="983"/>
      <c r="E1865" s="984"/>
      <c r="F1865" s="983"/>
      <c r="G1865" s="983"/>
      <c r="H1865" s="984"/>
      <c r="I1865" s="983"/>
      <c r="J1865" s="983"/>
    </row>
    <row r="1866" spans="1:10" ht="12.75" x14ac:dyDescent="0.2">
      <c r="A1866" s="984"/>
      <c r="B1866" s="984"/>
      <c r="C1866" s="983"/>
      <c r="D1866" s="983"/>
      <c r="E1866" s="984"/>
      <c r="F1866" s="983"/>
      <c r="G1866" s="983"/>
      <c r="H1866" s="984"/>
      <c r="I1866" s="983"/>
      <c r="J1866" s="983"/>
    </row>
    <row r="1867" spans="1:10" ht="12.75" x14ac:dyDescent="0.2">
      <c r="A1867" s="984"/>
      <c r="B1867" s="984"/>
      <c r="C1867" s="983"/>
      <c r="D1867" s="983"/>
      <c r="E1867" s="984"/>
      <c r="F1867" s="983"/>
      <c r="G1867" s="983"/>
      <c r="H1867" s="984"/>
      <c r="I1867" s="983"/>
      <c r="J1867" s="983"/>
    </row>
    <row r="1868" spans="1:10" ht="12.75" x14ac:dyDescent="0.2">
      <c r="A1868" s="984"/>
      <c r="B1868" s="984"/>
      <c r="C1868" s="983"/>
      <c r="D1868" s="983"/>
      <c r="E1868" s="984"/>
      <c r="F1868" s="983"/>
      <c r="G1868" s="983"/>
      <c r="H1868" s="984"/>
      <c r="I1868" s="983"/>
      <c r="J1868" s="983"/>
    </row>
    <row r="1869" spans="1:10" ht="12.75" x14ac:dyDescent="0.2">
      <c r="A1869" s="984"/>
      <c r="B1869" s="984"/>
      <c r="C1869" s="983"/>
      <c r="D1869" s="983"/>
      <c r="E1869" s="984"/>
      <c r="F1869" s="983"/>
      <c r="G1869" s="983"/>
      <c r="H1869" s="984"/>
      <c r="I1869" s="983"/>
      <c r="J1869" s="983"/>
    </row>
    <row r="1870" spans="1:10" ht="12.75" x14ac:dyDescent="0.2">
      <c r="A1870" s="984"/>
      <c r="B1870" s="984"/>
      <c r="C1870" s="983"/>
      <c r="D1870" s="983"/>
      <c r="E1870" s="984"/>
      <c r="F1870" s="983"/>
      <c r="G1870" s="983"/>
      <c r="H1870" s="984"/>
      <c r="I1870" s="983"/>
      <c r="J1870" s="983"/>
    </row>
    <row r="1871" spans="1:10" ht="12.75" x14ac:dyDescent="0.2">
      <c r="A1871" s="984"/>
      <c r="B1871" s="984"/>
      <c r="C1871" s="983"/>
      <c r="D1871" s="983"/>
      <c r="E1871" s="984"/>
      <c r="F1871" s="983"/>
      <c r="G1871" s="983"/>
      <c r="H1871" s="984"/>
      <c r="I1871" s="983"/>
      <c r="J1871" s="983"/>
    </row>
    <row r="1872" spans="1:10" ht="12.75" x14ac:dyDescent="0.2">
      <c r="A1872" s="984"/>
      <c r="B1872" s="984"/>
      <c r="C1872" s="983"/>
      <c r="D1872" s="983"/>
      <c r="E1872" s="984"/>
      <c r="F1872" s="983"/>
      <c r="G1872" s="983"/>
      <c r="H1872" s="984"/>
      <c r="I1872" s="983"/>
      <c r="J1872" s="983"/>
    </row>
    <row r="1873" spans="1:10" ht="12.75" x14ac:dyDescent="0.2">
      <c r="A1873" s="984"/>
      <c r="B1873" s="984"/>
      <c r="C1873" s="983"/>
      <c r="D1873" s="983"/>
      <c r="E1873" s="984"/>
      <c r="F1873" s="983"/>
      <c r="G1873" s="983"/>
      <c r="H1873" s="984"/>
      <c r="I1873" s="983"/>
      <c r="J1873" s="983"/>
    </row>
    <row r="1874" spans="1:10" ht="12.75" x14ac:dyDescent="0.2">
      <c r="A1874" s="984"/>
      <c r="B1874" s="984"/>
      <c r="C1874" s="983"/>
      <c r="D1874" s="983"/>
      <c r="E1874" s="984"/>
      <c r="F1874" s="983"/>
      <c r="G1874" s="983"/>
      <c r="H1874" s="984"/>
      <c r="I1874" s="983"/>
      <c r="J1874" s="983"/>
    </row>
    <row r="1875" spans="1:10" ht="12.75" x14ac:dyDescent="0.2">
      <c r="A1875" s="984"/>
      <c r="B1875" s="984"/>
      <c r="C1875" s="983"/>
      <c r="D1875" s="983"/>
      <c r="E1875" s="984"/>
      <c r="F1875" s="983"/>
      <c r="G1875" s="983"/>
      <c r="H1875" s="984"/>
      <c r="I1875" s="983"/>
      <c r="J1875" s="983"/>
    </row>
    <row r="1876" spans="1:10" ht="12.75" x14ac:dyDescent="0.2">
      <c r="A1876" s="984"/>
      <c r="B1876" s="984"/>
      <c r="C1876" s="983"/>
      <c r="D1876" s="983"/>
      <c r="E1876" s="984"/>
      <c r="F1876" s="983"/>
      <c r="G1876" s="983"/>
      <c r="H1876" s="984"/>
      <c r="I1876" s="983"/>
      <c r="J1876" s="983"/>
    </row>
    <row r="1877" spans="1:10" ht="12.75" x14ac:dyDescent="0.2">
      <c r="A1877" s="984"/>
      <c r="B1877" s="984"/>
      <c r="C1877" s="983"/>
      <c r="D1877" s="983"/>
      <c r="E1877" s="984"/>
      <c r="F1877" s="983"/>
      <c r="G1877" s="983"/>
      <c r="H1877" s="984"/>
      <c r="I1877" s="983"/>
      <c r="J1877" s="983"/>
    </row>
    <row r="1878" spans="1:10" ht="12.75" x14ac:dyDescent="0.2">
      <c r="A1878" s="984"/>
      <c r="B1878" s="984"/>
      <c r="C1878" s="983"/>
      <c r="D1878" s="983"/>
      <c r="E1878" s="984"/>
      <c r="F1878" s="983"/>
      <c r="G1878" s="983"/>
      <c r="H1878" s="984"/>
      <c r="I1878" s="983"/>
      <c r="J1878" s="983"/>
    </row>
    <row r="1879" spans="1:10" ht="12.75" x14ac:dyDescent="0.2">
      <c r="A1879" s="984"/>
      <c r="B1879" s="984"/>
      <c r="C1879" s="983"/>
      <c r="D1879" s="983"/>
      <c r="E1879" s="984"/>
      <c r="F1879" s="983"/>
      <c r="G1879" s="983"/>
      <c r="H1879" s="984"/>
      <c r="I1879" s="983"/>
      <c r="J1879" s="983"/>
    </row>
    <row r="1880" spans="1:10" ht="12.75" x14ac:dyDescent="0.2">
      <c r="A1880" s="984"/>
      <c r="B1880" s="984"/>
      <c r="C1880" s="983"/>
      <c r="D1880" s="983"/>
      <c r="E1880" s="984"/>
      <c r="F1880" s="983"/>
      <c r="G1880" s="983"/>
      <c r="H1880" s="984"/>
      <c r="I1880" s="983"/>
      <c r="J1880" s="983"/>
    </row>
    <row r="1881" spans="1:10" ht="12.75" x14ac:dyDescent="0.2">
      <c r="A1881" s="984"/>
      <c r="B1881" s="984"/>
      <c r="C1881" s="983"/>
      <c r="D1881" s="983"/>
      <c r="E1881" s="984"/>
      <c r="F1881" s="983"/>
      <c r="G1881" s="983"/>
      <c r="H1881" s="984"/>
      <c r="I1881" s="983"/>
      <c r="J1881" s="983"/>
    </row>
    <row r="1882" spans="1:10" ht="12.75" x14ac:dyDescent="0.2">
      <c r="A1882" s="984"/>
      <c r="B1882" s="984"/>
      <c r="C1882" s="983"/>
      <c r="D1882" s="983"/>
      <c r="E1882" s="984"/>
      <c r="F1882" s="983"/>
      <c r="G1882" s="983"/>
      <c r="H1882" s="984"/>
      <c r="I1882" s="983"/>
      <c r="J1882" s="983"/>
    </row>
    <row r="1883" spans="1:10" ht="12.75" x14ac:dyDescent="0.2">
      <c r="A1883" s="984"/>
      <c r="B1883" s="984"/>
      <c r="C1883" s="983"/>
      <c r="D1883" s="983"/>
      <c r="E1883" s="984"/>
      <c r="F1883" s="983"/>
      <c r="G1883" s="983"/>
      <c r="H1883" s="984"/>
      <c r="I1883" s="983"/>
      <c r="J1883" s="983"/>
    </row>
    <row r="1884" spans="1:10" ht="12.75" x14ac:dyDescent="0.2">
      <c r="A1884" s="984"/>
      <c r="B1884" s="984"/>
      <c r="C1884" s="983"/>
      <c r="D1884" s="983"/>
      <c r="E1884" s="984"/>
      <c r="F1884" s="983"/>
      <c r="G1884" s="983"/>
      <c r="H1884" s="984"/>
      <c r="I1884" s="983"/>
      <c r="J1884" s="983"/>
    </row>
    <row r="1885" spans="1:10" ht="12.75" x14ac:dyDescent="0.2">
      <c r="A1885" s="984"/>
      <c r="B1885" s="984"/>
      <c r="C1885" s="983"/>
      <c r="D1885" s="983"/>
      <c r="E1885" s="984"/>
      <c r="F1885" s="983"/>
      <c r="G1885" s="983"/>
      <c r="H1885" s="984"/>
      <c r="I1885" s="983"/>
      <c r="J1885" s="983"/>
    </row>
    <row r="1886" spans="1:10" ht="12.75" x14ac:dyDescent="0.2">
      <c r="A1886" s="984"/>
      <c r="B1886" s="984"/>
      <c r="C1886" s="983"/>
      <c r="D1886" s="983"/>
      <c r="E1886" s="984"/>
      <c r="F1886" s="983"/>
      <c r="G1886" s="983"/>
      <c r="H1886" s="984"/>
      <c r="I1886" s="983"/>
      <c r="J1886" s="983"/>
    </row>
    <row r="1887" spans="1:10" ht="12.75" x14ac:dyDescent="0.2">
      <c r="A1887" s="984"/>
      <c r="B1887" s="984"/>
      <c r="C1887" s="983"/>
      <c r="D1887" s="983"/>
      <c r="E1887" s="984"/>
      <c r="F1887" s="983"/>
      <c r="G1887" s="983"/>
      <c r="H1887" s="984"/>
      <c r="I1887" s="983"/>
      <c r="J1887" s="983"/>
    </row>
    <row r="1888" spans="1:10" ht="12.75" x14ac:dyDescent="0.2">
      <c r="A1888" s="984"/>
      <c r="B1888" s="984"/>
      <c r="C1888" s="983"/>
      <c r="D1888" s="983"/>
      <c r="E1888" s="984"/>
      <c r="F1888" s="983"/>
      <c r="G1888" s="983"/>
      <c r="H1888" s="984"/>
      <c r="I1888" s="983"/>
      <c r="J1888" s="983"/>
    </row>
    <row r="1889" spans="1:10" ht="12.75" x14ac:dyDescent="0.2">
      <c r="A1889" s="984"/>
      <c r="B1889" s="984"/>
      <c r="C1889" s="983"/>
      <c r="D1889" s="983"/>
      <c r="E1889" s="984"/>
      <c r="F1889" s="983"/>
      <c r="G1889" s="983"/>
      <c r="H1889" s="984"/>
      <c r="I1889" s="983"/>
      <c r="J1889" s="983"/>
    </row>
    <row r="1890" spans="1:10" ht="12.75" x14ac:dyDescent="0.2">
      <c r="A1890" s="984"/>
      <c r="B1890" s="984"/>
      <c r="C1890" s="983"/>
      <c r="D1890" s="983"/>
      <c r="E1890" s="984"/>
      <c r="F1890" s="983"/>
      <c r="G1890" s="983"/>
      <c r="H1890" s="984"/>
      <c r="I1890" s="983"/>
      <c r="J1890" s="983"/>
    </row>
    <row r="1891" spans="1:10" ht="12.75" x14ac:dyDescent="0.2">
      <c r="A1891" s="984"/>
      <c r="B1891" s="984"/>
      <c r="C1891" s="983"/>
      <c r="D1891" s="983"/>
      <c r="E1891" s="984"/>
      <c r="F1891" s="983"/>
      <c r="G1891" s="983"/>
      <c r="H1891" s="984"/>
      <c r="I1891" s="983"/>
      <c r="J1891" s="983"/>
    </row>
    <row r="1892" spans="1:10" ht="12.75" x14ac:dyDescent="0.2">
      <c r="A1892" s="984"/>
      <c r="B1892" s="984"/>
      <c r="C1892" s="983"/>
      <c r="D1892" s="983"/>
      <c r="E1892" s="984"/>
      <c r="F1892" s="983"/>
      <c r="G1892" s="983"/>
      <c r="H1892" s="984"/>
      <c r="I1892" s="983"/>
      <c r="J1892" s="983"/>
    </row>
    <row r="1893" spans="1:10" ht="12.75" x14ac:dyDescent="0.2">
      <c r="A1893" s="984"/>
      <c r="B1893" s="984"/>
      <c r="C1893" s="983"/>
      <c r="D1893" s="983"/>
      <c r="E1893" s="984"/>
      <c r="F1893" s="983"/>
      <c r="G1893" s="983"/>
      <c r="H1893" s="984"/>
      <c r="I1893" s="983"/>
      <c r="J1893" s="983"/>
    </row>
    <row r="1894" spans="1:10" ht="12.75" x14ac:dyDescent="0.2">
      <c r="A1894" s="984"/>
      <c r="B1894" s="984"/>
      <c r="C1894" s="983"/>
      <c r="D1894" s="983"/>
      <c r="E1894" s="984"/>
      <c r="F1894" s="983"/>
      <c r="G1894" s="983"/>
      <c r="H1894" s="984"/>
      <c r="I1894" s="983"/>
      <c r="J1894" s="983"/>
    </row>
    <row r="1895" spans="1:10" ht="12.75" x14ac:dyDescent="0.2">
      <c r="A1895" s="984"/>
      <c r="B1895" s="984"/>
      <c r="C1895" s="983"/>
      <c r="D1895" s="983"/>
      <c r="E1895" s="984"/>
      <c r="F1895" s="983"/>
      <c r="G1895" s="983"/>
      <c r="H1895" s="984"/>
      <c r="I1895" s="983"/>
      <c r="J1895" s="983"/>
    </row>
    <row r="1896" spans="1:10" ht="12.75" x14ac:dyDescent="0.2">
      <c r="A1896" s="984"/>
      <c r="B1896" s="984"/>
      <c r="C1896" s="983"/>
      <c r="D1896" s="983"/>
      <c r="E1896" s="984"/>
      <c r="F1896" s="983"/>
      <c r="G1896" s="983"/>
      <c r="H1896" s="984"/>
      <c r="I1896" s="983"/>
      <c r="J1896" s="983"/>
    </row>
    <row r="1897" spans="1:10" ht="12.75" x14ac:dyDescent="0.2">
      <c r="A1897" s="984"/>
      <c r="B1897" s="984"/>
      <c r="C1897" s="983"/>
      <c r="D1897" s="983"/>
      <c r="E1897" s="984"/>
      <c r="F1897" s="983"/>
      <c r="G1897" s="983"/>
      <c r="H1897" s="984"/>
      <c r="I1897" s="983"/>
      <c r="J1897" s="983"/>
    </row>
    <row r="1898" spans="1:10" ht="12.75" x14ac:dyDescent="0.2">
      <c r="A1898" s="984"/>
      <c r="B1898" s="984"/>
      <c r="C1898" s="983"/>
      <c r="D1898" s="983"/>
      <c r="E1898" s="984"/>
      <c r="F1898" s="983"/>
      <c r="G1898" s="983"/>
      <c r="H1898" s="984"/>
      <c r="I1898" s="983"/>
      <c r="J1898" s="983"/>
    </row>
    <row r="1899" spans="1:10" ht="12.75" x14ac:dyDescent="0.2">
      <c r="A1899" s="984"/>
      <c r="B1899" s="984"/>
      <c r="C1899" s="983"/>
      <c r="D1899" s="983"/>
      <c r="E1899" s="984"/>
      <c r="F1899" s="983"/>
      <c r="G1899" s="983"/>
      <c r="H1899" s="984"/>
      <c r="I1899" s="983"/>
      <c r="J1899" s="983"/>
    </row>
    <row r="1900" spans="1:10" ht="12.75" x14ac:dyDescent="0.2">
      <c r="A1900" s="984"/>
      <c r="B1900" s="984"/>
      <c r="C1900" s="983"/>
      <c r="D1900" s="983"/>
      <c r="E1900" s="984"/>
      <c r="F1900" s="983"/>
      <c r="G1900" s="983"/>
      <c r="H1900" s="984"/>
      <c r="I1900" s="983"/>
      <c r="J1900" s="983"/>
    </row>
    <row r="1901" spans="1:10" ht="12.75" x14ac:dyDescent="0.2">
      <c r="A1901" s="984"/>
      <c r="B1901" s="984"/>
      <c r="C1901" s="983"/>
      <c r="D1901" s="983"/>
      <c r="E1901" s="984"/>
      <c r="F1901" s="983"/>
      <c r="G1901" s="983"/>
      <c r="H1901" s="984"/>
      <c r="I1901" s="983"/>
      <c r="J1901" s="983"/>
    </row>
    <row r="1902" spans="1:10" ht="12.75" x14ac:dyDescent="0.2">
      <c r="A1902" s="984"/>
      <c r="B1902" s="984"/>
      <c r="C1902" s="983"/>
      <c r="D1902" s="983"/>
      <c r="E1902" s="984"/>
      <c r="F1902" s="983"/>
      <c r="G1902" s="983"/>
      <c r="H1902" s="984"/>
      <c r="I1902" s="983"/>
      <c r="J1902" s="983"/>
    </row>
    <row r="1903" spans="1:10" ht="12.75" x14ac:dyDescent="0.2">
      <c r="A1903" s="984"/>
      <c r="B1903" s="984"/>
      <c r="C1903" s="983"/>
      <c r="D1903" s="983"/>
      <c r="E1903" s="984"/>
      <c r="F1903" s="983"/>
      <c r="G1903" s="983"/>
      <c r="H1903" s="984"/>
      <c r="I1903" s="983"/>
      <c r="J1903" s="983"/>
    </row>
    <row r="1904" spans="1:10" ht="12.75" x14ac:dyDescent="0.2">
      <c r="A1904" s="984"/>
      <c r="B1904" s="984"/>
      <c r="C1904" s="983"/>
      <c r="D1904" s="983"/>
      <c r="E1904" s="984"/>
      <c r="F1904" s="983"/>
      <c r="G1904" s="983"/>
      <c r="H1904" s="984"/>
      <c r="I1904" s="983"/>
      <c r="J1904" s="983"/>
    </row>
    <row r="1905" spans="1:10" ht="12.75" x14ac:dyDescent="0.2">
      <c r="A1905" s="984"/>
      <c r="B1905" s="984"/>
      <c r="C1905" s="983"/>
      <c r="D1905" s="983"/>
      <c r="E1905" s="984"/>
      <c r="F1905" s="983"/>
      <c r="G1905" s="983"/>
      <c r="H1905" s="984"/>
      <c r="I1905" s="983"/>
      <c r="J1905" s="983"/>
    </row>
    <row r="1906" spans="1:10" ht="12.75" x14ac:dyDescent="0.2">
      <c r="A1906" s="984"/>
      <c r="B1906" s="984"/>
      <c r="C1906" s="983"/>
      <c r="D1906" s="983"/>
      <c r="E1906" s="984"/>
      <c r="F1906" s="983"/>
      <c r="G1906" s="983"/>
      <c r="H1906" s="984"/>
      <c r="I1906" s="983"/>
      <c r="J1906" s="983"/>
    </row>
    <row r="1907" spans="1:10" ht="12.75" x14ac:dyDescent="0.2">
      <c r="A1907" s="984"/>
      <c r="B1907" s="984"/>
      <c r="C1907" s="983"/>
      <c r="D1907" s="983"/>
      <c r="E1907" s="984"/>
      <c r="F1907" s="983"/>
      <c r="G1907" s="983"/>
      <c r="H1907" s="984"/>
      <c r="I1907" s="983"/>
      <c r="J1907" s="983"/>
    </row>
    <row r="1908" spans="1:10" ht="12.75" x14ac:dyDescent="0.2">
      <c r="A1908" s="984"/>
      <c r="B1908" s="984"/>
      <c r="C1908" s="983"/>
      <c r="D1908" s="983"/>
      <c r="E1908" s="984"/>
      <c r="F1908" s="983"/>
      <c r="G1908" s="983"/>
      <c r="H1908" s="984"/>
      <c r="I1908" s="983"/>
      <c r="J1908" s="983"/>
    </row>
    <row r="1909" spans="1:10" ht="12.75" x14ac:dyDescent="0.2">
      <c r="A1909" s="984"/>
      <c r="B1909" s="984"/>
      <c r="C1909" s="983"/>
      <c r="D1909" s="983"/>
      <c r="E1909" s="984"/>
      <c r="F1909" s="983"/>
      <c r="G1909" s="983"/>
      <c r="H1909" s="984"/>
      <c r="I1909" s="983"/>
      <c r="J1909" s="983"/>
    </row>
    <row r="1910" spans="1:10" ht="12.75" x14ac:dyDescent="0.2">
      <c r="A1910" s="984"/>
      <c r="B1910" s="984"/>
      <c r="C1910" s="983"/>
      <c r="D1910" s="983"/>
      <c r="E1910" s="984"/>
      <c r="F1910" s="983"/>
      <c r="G1910" s="983"/>
      <c r="H1910" s="984"/>
      <c r="I1910" s="983"/>
      <c r="J1910" s="983"/>
    </row>
    <row r="1911" spans="1:10" ht="12.75" x14ac:dyDescent="0.2">
      <c r="A1911" s="984"/>
      <c r="B1911" s="984"/>
      <c r="C1911" s="983"/>
      <c r="D1911" s="983"/>
      <c r="E1911" s="984"/>
      <c r="F1911" s="983"/>
      <c r="G1911" s="983"/>
      <c r="H1911" s="984"/>
      <c r="I1911" s="983"/>
      <c r="J1911" s="983"/>
    </row>
    <row r="1912" spans="1:10" ht="12.75" x14ac:dyDescent="0.2">
      <c r="A1912" s="984"/>
      <c r="B1912" s="984"/>
      <c r="C1912" s="983"/>
      <c r="D1912" s="983"/>
      <c r="E1912" s="984"/>
      <c r="F1912" s="983"/>
      <c r="G1912" s="983"/>
      <c r="H1912" s="984"/>
      <c r="I1912" s="983"/>
      <c r="J1912" s="983"/>
    </row>
    <row r="1913" spans="1:10" ht="12.75" x14ac:dyDescent="0.2">
      <c r="A1913" s="984"/>
      <c r="B1913" s="984"/>
      <c r="C1913" s="983"/>
      <c r="D1913" s="983"/>
      <c r="E1913" s="984"/>
      <c r="F1913" s="983"/>
      <c r="G1913" s="983"/>
      <c r="H1913" s="984"/>
      <c r="I1913" s="983"/>
      <c r="J1913" s="983"/>
    </row>
    <row r="1914" spans="1:10" ht="12.75" x14ac:dyDescent="0.2">
      <c r="A1914" s="984"/>
      <c r="B1914" s="984"/>
      <c r="C1914" s="983"/>
      <c r="D1914" s="983"/>
      <c r="E1914" s="984"/>
      <c r="F1914" s="983"/>
      <c r="G1914" s="983"/>
      <c r="H1914" s="984"/>
      <c r="I1914" s="983"/>
      <c r="J1914" s="983"/>
    </row>
    <row r="1915" spans="1:10" ht="12.75" x14ac:dyDescent="0.2">
      <c r="A1915" s="984"/>
      <c r="B1915" s="984"/>
      <c r="C1915" s="983"/>
      <c r="D1915" s="983"/>
      <c r="E1915" s="984"/>
      <c r="F1915" s="983"/>
      <c r="G1915" s="983"/>
      <c r="H1915" s="984"/>
      <c r="I1915" s="983"/>
      <c r="J1915" s="983"/>
    </row>
    <row r="1916" spans="1:10" ht="12.75" x14ac:dyDescent="0.2">
      <c r="A1916" s="984"/>
      <c r="B1916" s="984"/>
      <c r="C1916" s="983"/>
      <c r="D1916" s="983"/>
      <c r="E1916" s="984"/>
      <c r="F1916" s="983"/>
      <c r="G1916" s="983"/>
      <c r="H1916" s="984"/>
      <c r="I1916" s="983"/>
      <c r="J1916" s="983"/>
    </row>
    <row r="1917" spans="1:10" ht="12.75" x14ac:dyDescent="0.2">
      <c r="A1917" s="984"/>
      <c r="B1917" s="984"/>
      <c r="C1917" s="983"/>
      <c r="D1917" s="983"/>
      <c r="E1917" s="984"/>
      <c r="F1917" s="983"/>
      <c r="G1917" s="983"/>
      <c r="H1917" s="984"/>
      <c r="I1917" s="983"/>
      <c r="J1917" s="983"/>
    </row>
    <row r="1918" spans="1:10" ht="12.75" x14ac:dyDescent="0.2">
      <c r="A1918" s="984"/>
      <c r="B1918" s="984"/>
      <c r="C1918" s="983"/>
      <c r="D1918" s="983"/>
      <c r="E1918" s="984"/>
      <c r="F1918" s="983"/>
      <c r="G1918" s="983"/>
      <c r="H1918" s="984"/>
      <c r="I1918" s="983"/>
      <c r="J1918" s="983"/>
    </row>
    <row r="1919" spans="1:10" ht="12.75" x14ac:dyDescent="0.2">
      <c r="A1919" s="984"/>
      <c r="B1919" s="984"/>
      <c r="C1919" s="983"/>
      <c r="D1919" s="983"/>
      <c r="E1919" s="984"/>
      <c r="F1919" s="983"/>
      <c r="G1919" s="983"/>
      <c r="H1919" s="984"/>
      <c r="I1919" s="983"/>
      <c r="J1919" s="983"/>
    </row>
    <row r="1920" spans="1:10" ht="12.75" x14ac:dyDescent="0.2">
      <c r="A1920" s="984"/>
      <c r="B1920" s="984"/>
      <c r="C1920" s="983"/>
      <c r="D1920" s="983"/>
      <c r="E1920" s="984"/>
      <c r="F1920" s="983"/>
      <c r="G1920" s="983"/>
      <c r="H1920" s="984"/>
      <c r="I1920" s="983"/>
      <c r="J1920" s="983"/>
    </row>
    <row r="1921" spans="1:10" ht="12.75" x14ac:dyDescent="0.2">
      <c r="A1921" s="984"/>
      <c r="B1921" s="984"/>
      <c r="C1921" s="983"/>
      <c r="D1921" s="983"/>
      <c r="E1921" s="984"/>
      <c r="F1921" s="983"/>
      <c r="G1921" s="983"/>
      <c r="H1921" s="984"/>
      <c r="I1921" s="983"/>
      <c r="J1921" s="983"/>
    </row>
    <row r="1922" spans="1:10" ht="12.75" x14ac:dyDescent="0.2">
      <c r="A1922" s="984"/>
      <c r="B1922" s="984"/>
      <c r="C1922" s="983"/>
      <c r="D1922" s="983"/>
      <c r="E1922" s="984"/>
      <c r="F1922" s="983"/>
      <c r="G1922" s="983"/>
      <c r="H1922" s="984"/>
      <c r="I1922" s="983"/>
      <c r="J1922" s="983"/>
    </row>
    <row r="1923" spans="1:10" ht="12.75" x14ac:dyDescent="0.2">
      <c r="A1923" s="984"/>
      <c r="B1923" s="984"/>
      <c r="C1923" s="983"/>
      <c r="D1923" s="983"/>
      <c r="E1923" s="984"/>
      <c r="F1923" s="983"/>
      <c r="G1923" s="983"/>
      <c r="H1923" s="984"/>
      <c r="I1923" s="983"/>
      <c r="J1923" s="983"/>
    </row>
    <row r="1924" spans="1:10" ht="12.75" x14ac:dyDescent="0.2">
      <c r="A1924" s="984"/>
      <c r="B1924" s="984"/>
      <c r="C1924" s="983"/>
      <c r="D1924" s="983"/>
      <c r="E1924" s="984"/>
      <c r="F1924" s="983"/>
      <c r="G1924" s="983"/>
      <c r="H1924" s="984"/>
      <c r="I1924" s="983"/>
      <c r="J1924" s="983"/>
    </row>
    <row r="1925" spans="1:10" ht="12.75" x14ac:dyDescent="0.2">
      <c r="A1925" s="984"/>
      <c r="B1925" s="984"/>
      <c r="C1925" s="983"/>
      <c r="D1925" s="983"/>
      <c r="E1925" s="984"/>
      <c r="F1925" s="983"/>
      <c r="G1925" s="983"/>
      <c r="H1925" s="984"/>
      <c r="I1925" s="983"/>
      <c r="J1925" s="983"/>
    </row>
    <row r="1926" spans="1:10" ht="12.75" x14ac:dyDescent="0.2">
      <c r="A1926" s="984"/>
      <c r="B1926" s="984"/>
      <c r="C1926" s="983"/>
      <c r="D1926" s="983"/>
      <c r="E1926" s="984"/>
      <c r="F1926" s="983"/>
      <c r="G1926" s="983"/>
      <c r="H1926" s="984"/>
      <c r="I1926" s="983"/>
      <c r="J1926" s="983"/>
    </row>
    <row r="1927" spans="1:10" ht="12.75" x14ac:dyDescent="0.2">
      <c r="A1927" s="984"/>
      <c r="B1927" s="984"/>
      <c r="C1927" s="983"/>
      <c r="D1927" s="983"/>
      <c r="E1927" s="984"/>
      <c r="F1927" s="983"/>
      <c r="G1927" s="983"/>
      <c r="H1927" s="984"/>
      <c r="I1927" s="983"/>
      <c r="J1927" s="983"/>
    </row>
    <row r="1928" spans="1:10" ht="12.75" x14ac:dyDescent="0.2">
      <c r="A1928" s="984"/>
      <c r="B1928" s="984"/>
      <c r="C1928" s="983"/>
      <c r="D1928" s="983"/>
      <c r="E1928" s="984"/>
      <c r="F1928" s="983"/>
      <c r="G1928" s="983"/>
      <c r="H1928" s="984"/>
      <c r="I1928" s="983"/>
      <c r="J1928" s="983"/>
    </row>
    <row r="1929" spans="1:10" ht="12.75" x14ac:dyDescent="0.2">
      <c r="A1929" s="984"/>
      <c r="B1929" s="984"/>
      <c r="C1929" s="983"/>
      <c r="D1929" s="983"/>
      <c r="E1929" s="984"/>
      <c r="F1929" s="983"/>
      <c r="G1929" s="983"/>
      <c r="H1929" s="984"/>
      <c r="I1929" s="983"/>
      <c r="J1929" s="983"/>
    </row>
    <row r="1930" spans="1:10" ht="12.75" x14ac:dyDescent="0.2">
      <c r="A1930" s="984"/>
      <c r="B1930" s="984"/>
      <c r="C1930" s="983"/>
      <c r="D1930" s="983"/>
      <c r="E1930" s="984"/>
      <c r="F1930" s="983"/>
      <c r="G1930" s="983"/>
      <c r="H1930" s="984"/>
      <c r="I1930" s="983"/>
      <c r="J1930" s="983"/>
    </row>
    <row r="1931" spans="1:10" ht="12.75" x14ac:dyDescent="0.2">
      <c r="A1931" s="984"/>
      <c r="B1931" s="984"/>
      <c r="C1931" s="983"/>
      <c r="D1931" s="983"/>
      <c r="E1931" s="984"/>
      <c r="F1931" s="983"/>
      <c r="G1931" s="983"/>
      <c r="H1931" s="984"/>
      <c r="I1931" s="983"/>
      <c r="J1931" s="983"/>
    </row>
    <row r="1932" spans="1:10" ht="12.75" x14ac:dyDescent="0.2">
      <c r="A1932" s="984"/>
      <c r="B1932" s="984"/>
      <c r="C1932" s="983"/>
      <c r="D1932" s="983"/>
      <c r="E1932" s="984"/>
      <c r="F1932" s="983"/>
      <c r="G1932" s="983"/>
      <c r="H1932" s="984"/>
      <c r="I1932" s="983"/>
      <c r="J1932" s="983"/>
    </row>
    <row r="1933" spans="1:10" ht="12.75" x14ac:dyDescent="0.2">
      <c r="A1933" s="984"/>
      <c r="B1933" s="984"/>
      <c r="C1933" s="983"/>
      <c r="D1933" s="983"/>
      <c r="E1933" s="984"/>
      <c r="F1933" s="983"/>
      <c r="G1933" s="983"/>
      <c r="H1933" s="984"/>
      <c r="I1933" s="983"/>
      <c r="J1933" s="983"/>
    </row>
    <row r="1934" spans="1:10" ht="12.75" x14ac:dyDescent="0.2">
      <c r="A1934" s="984"/>
      <c r="B1934" s="984"/>
      <c r="C1934" s="983"/>
      <c r="D1934" s="983"/>
      <c r="E1934" s="984"/>
      <c r="F1934" s="983"/>
      <c r="G1934" s="983"/>
      <c r="H1934" s="984"/>
      <c r="I1934" s="983"/>
      <c r="J1934" s="983"/>
    </row>
    <row r="1935" spans="1:10" ht="12.75" x14ac:dyDescent="0.2">
      <c r="A1935" s="984"/>
      <c r="B1935" s="984"/>
      <c r="C1935" s="983"/>
      <c r="D1935" s="983"/>
      <c r="E1935" s="984"/>
      <c r="F1935" s="983"/>
      <c r="G1935" s="983"/>
      <c r="H1935" s="984"/>
      <c r="I1935" s="983"/>
      <c r="J1935" s="983"/>
    </row>
    <row r="1936" spans="1:10" ht="12.75" x14ac:dyDescent="0.2">
      <c r="A1936" s="984"/>
      <c r="B1936" s="984"/>
      <c r="C1936" s="983"/>
      <c r="D1936" s="983"/>
      <c r="E1936" s="984"/>
      <c r="F1936" s="983"/>
      <c r="G1936" s="983"/>
      <c r="H1936" s="984"/>
      <c r="I1936" s="983"/>
      <c r="J1936" s="983"/>
    </row>
    <row r="1937" spans="1:10" ht="12.75" x14ac:dyDescent="0.2">
      <c r="A1937" s="984"/>
      <c r="B1937" s="984"/>
      <c r="C1937" s="983"/>
      <c r="D1937" s="983"/>
      <c r="E1937" s="984"/>
      <c r="F1937" s="983"/>
      <c r="G1937" s="983"/>
      <c r="H1937" s="984"/>
      <c r="I1937" s="983"/>
      <c r="J1937" s="983"/>
    </row>
    <row r="1938" spans="1:10" ht="12.75" x14ac:dyDescent="0.2">
      <c r="A1938" s="984"/>
      <c r="B1938" s="984"/>
      <c r="C1938" s="983"/>
      <c r="D1938" s="983"/>
      <c r="E1938" s="984"/>
      <c r="F1938" s="983"/>
      <c r="G1938" s="983"/>
      <c r="H1938" s="984"/>
      <c r="I1938" s="983"/>
      <c r="J1938" s="983"/>
    </row>
    <row r="1939" spans="1:10" ht="12.75" x14ac:dyDescent="0.2">
      <c r="A1939" s="984"/>
      <c r="B1939" s="984"/>
      <c r="C1939" s="983"/>
      <c r="D1939" s="983"/>
      <c r="E1939" s="984"/>
      <c r="F1939" s="983"/>
      <c r="G1939" s="983"/>
      <c r="H1939" s="984"/>
      <c r="I1939" s="983"/>
      <c r="J1939" s="983"/>
    </row>
    <row r="1940" spans="1:10" ht="12.75" x14ac:dyDescent="0.2">
      <c r="A1940" s="984"/>
      <c r="B1940" s="984"/>
      <c r="C1940" s="983"/>
      <c r="D1940" s="983"/>
      <c r="E1940" s="984"/>
      <c r="F1940" s="983"/>
      <c r="G1940" s="983"/>
      <c r="H1940" s="984"/>
      <c r="I1940" s="983"/>
      <c r="J1940" s="983"/>
    </row>
    <row r="1941" spans="1:10" ht="12.75" x14ac:dyDescent="0.2">
      <c r="A1941" s="984"/>
      <c r="B1941" s="984"/>
      <c r="C1941" s="983"/>
      <c r="D1941" s="983"/>
      <c r="E1941" s="984"/>
      <c r="F1941" s="983"/>
      <c r="G1941" s="983"/>
      <c r="H1941" s="984"/>
      <c r="I1941" s="983"/>
      <c r="J1941" s="983"/>
    </row>
    <row r="1942" spans="1:10" ht="12.75" x14ac:dyDescent="0.2">
      <c r="A1942" s="984"/>
      <c r="B1942" s="984"/>
      <c r="C1942" s="983"/>
      <c r="D1942" s="983"/>
      <c r="E1942" s="984"/>
      <c r="F1942" s="983"/>
      <c r="G1942" s="983"/>
      <c r="H1942" s="984"/>
      <c r="I1942" s="983"/>
      <c r="J1942" s="983"/>
    </row>
    <row r="1943" spans="1:10" ht="12.75" x14ac:dyDescent="0.2">
      <c r="A1943" s="984"/>
      <c r="B1943" s="984"/>
      <c r="C1943" s="983"/>
      <c r="D1943" s="983"/>
      <c r="E1943" s="984"/>
      <c r="F1943" s="983"/>
      <c r="G1943" s="983"/>
      <c r="H1943" s="984"/>
      <c r="I1943" s="983"/>
      <c r="J1943" s="983"/>
    </row>
    <row r="1944" spans="1:10" ht="12.75" x14ac:dyDescent="0.2">
      <c r="A1944" s="984"/>
      <c r="B1944" s="984"/>
      <c r="C1944" s="983"/>
      <c r="D1944" s="983"/>
      <c r="E1944" s="984"/>
      <c r="F1944" s="983"/>
      <c r="G1944" s="983"/>
      <c r="H1944" s="984"/>
      <c r="I1944" s="983"/>
      <c r="J1944" s="983"/>
    </row>
    <row r="1945" spans="1:10" ht="12.75" x14ac:dyDescent="0.2">
      <c r="A1945" s="984"/>
      <c r="B1945" s="984"/>
      <c r="C1945" s="983"/>
      <c r="D1945" s="983"/>
      <c r="E1945" s="984"/>
      <c r="F1945" s="983"/>
      <c r="G1945" s="983"/>
      <c r="H1945" s="984"/>
      <c r="I1945" s="983"/>
      <c r="J1945" s="983"/>
    </row>
    <row r="1946" spans="1:10" ht="12.75" x14ac:dyDescent="0.2">
      <c r="A1946" s="984"/>
      <c r="B1946" s="984"/>
      <c r="C1946" s="983"/>
      <c r="D1946" s="983"/>
      <c r="E1946" s="984"/>
      <c r="F1946" s="983"/>
      <c r="G1946" s="983"/>
      <c r="H1946" s="984"/>
      <c r="I1946" s="983"/>
      <c r="J1946" s="983"/>
    </row>
    <row r="1947" spans="1:10" ht="12.75" x14ac:dyDescent="0.2">
      <c r="A1947" s="984"/>
      <c r="B1947" s="984"/>
      <c r="C1947" s="983"/>
      <c r="D1947" s="983"/>
      <c r="E1947" s="984"/>
      <c r="F1947" s="983"/>
      <c r="G1947" s="983"/>
      <c r="H1947" s="984"/>
      <c r="I1947" s="983"/>
      <c r="J1947" s="983"/>
    </row>
    <row r="1948" spans="1:10" ht="12.75" x14ac:dyDescent="0.2">
      <c r="A1948" s="984"/>
      <c r="B1948" s="984"/>
      <c r="C1948" s="983"/>
      <c r="D1948" s="983"/>
      <c r="E1948" s="984"/>
      <c r="F1948" s="983"/>
      <c r="G1948" s="983"/>
      <c r="H1948" s="984"/>
      <c r="I1948" s="983"/>
      <c r="J1948" s="983"/>
    </row>
    <row r="1949" spans="1:10" ht="12.75" x14ac:dyDescent="0.2">
      <c r="A1949" s="984"/>
      <c r="B1949" s="984"/>
      <c r="C1949" s="983"/>
      <c r="D1949" s="983"/>
      <c r="E1949" s="984"/>
      <c r="F1949" s="983"/>
      <c r="G1949" s="983"/>
      <c r="H1949" s="984"/>
      <c r="I1949" s="983"/>
      <c r="J1949" s="983"/>
    </row>
    <row r="1950" spans="1:10" ht="12.75" x14ac:dyDescent="0.2">
      <c r="A1950" s="984"/>
      <c r="B1950" s="984"/>
      <c r="C1950" s="983"/>
      <c r="D1950" s="983"/>
      <c r="E1950" s="984"/>
      <c r="F1950" s="983"/>
      <c r="G1950" s="983"/>
      <c r="H1950" s="984"/>
      <c r="I1950" s="983"/>
      <c r="J1950" s="983"/>
    </row>
    <row r="1951" spans="1:10" ht="12.75" x14ac:dyDescent="0.2">
      <c r="A1951" s="984"/>
      <c r="B1951" s="984"/>
      <c r="C1951" s="983"/>
      <c r="D1951" s="983"/>
      <c r="E1951" s="984"/>
      <c r="F1951" s="983"/>
      <c r="G1951" s="983"/>
      <c r="H1951" s="984"/>
      <c r="I1951" s="983"/>
      <c r="J1951" s="983"/>
    </row>
    <row r="1952" spans="1:10" ht="12.75" x14ac:dyDescent="0.2">
      <c r="A1952" s="984"/>
      <c r="B1952" s="984"/>
      <c r="C1952" s="983"/>
      <c r="D1952" s="983"/>
      <c r="E1952" s="984"/>
      <c r="F1952" s="983"/>
      <c r="G1952" s="983"/>
      <c r="H1952" s="984"/>
      <c r="I1952" s="983"/>
      <c r="J1952" s="983"/>
    </row>
    <row r="1953" spans="1:10" ht="12.75" x14ac:dyDescent="0.2">
      <c r="A1953" s="984"/>
      <c r="B1953" s="984"/>
      <c r="C1953" s="983"/>
      <c r="D1953" s="983"/>
      <c r="E1953" s="984"/>
      <c r="F1953" s="983"/>
      <c r="G1953" s="983"/>
      <c r="H1953" s="984"/>
      <c r="I1953" s="983"/>
      <c r="J1953" s="983"/>
    </row>
    <row r="1954" spans="1:10" ht="12.75" x14ac:dyDescent="0.2">
      <c r="A1954" s="984"/>
      <c r="B1954" s="984"/>
      <c r="C1954" s="983"/>
      <c r="D1954" s="983"/>
      <c r="E1954" s="984"/>
      <c r="F1954" s="983"/>
      <c r="G1954" s="983"/>
      <c r="H1954" s="984"/>
      <c r="I1954" s="983"/>
      <c r="J1954" s="983"/>
    </row>
    <row r="1955" spans="1:10" ht="12.75" x14ac:dyDescent="0.2">
      <c r="A1955" s="984"/>
      <c r="B1955" s="984"/>
      <c r="C1955" s="983"/>
      <c r="D1955" s="983"/>
      <c r="E1955" s="984"/>
      <c r="F1955" s="983"/>
      <c r="G1955" s="983"/>
      <c r="H1955" s="984"/>
      <c r="I1955" s="983"/>
      <c r="J1955" s="983"/>
    </row>
    <row r="1956" spans="1:10" ht="12.75" x14ac:dyDescent="0.2">
      <c r="A1956" s="984"/>
      <c r="B1956" s="984"/>
      <c r="C1956" s="983"/>
      <c r="D1956" s="983"/>
      <c r="E1956" s="984"/>
      <c r="F1956" s="983"/>
      <c r="G1956" s="983"/>
      <c r="H1956" s="984"/>
      <c r="I1956" s="983"/>
      <c r="J1956" s="983"/>
    </row>
    <row r="1957" spans="1:10" ht="12.75" x14ac:dyDescent="0.2">
      <c r="A1957" s="984"/>
      <c r="B1957" s="984"/>
      <c r="C1957" s="983"/>
      <c r="D1957" s="983"/>
      <c r="E1957" s="984"/>
      <c r="F1957" s="983"/>
      <c r="G1957" s="983"/>
      <c r="H1957" s="984"/>
      <c r="I1957" s="983"/>
      <c r="J1957" s="983"/>
    </row>
    <row r="1958" spans="1:10" ht="12.75" x14ac:dyDescent="0.2">
      <c r="A1958" s="984"/>
      <c r="B1958" s="984"/>
      <c r="C1958" s="983"/>
      <c r="D1958" s="983"/>
      <c r="E1958" s="984"/>
      <c r="F1958" s="983"/>
      <c r="G1958" s="983"/>
      <c r="H1958" s="984"/>
      <c r="I1958" s="983"/>
      <c r="J1958" s="983"/>
    </row>
    <row r="1959" spans="1:10" ht="12.75" x14ac:dyDescent="0.2">
      <c r="A1959" s="984"/>
      <c r="B1959" s="984"/>
      <c r="C1959" s="983"/>
      <c r="D1959" s="983"/>
      <c r="E1959" s="984"/>
      <c r="F1959" s="983"/>
      <c r="G1959" s="983"/>
      <c r="H1959" s="984"/>
      <c r="I1959" s="983"/>
      <c r="J1959" s="983"/>
    </row>
    <row r="1960" spans="1:10" ht="12.75" x14ac:dyDescent="0.2">
      <c r="A1960" s="984"/>
      <c r="B1960" s="984"/>
      <c r="C1960" s="983"/>
      <c r="D1960" s="983"/>
      <c r="E1960" s="984"/>
      <c r="F1960" s="983"/>
      <c r="G1960" s="983"/>
      <c r="H1960" s="984"/>
      <c r="I1960" s="983"/>
      <c r="J1960" s="983"/>
    </row>
    <row r="1961" spans="1:10" ht="12.75" x14ac:dyDescent="0.2">
      <c r="A1961" s="984"/>
      <c r="B1961" s="984"/>
      <c r="C1961" s="983"/>
      <c r="D1961" s="983"/>
      <c r="E1961" s="984"/>
      <c r="F1961" s="983"/>
      <c r="G1961" s="983"/>
      <c r="H1961" s="984"/>
      <c r="I1961" s="983"/>
      <c r="J1961" s="983"/>
    </row>
    <row r="1962" spans="1:10" ht="12.75" x14ac:dyDescent="0.2">
      <c r="A1962" s="984"/>
      <c r="B1962" s="984"/>
      <c r="C1962" s="983"/>
      <c r="D1962" s="983"/>
      <c r="E1962" s="984"/>
      <c r="F1962" s="983"/>
      <c r="G1962" s="983"/>
      <c r="H1962" s="984"/>
      <c r="I1962" s="983"/>
      <c r="J1962" s="983"/>
    </row>
    <row r="1963" spans="1:10" ht="12.75" x14ac:dyDescent="0.2">
      <c r="A1963" s="984"/>
      <c r="B1963" s="984"/>
      <c r="C1963" s="983"/>
      <c r="D1963" s="983"/>
      <c r="E1963" s="984"/>
      <c r="F1963" s="983"/>
      <c r="G1963" s="983"/>
      <c r="H1963" s="984"/>
      <c r="I1963" s="983"/>
      <c r="J1963" s="983"/>
    </row>
    <row r="1964" spans="1:10" ht="12.75" x14ac:dyDescent="0.2">
      <c r="A1964" s="984"/>
      <c r="B1964" s="984"/>
      <c r="C1964" s="983"/>
      <c r="D1964" s="983"/>
      <c r="E1964" s="984"/>
      <c r="F1964" s="983"/>
      <c r="G1964" s="983"/>
      <c r="H1964" s="984"/>
      <c r="I1964" s="983"/>
      <c r="J1964" s="983"/>
    </row>
    <row r="1965" spans="1:10" ht="12.75" x14ac:dyDescent="0.2">
      <c r="A1965" s="984"/>
      <c r="B1965" s="984"/>
      <c r="C1965" s="983"/>
      <c r="D1965" s="983"/>
      <c r="E1965" s="984"/>
      <c r="F1965" s="983"/>
      <c r="G1965" s="983"/>
      <c r="H1965" s="984"/>
      <c r="I1965" s="983"/>
      <c r="J1965" s="983"/>
    </row>
    <row r="1966" spans="1:10" ht="12.75" x14ac:dyDescent="0.2">
      <c r="A1966" s="984"/>
      <c r="B1966" s="984"/>
      <c r="C1966" s="983"/>
      <c r="D1966" s="983"/>
      <c r="E1966" s="984"/>
      <c r="F1966" s="983"/>
      <c r="G1966" s="983"/>
      <c r="H1966" s="984"/>
      <c r="I1966" s="983"/>
      <c r="J1966" s="983"/>
    </row>
    <row r="1967" spans="1:10" ht="12.75" x14ac:dyDescent="0.2">
      <c r="A1967" s="984"/>
      <c r="B1967" s="984"/>
      <c r="C1967" s="983"/>
      <c r="D1967" s="983"/>
      <c r="E1967" s="984"/>
      <c r="F1967" s="983"/>
      <c r="G1967" s="983"/>
      <c r="H1967" s="984"/>
      <c r="I1967" s="983"/>
      <c r="J1967" s="983"/>
    </row>
    <row r="1968" spans="1:10" ht="12.75" x14ac:dyDescent="0.2">
      <c r="A1968" s="984"/>
      <c r="B1968" s="984"/>
      <c r="C1968" s="983"/>
      <c r="D1968" s="983"/>
      <c r="E1968" s="984"/>
      <c r="F1968" s="983"/>
      <c r="G1968" s="983"/>
      <c r="H1968" s="984"/>
      <c r="I1968" s="983"/>
      <c r="J1968" s="983"/>
    </row>
    <row r="1969" spans="1:10" ht="12.75" x14ac:dyDescent="0.2">
      <c r="A1969" s="984"/>
      <c r="B1969" s="984"/>
      <c r="C1969" s="983"/>
      <c r="D1969" s="983"/>
      <c r="E1969" s="984"/>
      <c r="F1969" s="983"/>
      <c r="G1969" s="983"/>
      <c r="H1969" s="984"/>
      <c r="I1969" s="983"/>
      <c r="J1969" s="983"/>
    </row>
    <row r="1970" spans="1:10" ht="12.75" x14ac:dyDescent="0.2">
      <c r="A1970" s="984"/>
      <c r="B1970" s="984"/>
      <c r="C1970" s="983"/>
      <c r="D1970" s="983"/>
      <c r="E1970" s="984"/>
      <c r="F1970" s="983"/>
      <c r="G1970" s="983"/>
      <c r="H1970" s="984"/>
      <c r="I1970" s="983"/>
      <c r="J1970" s="983"/>
    </row>
    <row r="1971" spans="1:10" ht="12.75" x14ac:dyDescent="0.2">
      <c r="A1971" s="984"/>
      <c r="B1971" s="984"/>
      <c r="C1971" s="983"/>
      <c r="D1971" s="983"/>
      <c r="E1971" s="984"/>
      <c r="F1971" s="983"/>
      <c r="G1971" s="983"/>
      <c r="H1971" s="984"/>
      <c r="I1971" s="983"/>
      <c r="J1971" s="983"/>
    </row>
    <row r="1972" spans="1:10" ht="12.75" x14ac:dyDescent="0.2">
      <c r="A1972" s="984"/>
      <c r="B1972" s="984"/>
      <c r="C1972" s="983"/>
      <c r="D1972" s="983"/>
      <c r="E1972" s="984"/>
      <c r="F1972" s="983"/>
      <c r="G1972" s="983"/>
      <c r="H1972" s="984"/>
      <c r="I1972" s="983"/>
      <c r="J1972" s="983"/>
    </row>
    <row r="1973" spans="1:10" ht="12.75" x14ac:dyDescent="0.2">
      <c r="A1973" s="984"/>
      <c r="B1973" s="984"/>
      <c r="C1973" s="983"/>
      <c r="D1973" s="983"/>
      <c r="E1973" s="984"/>
      <c r="F1973" s="983"/>
      <c r="G1973" s="983"/>
      <c r="H1973" s="984"/>
      <c r="I1973" s="983"/>
      <c r="J1973" s="983"/>
    </row>
    <row r="1974" spans="1:10" ht="12.75" x14ac:dyDescent="0.2">
      <c r="A1974" s="984"/>
      <c r="B1974" s="984"/>
      <c r="C1974" s="983"/>
      <c r="D1974" s="983"/>
      <c r="E1974" s="984"/>
      <c r="F1974" s="983"/>
      <c r="G1974" s="983"/>
      <c r="H1974" s="984"/>
      <c r="I1974" s="983"/>
      <c r="J1974" s="983"/>
    </row>
    <row r="1975" spans="1:10" ht="12.75" x14ac:dyDescent="0.2">
      <c r="A1975" s="984"/>
      <c r="B1975" s="984"/>
      <c r="C1975" s="983"/>
      <c r="D1975" s="983"/>
      <c r="E1975" s="984"/>
      <c r="F1975" s="983"/>
      <c r="G1975" s="983"/>
      <c r="H1975" s="984"/>
      <c r="I1975" s="983"/>
      <c r="J1975" s="983"/>
    </row>
    <row r="1976" spans="1:10" ht="12.75" x14ac:dyDescent="0.2">
      <c r="A1976" s="984"/>
      <c r="B1976" s="984"/>
      <c r="C1976" s="983"/>
      <c r="D1976" s="983"/>
      <c r="E1976" s="984"/>
      <c r="F1976" s="983"/>
      <c r="G1976" s="983"/>
      <c r="H1976" s="984"/>
      <c r="I1976" s="983"/>
      <c r="J1976" s="983"/>
    </row>
    <row r="1977" spans="1:10" ht="12.75" x14ac:dyDescent="0.2">
      <c r="A1977" s="984"/>
      <c r="B1977" s="984"/>
      <c r="C1977" s="983"/>
      <c r="D1977" s="983"/>
      <c r="E1977" s="984"/>
      <c r="F1977" s="983"/>
      <c r="G1977" s="983"/>
      <c r="H1977" s="984"/>
      <c r="I1977" s="983"/>
      <c r="J1977" s="983"/>
    </row>
    <row r="1978" spans="1:10" ht="12.75" x14ac:dyDescent="0.2">
      <c r="A1978" s="984"/>
      <c r="B1978" s="984"/>
      <c r="C1978" s="983"/>
      <c r="D1978" s="983"/>
      <c r="E1978" s="984"/>
      <c r="F1978" s="983"/>
      <c r="G1978" s="983"/>
      <c r="H1978" s="984"/>
      <c r="I1978" s="983"/>
      <c r="J1978" s="983"/>
    </row>
    <row r="1979" spans="1:10" ht="12.75" x14ac:dyDescent="0.2">
      <c r="A1979" s="984"/>
      <c r="B1979" s="984"/>
      <c r="C1979" s="983"/>
      <c r="D1979" s="983"/>
      <c r="E1979" s="984"/>
      <c r="F1979" s="983"/>
      <c r="G1979" s="983"/>
      <c r="H1979" s="984"/>
      <c r="I1979" s="983"/>
      <c r="J1979" s="983"/>
    </row>
    <row r="1980" spans="1:10" ht="12.75" x14ac:dyDescent="0.2">
      <c r="A1980" s="984"/>
      <c r="B1980" s="984"/>
      <c r="C1980" s="983"/>
      <c r="D1980" s="983"/>
      <c r="E1980" s="984"/>
      <c r="F1980" s="983"/>
      <c r="G1980" s="983"/>
      <c r="H1980" s="984"/>
      <c r="I1980" s="983"/>
      <c r="J1980" s="983"/>
    </row>
    <row r="1981" spans="1:10" ht="12.75" x14ac:dyDescent="0.2">
      <c r="A1981" s="984"/>
      <c r="B1981" s="984"/>
      <c r="C1981" s="983"/>
      <c r="D1981" s="983"/>
      <c r="E1981" s="984"/>
      <c r="F1981" s="983"/>
      <c r="G1981" s="983"/>
      <c r="H1981" s="984"/>
      <c r="I1981" s="983"/>
      <c r="J1981" s="983"/>
    </row>
    <row r="1982" spans="1:10" ht="12.75" x14ac:dyDescent="0.2">
      <c r="A1982" s="984"/>
      <c r="B1982" s="984"/>
      <c r="C1982" s="983"/>
      <c r="D1982" s="983"/>
      <c r="E1982" s="984"/>
      <c r="F1982" s="983"/>
      <c r="G1982" s="983"/>
      <c r="H1982" s="984"/>
      <c r="I1982" s="983"/>
      <c r="J1982" s="983"/>
    </row>
    <row r="1983" spans="1:10" ht="12.75" x14ac:dyDescent="0.2">
      <c r="A1983" s="984"/>
      <c r="B1983" s="984"/>
      <c r="C1983" s="983"/>
      <c r="D1983" s="983"/>
      <c r="E1983" s="984"/>
      <c r="F1983" s="983"/>
      <c r="G1983" s="983"/>
      <c r="H1983" s="984"/>
      <c r="I1983" s="983"/>
      <c r="J1983" s="983"/>
    </row>
    <row r="1984" spans="1:10" ht="12.75" x14ac:dyDescent="0.2">
      <c r="A1984" s="984"/>
      <c r="B1984" s="984"/>
      <c r="C1984" s="983"/>
      <c r="D1984" s="983"/>
      <c r="E1984" s="984"/>
      <c r="F1984" s="983"/>
      <c r="G1984" s="983"/>
      <c r="H1984" s="984"/>
      <c r="I1984" s="983"/>
      <c r="J1984" s="983"/>
    </row>
    <row r="1985" spans="1:10" ht="12.75" x14ac:dyDescent="0.2">
      <c r="A1985" s="984"/>
      <c r="B1985" s="984"/>
      <c r="C1985" s="983"/>
      <c r="D1985" s="983"/>
      <c r="E1985" s="984"/>
      <c r="F1985" s="983"/>
      <c r="G1985" s="983"/>
      <c r="H1985" s="984"/>
      <c r="I1985" s="983"/>
      <c r="J1985" s="983"/>
    </row>
    <row r="1986" spans="1:10" ht="12.75" x14ac:dyDescent="0.2">
      <c r="A1986" s="984"/>
      <c r="B1986" s="984"/>
      <c r="C1986" s="983"/>
      <c r="D1986" s="983"/>
      <c r="E1986" s="984"/>
      <c r="F1986" s="983"/>
      <c r="G1986" s="983"/>
      <c r="H1986" s="984"/>
      <c r="I1986" s="983"/>
      <c r="J1986" s="983"/>
    </row>
    <row r="1987" spans="1:10" ht="12.75" x14ac:dyDescent="0.2">
      <c r="A1987" s="984"/>
      <c r="B1987" s="984"/>
      <c r="C1987" s="983"/>
      <c r="D1987" s="983"/>
      <c r="E1987" s="984"/>
      <c r="F1987" s="983"/>
      <c r="G1987" s="983"/>
      <c r="H1987" s="984"/>
      <c r="I1987" s="983"/>
      <c r="J1987" s="983"/>
    </row>
    <row r="1988" spans="1:10" ht="12.75" x14ac:dyDescent="0.2">
      <c r="A1988" s="984"/>
      <c r="B1988" s="984"/>
      <c r="C1988" s="983"/>
      <c r="D1988" s="983"/>
      <c r="E1988" s="984"/>
      <c r="F1988" s="983"/>
      <c r="G1988" s="983"/>
      <c r="H1988" s="984"/>
      <c r="I1988" s="983"/>
      <c r="J1988" s="983"/>
    </row>
    <row r="1989" spans="1:10" ht="12.75" x14ac:dyDescent="0.2">
      <c r="A1989" s="984"/>
      <c r="B1989" s="984"/>
      <c r="C1989" s="983"/>
      <c r="D1989" s="983"/>
      <c r="E1989" s="984"/>
      <c r="F1989" s="983"/>
      <c r="G1989" s="983"/>
      <c r="H1989" s="984"/>
      <c r="I1989" s="983"/>
      <c r="J1989" s="983"/>
    </row>
    <row r="1990" spans="1:10" ht="12.75" x14ac:dyDescent="0.2">
      <c r="A1990" s="984"/>
      <c r="B1990" s="984"/>
      <c r="C1990" s="983"/>
      <c r="D1990" s="983"/>
      <c r="E1990" s="984"/>
      <c r="F1990" s="983"/>
      <c r="G1990" s="983"/>
      <c r="H1990" s="984"/>
      <c r="I1990" s="983"/>
      <c r="J1990" s="983"/>
    </row>
    <row r="1991" spans="1:10" ht="12.75" x14ac:dyDescent="0.2">
      <c r="A1991" s="984"/>
      <c r="B1991" s="984"/>
      <c r="C1991" s="983"/>
      <c r="D1991" s="983"/>
      <c r="E1991" s="984"/>
      <c r="F1991" s="983"/>
      <c r="G1991" s="983"/>
      <c r="H1991" s="984"/>
      <c r="I1991" s="983"/>
      <c r="J1991" s="983"/>
    </row>
    <row r="1992" spans="1:10" ht="12.75" x14ac:dyDescent="0.2">
      <c r="A1992" s="984"/>
      <c r="B1992" s="984"/>
      <c r="C1992" s="983"/>
      <c r="D1992" s="983"/>
      <c r="E1992" s="984"/>
      <c r="F1992" s="983"/>
      <c r="G1992" s="983"/>
      <c r="H1992" s="984"/>
      <c r="I1992" s="983"/>
      <c r="J1992" s="983"/>
    </row>
    <row r="1993" spans="1:10" ht="12.75" x14ac:dyDescent="0.2">
      <c r="A1993" s="984"/>
      <c r="B1993" s="984"/>
      <c r="C1993" s="983"/>
      <c r="D1993" s="983"/>
      <c r="E1993" s="984"/>
      <c r="F1993" s="983"/>
      <c r="G1993" s="983"/>
      <c r="H1993" s="984"/>
      <c r="I1993" s="983"/>
      <c r="J1993" s="983"/>
    </row>
    <row r="1994" spans="1:10" ht="12.75" x14ac:dyDescent="0.2">
      <c r="A1994" s="984"/>
      <c r="B1994" s="984"/>
      <c r="C1994" s="983"/>
      <c r="D1994" s="983"/>
      <c r="E1994" s="984"/>
      <c r="F1994" s="983"/>
      <c r="G1994" s="983"/>
      <c r="H1994" s="984"/>
      <c r="I1994" s="983"/>
      <c r="J1994" s="983"/>
    </row>
    <row r="1995" spans="1:10" ht="12.75" x14ac:dyDescent="0.2">
      <c r="A1995" s="984"/>
      <c r="B1995" s="984"/>
      <c r="C1995" s="983"/>
      <c r="D1995" s="983"/>
      <c r="E1995" s="984"/>
      <c r="F1995" s="983"/>
      <c r="G1995" s="983"/>
      <c r="H1995" s="984"/>
      <c r="I1995" s="983"/>
      <c r="J1995" s="983"/>
    </row>
    <row r="1996" spans="1:10" ht="12.75" x14ac:dyDescent="0.2">
      <c r="A1996" s="984"/>
      <c r="B1996" s="984"/>
      <c r="C1996" s="983"/>
      <c r="D1996" s="983"/>
      <c r="E1996" s="984"/>
      <c r="F1996" s="983"/>
      <c r="G1996" s="983"/>
      <c r="H1996" s="984"/>
      <c r="I1996" s="983"/>
      <c r="J1996" s="983"/>
    </row>
    <row r="1997" spans="1:10" ht="12.75" x14ac:dyDescent="0.2">
      <c r="A1997" s="984"/>
      <c r="B1997" s="984"/>
      <c r="C1997" s="983"/>
      <c r="D1997" s="983"/>
      <c r="E1997" s="984"/>
      <c r="F1997" s="983"/>
      <c r="G1997" s="983"/>
      <c r="H1997" s="984"/>
      <c r="I1997" s="983"/>
      <c r="J1997" s="983"/>
    </row>
    <row r="1998" spans="1:10" ht="12.75" x14ac:dyDescent="0.2">
      <c r="A1998" s="984"/>
      <c r="B1998" s="984"/>
      <c r="C1998" s="983"/>
      <c r="D1998" s="983"/>
      <c r="E1998" s="984"/>
      <c r="F1998" s="983"/>
      <c r="G1998" s="983"/>
      <c r="H1998" s="984"/>
      <c r="I1998" s="983"/>
      <c r="J1998" s="983"/>
    </row>
    <row r="1999" spans="1:10" ht="12.75" x14ac:dyDescent="0.2">
      <c r="A1999" s="984"/>
      <c r="B1999" s="984"/>
      <c r="C1999" s="983"/>
      <c r="D1999" s="983"/>
      <c r="E1999" s="984"/>
      <c r="F1999" s="983"/>
      <c r="G1999" s="983"/>
      <c r="H1999" s="984"/>
      <c r="I1999" s="983"/>
      <c r="J1999" s="983"/>
    </row>
    <row r="2000" spans="1:10" ht="12.75" x14ac:dyDescent="0.2">
      <c r="A2000" s="984"/>
      <c r="B2000" s="984"/>
      <c r="C2000" s="983"/>
      <c r="D2000" s="983"/>
      <c r="E2000" s="984"/>
      <c r="F2000" s="983"/>
      <c r="G2000" s="983"/>
      <c r="H2000" s="984"/>
      <c r="I2000" s="983"/>
      <c r="J2000" s="983"/>
    </row>
    <row r="2001" spans="1:10" ht="12.75" x14ac:dyDescent="0.2">
      <c r="A2001" s="984"/>
      <c r="B2001" s="984"/>
      <c r="C2001" s="983"/>
      <c r="D2001" s="983"/>
      <c r="E2001" s="984"/>
      <c r="F2001" s="983"/>
      <c r="G2001" s="983"/>
      <c r="H2001" s="984"/>
      <c r="I2001" s="983"/>
      <c r="J2001" s="983"/>
    </row>
    <row r="2002" spans="1:10" ht="12.75" x14ac:dyDescent="0.2">
      <c r="A2002" s="984"/>
      <c r="B2002" s="984"/>
      <c r="C2002" s="983"/>
      <c r="D2002" s="983"/>
      <c r="E2002" s="984"/>
      <c r="F2002" s="983"/>
      <c r="G2002" s="983"/>
      <c r="H2002" s="984"/>
      <c r="I2002" s="983"/>
      <c r="J2002" s="983"/>
    </row>
    <row r="2003" spans="1:10" ht="12.75" x14ac:dyDescent="0.2">
      <c r="A2003" s="984"/>
      <c r="B2003" s="984"/>
      <c r="C2003" s="983"/>
      <c r="D2003" s="983"/>
      <c r="E2003" s="984"/>
      <c r="F2003" s="983"/>
      <c r="G2003" s="983"/>
      <c r="H2003" s="984"/>
      <c r="I2003" s="983"/>
      <c r="J2003" s="983"/>
    </row>
    <row r="2004" spans="1:10" ht="12.75" x14ac:dyDescent="0.2">
      <c r="A2004" s="984"/>
      <c r="B2004" s="984"/>
      <c r="C2004" s="983"/>
      <c r="D2004" s="983"/>
      <c r="E2004" s="984"/>
      <c r="F2004" s="983"/>
      <c r="G2004" s="983"/>
      <c r="H2004" s="984"/>
      <c r="I2004" s="983"/>
      <c r="J2004" s="983"/>
    </row>
    <row r="2005" spans="1:10" ht="12.75" x14ac:dyDescent="0.2">
      <c r="A2005" s="984"/>
      <c r="B2005" s="984"/>
      <c r="C2005" s="983"/>
      <c r="D2005" s="983"/>
      <c r="E2005" s="984"/>
      <c r="F2005" s="983"/>
      <c r="G2005" s="983"/>
      <c r="H2005" s="984"/>
      <c r="I2005" s="983"/>
      <c r="J2005" s="983"/>
    </row>
    <row r="2006" spans="1:10" ht="12.75" x14ac:dyDescent="0.2">
      <c r="A2006" s="984"/>
      <c r="B2006" s="984"/>
      <c r="C2006" s="983"/>
      <c r="D2006" s="983"/>
      <c r="E2006" s="984"/>
      <c r="F2006" s="983"/>
      <c r="G2006" s="983"/>
      <c r="H2006" s="984"/>
      <c r="I2006" s="983"/>
      <c r="J2006" s="983"/>
    </row>
    <row r="2007" spans="1:10" ht="12.75" x14ac:dyDescent="0.2">
      <c r="A2007" s="984"/>
      <c r="B2007" s="984"/>
      <c r="C2007" s="983"/>
      <c r="D2007" s="983"/>
      <c r="E2007" s="984"/>
      <c r="F2007" s="983"/>
      <c r="G2007" s="983"/>
      <c r="H2007" s="984"/>
      <c r="I2007" s="983"/>
      <c r="J2007" s="983"/>
    </row>
    <row r="2008" spans="1:10" ht="12.75" x14ac:dyDescent="0.2">
      <c r="A2008" s="984"/>
      <c r="B2008" s="984"/>
      <c r="C2008" s="983"/>
      <c r="D2008" s="983"/>
      <c r="E2008" s="984"/>
      <c r="F2008" s="983"/>
      <c r="G2008" s="983"/>
      <c r="H2008" s="984"/>
      <c r="I2008" s="983"/>
      <c r="J2008" s="983"/>
    </row>
    <row r="2009" spans="1:10" ht="12.75" x14ac:dyDescent="0.2">
      <c r="A2009" s="984"/>
      <c r="B2009" s="984"/>
      <c r="C2009" s="983"/>
      <c r="D2009" s="983"/>
      <c r="E2009" s="984"/>
      <c r="F2009" s="983"/>
      <c r="G2009" s="983"/>
      <c r="H2009" s="984"/>
      <c r="I2009" s="983"/>
      <c r="J2009" s="983"/>
    </row>
    <row r="2010" spans="1:10" ht="12.75" x14ac:dyDescent="0.2">
      <c r="A2010" s="984"/>
      <c r="B2010" s="984"/>
      <c r="C2010" s="983"/>
      <c r="D2010" s="983"/>
      <c r="E2010" s="984"/>
      <c r="F2010" s="983"/>
      <c r="G2010" s="983"/>
      <c r="H2010" s="984"/>
      <c r="I2010" s="983"/>
      <c r="J2010" s="983"/>
    </row>
    <row r="2011" spans="1:10" ht="12.75" x14ac:dyDescent="0.2">
      <c r="A2011" s="984"/>
      <c r="B2011" s="984"/>
      <c r="C2011" s="983"/>
      <c r="D2011" s="983"/>
      <c r="E2011" s="984"/>
      <c r="F2011" s="983"/>
      <c r="G2011" s="983"/>
      <c r="H2011" s="984"/>
      <c r="I2011" s="983"/>
      <c r="J2011" s="983"/>
    </row>
    <row r="2012" spans="1:10" ht="12.75" x14ac:dyDescent="0.2">
      <c r="A2012" s="984"/>
      <c r="B2012" s="984"/>
      <c r="C2012" s="983"/>
      <c r="D2012" s="983"/>
      <c r="E2012" s="984"/>
      <c r="F2012" s="983"/>
      <c r="G2012" s="983"/>
      <c r="H2012" s="984"/>
      <c r="I2012" s="983"/>
      <c r="J2012" s="983"/>
    </row>
    <row r="2013" spans="1:10" ht="12.75" x14ac:dyDescent="0.2">
      <c r="A2013" s="984"/>
      <c r="B2013" s="984"/>
      <c r="C2013" s="983"/>
      <c r="D2013" s="983"/>
      <c r="E2013" s="984"/>
      <c r="F2013" s="983"/>
      <c r="G2013" s="983"/>
      <c r="H2013" s="984"/>
      <c r="I2013" s="983"/>
      <c r="J2013" s="983"/>
    </row>
    <row r="2014" spans="1:10" ht="12.75" x14ac:dyDescent="0.2">
      <c r="A2014" s="984"/>
      <c r="B2014" s="984"/>
      <c r="C2014" s="983"/>
      <c r="D2014" s="983"/>
      <c r="E2014" s="984"/>
      <c r="F2014" s="983"/>
      <c r="G2014" s="983"/>
      <c r="H2014" s="984"/>
      <c r="I2014" s="983"/>
      <c r="J2014" s="983"/>
    </row>
    <row r="2015" spans="1:10" ht="12.75" x14ac:dyDescent="0.2">
      <c r="A2015" s="984"/>
      <c r="B2015" s="984"/>
      <c r="C2015" s="983"/>
      <c r="D2015" s="983"/>
      <c r="E2015" s="984"/>
      <c r="F2015" s="983"/>
      <c r="G2015" s="983"/>
      <c r="H2015" s="984"/>
      <c r="I2015" s="983"/>
      <c r="J2015" s="983"/>
    </row>
    <row r="2016" spans="1:10" ht="12.75" x14ac:dyDescent="0.2">
      <c r="A2016" s="984"/>
      <c r="B2016" s="984"/>
      <c r="C2016" s="983"/>
      <c r="D2016" s="983"/>
      <c r="E2016" s="984"/>
      <c r="F2016" s="983"/>
      <c r="G2016" s="983"/>
      <c r="H2016" s="984"/>
      <c r="I2016" s="983"/>
      <c r="J2016" s="983"/>
    </row>
    <row r="2017" spans="1:10" ht="12.75" x14ac:dyDescent="0.2">
      <c r="A2017" s="984"/>
      <c r="B2017" s="984"/>
      <c r="C2017" s="983"/>
      <c r="D2017" s="983"/>
      <c r="E2017" s="984"/>
      <c r="F2017" s="983"/>
      <c r="G2017" s="983"/>
      <c r="H2017" s="984"/>
      <c r="I2017" s="983"/>
      <c r="J2017" s="983"/>
    </row>
    <row r="2018" spans="1:10" ht="12.75" x14ac:dyDescent="0.2">
      <c r="A2018" s="984"/>
      <c r="B2018" s="984"/>
      <c r="C2018" s="983"/>
      <c r="D2018" s="983"/>
      <c r="E2018" s="984"/>
      <c r="F2018" s="983"/>
      <c r="G2018" s="983"/>
      <c r="H2018" s="984"/>
      <c r="I2018" s="983"/>
      <c r="J2018" s="983"/>
    </row>
    <row r="2019" spans="1:10" ht="12.75" x14ac:dyDescent="0.2">
      <c r="A2019" s="984"/>
      <c r="B2019" s="984"/>
      <c r="C2019" s="983"/>
      <c r="D2019" s="983"/>
      <c r="E2019" s="984"/>
      <c r="F2019" s="983"/>
      <c r="G2019" s="983"/>
      <c r="H2019" s="984"/>
      <c r="I2019" s="983"/>
      <c r="J2019" s="983"/>
    </row>
    <row r="2020" spans="1:10" ht="12.75" x14ac:dyDescent="0.2">
      <c r="A2020" s="984"/>
      <c r="B2020" s="984"/>
      <c r="C2020" s="983"/>
      <c r="D2020" s="983"/>
      <c r="E2020" s="984"/>
      <c r="F2020" s="983"/>
      <c r="G2020" s="983"/>
      <c r="H2020" s="984"/>
      <c r="I2020" s="983"/>
      <c r="J2020" s="983"/>
    </row>
    <row r="2021" spans="1:10" ht="12.75" x14ac:dyDescent="0.2">
      <c r="A2021" s="984"/>
      <c r="B2021" s="984"/>
      <c r="C2021" s="983"/>
      <c r="D2021" s="983"/>
      <c r="E2021" s="984"/>
      <c r="F2021" s="983"/>
      <c r="G2021" s="983"/>
      <c r="H2021" s="984"/>
      <c r="I2021" s="983"/>
      <c r="J2021" s="983"/>
    </row>
    <row r="2022" spans="1:10" ht="12.75" x14ac:dyDescent="0.2">
      <c r="A2022" s="984"/>
      <c r="B2022" s="984"/>
      <c r="C2022" s="983"/>
      <c r="D2022" s="983"/>
      <c r="E2022" s="984"/>
      <c r="F2022" s="983"/>
      <c r="G2022" s="983"/>
      <c r="H2022" s="984"/>
      <c r="I2022" s="983"/>
      <c r="J2022" s="983"/>
    </row>
    <row r="2023" spans="1:10" ht="12.75" x14ac:dyDescent="0.2">
      <c r="A2023" s="984"/>
      <c r="B2023" s="984"/>
      <c r="C2023" s="983"/>
      <c r="D2023" s="983"/>
      <c r="E2023" s="984"/>
      <c r="F2023" s="983"/>
      <c r="G2023" s="983"/>
      <c r="H2023" s="984"/>
      <c r="I2023" s="983"/>
      <c r="J2023" s="983"/>
    </row>
    <row r="2024" spans="1:10" ht="12.75" x14ac:dyDescent="0.2">
      <c r="A2024" s="984"/>
      <c r="B2024" s="984"/>
      <c r="C2024" s="983"/>
      <c r="D2024" s="983"/>
      <c r="E2024" s="984"/>
      <c r="F2024" s="983"/>
      <c r="G2024" s="983"/>
      <c r="H2024" s="984"/>
      <c r="I2024" s="983"/>
      <c r="J2024" s="983"/>
    </row>
    <row r="2025" spans="1:10" ht="12.75" x14ac:dyDescent="0.2">
      <c r="A2025" s="984"/>
      <c r="B2025" s="984"/>
      <c r="C2025" s="983"/>
      <c r="D2025" s="983"/>
      <c r="E2025" s="984"/>
      <c r="F2025" s="983"/>
      <c r="G2025" s="983"/>
      <c r="H2025" s="984"/>
      <c r="I2025" s="983"/>
      <c r="J2025" s="983"/>
    </row>
    <row r="2026" spans="1:10" ht="12.75" x14ac:dyDescent="0.2">
      <c r="A2026" s="984"/>
      <c r="B2026" s="984"/>
      <c r="C2026" s="983"/>
      <c r="D2026" s="983"/>
      <c r="E2026" s="984"/>
      <c r="F2026" s="983"/>
      <c r="G2026" s="983"/>
      <c r="H2026" s="984"/>
      <c r="I2026" s="983"/>
      <c r="J2026" s="983"/>
    </row>
    <row r="2027" spans="1:10" ht="12.75" x14ac:dyDescent="0.2">
      <c r="A2027" s="984"/>
      <c r="B2027" s="984"/>
      <c r="C2027" s="983"/>
      <c r="D2027" s="983"/>
      <c r="E2027" s="984"/>
      <c r="F2027" s="983"/>
      <c r="G2027" s="983"/>
      <c r="H2027" s="984"/>
      <c r="I2027" s="983"/>
      <c r="J2027" s="983"/>
    </row>
    <row r="2028" spans="1:10" ht="12.75" x14ac:dyDescent="0.2">
      <c r="A2028" s="984"/>
      <c r="B2028" s="984"/>
      <c r="C2028" s="983"/>
      <c r="D2028" s="983"/>
      <c r="E2028" s="984"/>
      <c r="F2028" s="983"/>
      <c r="G2028" s="983"/>
      <c r="H2028" s="984"/>
      <c r="I2028" s="983"/>
      <c r="J2028" s="983"/>
    </row>
    <row r="2029" spans="1:10" ht="12.75" x14ac:dyDescent="0.2">
      <c r="A2029" s="984"/>
      <c r="B2029" s="984"/>
      <c r="C2029" s="983"/>
      <c r="D2029" s="983"/>
      <c r="E2029" s="984"/>
      <c r="F2029" s="983"/>
      <c r="G2029" s="983"/>
      <c r="H2029" s="984"/>
      <c r="I2029" s="983"/>
      <c r="J2029" s="983"/>
    </row>
    <row r="2030" spans="1:10" ht="12.75" x14ac:dyDescent="0.2">
      <c r="A2030" s="984"/>
      <c r="B2030" s="984"/>
      <c r="C2030" s="983"/>
      <c r="D2030" s="983"/>
      <c r="E2030" s="984"/>
      <c r="F2030" s="983"/>
      <c r="G2030" s="983"/>
      <c r="H2030" s="984"/>
      <c r="I2030" s="983"/>
      <c r="J2030" s="983"/>
    </row>
    <row r="2031" spans="1:10" ht="12.75" x14ac:dyDescent="0.2">
      <c r="A2031" s="984"/>
      <c r="B2031" s="984"/>
      <c r="C2031" s="983"/>
      <c r="D2031" s="983"/>
      <c r="E2031" s="984"/>
      <c r="F2031" s="983"/>
      <c r="G2031" s="983"/>
      <c r="H2031" s="984"/>
      <c r="I2031" s="983"/>
      <c r="J2031" s="983"/>
    </row>
    <row r="2032" spans="1:10" ht="12.75" x14ac:dyDescent="0.2">
      <c r="A2032" s="984"/>
      <c r="B2032" s="984"/>
      <c r="C2032" s="983"/>
      <c r="D2032" s="983"/>
      <c r="E2032" s="984"/>
      <c r="F2032" s="983"/>
      <c r="G2032" s="983"/>
      <c r="H2032" s="984"/>
      <c r="I2032" s="983"/>
      <c r="J2032" s="983"/>
    </row>
    <row r="2033" spans="1:10" ht="12.75" x14ac:dyDescent="0.2">
      <c r="A2033" s="984"/>
      <c r="B2033" s="984"/>
      <c r="C2033" s="983"/>
      <c r="D2033" s="983"/>
      <c r="E2033" s="984"/>
      <c r="F2033" s="983"/>
      <c r="G2033" s="983"/>
      <c r="H2033" s="984"/>
      <c r="I2033" s="983"/>
      <c r="J2033" s="983"/>
    </row>
    <row r="2034" spans="1:10" ht="12.75" x14ac:dyDescent="0.2">
      <c r="A2034" s="984"/>
      <c r="B2034" s="984"/>
      <c r="C2034" s="983"/>
      <c r="D2034" s="983"/>
      <c r="E2034" s="984"/>
      <c r="F2034" s="983"/>
      <c r="G2034" s="983"/>
      <c r="H2034" s="984"/>
      <c r="I2034" s="983"/>
      <c r="J2034" s="983"/>
    </row>
    <row r="2035" spans="1:10" ht="12.75" x14ac:dyDescent="0.2">
      <c r="A2035" s="984"/>
      <c r="B2035" s="984"/>
      <c r="C2035" s="983"/>
      <c r="D2035" s="983"/>
      <c r="E2035" s="984"/>
      <c r="F2035" s="983"/>
      <c r="G2035" s="983"/>
      <c r="H2035" s="984"/>
      <c r="I2035" s="983"/>
      <c r="J2035" s="983"/>
    </row>
    <row r="2036" spans="1:10" ht="12.75" x14ac:dyDescent="0.2">
      <c r="A2036" s="984"/>
      <c r="B2036" s="984"/>
      <c r="C2036" s="983"/>
      <c r="D2036" s="983"/>
      <c r="E2036" s="984"/>
      <c r="F2036" s="983"/>
      <c r="G2036" s="983"/>
      <c r="H2036" s="984"/>
      <c r="I2036" s="983"/>
      <c r="J2036" s="983"/>
    </row>
    <row r="2037" spans="1:10" ht="12.75" x14ac:dyDescent="0.2">
      <c r="A2037" s="984"/>
      <c r="B2037" s="984"/>
      <c r="C2037" s="983"/>
      <c r="D2037" s="983"/>
      <c r="E2037" s="984"/>
      <c r="F2037" s="983"/>
      <c r="G2037" s="983"/>
      <c r="H2037" s="984"/>
      <c r="I2037" s="983"/>
      <c r="J2037" s="983"/>
    </row>
    <row r="2038" spans="1:10" ht="12.75" x14ac:dyDescent="0.2">
      <c r="A2038" s="984"/>
      <c r="B2038" s="984"/>
      <c r="C2038" s="983"/>
      <c r="D2038" s="983"/>
      <c r="E2038" s="984"/>
      <c r="F2038" s="983"/>
      <c r="G2038" s="983"/>
      <c r="H2038" s="984"/>
      <c r="I2038" s="983"/>
      <c r="J2038" s="983"/>
    </row>
    <row r="2039" spans="1:10" ht="12.75" x14ac:dyDescent="0.2">
      <c r="A2039" s="984"/>
      <c r="B2039" s="984"/>
      <c r="C2039" s="983"/>
      <c r="D2039" s="983"/>
      <c r="E2039" s="984"/>
      <c r="F2039" s="983"/>
      <c r="G2039" s="983"/>
      <c r="H2039" s="984"/>
      <c r="I2039" s="983"/>
      <c r="J2039" s="983"/>
    </row>
    <row r="2040" spans="1:10" ht="12.75" x14ac:dyDescent="0.2">
      <c r="A2040" s="984"/>
      <c r="B2040" s="984"/>
      <c r="C2040" s="983"/>
      <c r="D2040" s="983"/>
      <c r="E2040" s="984"/>
      <c r="F2040" s="983"/>
      <c r="G2040" s="983"/>
      <c r="H2040" s="984"/>
      <c r="I2040" s="983"/>
      <c r="J2040" s="983"/>
    </row>
    <row r="2041" spans="1:10" ht="12.75" x14ac:dyDescent="0.2">
      <c r="A2041" s="984"/>
      <c r="B2041" s="984"/>
      <c r="C2041" s="983"/>
      <c r="D2041" s="983"/>
      <c r="E2041" s="984"/>
      <c r="F2041" s="983"/>
      <c r="G2041" s="983"/>
      <c r="H2041" s="984"/>
      <c r="I2041" s="983"/>
      <c r="J2041" s="983"/>
    </row>
    <row r="2042" spans="1:10" ht="12.75" x14ac:dyDescent="0.2">
      <c r="A2042" s="984"/>
      <c r="B2042" s="984"/>
      <c r="C2042" s="983"/>
      <c r="D2042" s="983"/>
      <c r="E2042" s="984"/>
      <c r="F2042" s="983"/>
      <c r="G2042" s="983"/>
      <c r="H2042" s="984"/>
      <c r="I2042" s="983"/>
      <c r="J2042" s="983"/>
    </row>
    <row r="2043" spans="1:10" ht="12.75" x14ac:dyDescent="0.2">
      <c r="A2043" s="984"/>
      <c r="B2043" s="984"/>
      <c r="C2043" s="983"/>
      <c r="D2043" s="983"/>
      <c r="E2043" s="984"/>
      <c r="F2043" s="983"/>
      <c r="G2043" s="983"/>
      <c r="H2043" s="984"/>
      <c r="I2043" s="983"/>
      <c r="J2043" s="983"/>
    </row>
    <row r="2044" spans="1:10" ht="12.75" x14ac:dyDescent="0.2">
      <c r="A2044" s="984"/>
      <c r="B2044" s="984"/>
      <c r="C2044" s="983"/>
      <c r="D2044" s="983"/>
      <c r="E2044" s="984"/>
      <c r="F2044" s="983"/>
      <c r="G2044" s="983"/>
      <c r="H2044" s="984"/>
      <c r="I2044" s="983"/>
      <c r="J2044" s="983"/>
    </row>
    <row r="2045" spans="1:10" ht="12.75" x14ac:dyDescent="0.2">
      <c r="A2045" s="984"/>
      <c r="B2045" s="984"/>
      <c r="C2045" s="983"/>
      <c r="D2045" s="983"/>
      <c r="E2045" s="984"/>
      <c r="F2045" s="983"/>
      <c r="G2045" s="983"/>
      <c r="H2045" s="984"/>
      <c r="I2045" s="983"/>
      <c r="J2045" s="983"/>
    </row>
    <row r="2046" spans="1:10" ht="12.75" x14ac:dyDescent="0.2">
      <c r="A2046" s="984"/>
      <c r="B2046" s="984"/>
      <c r="C2046" s="983"/>
      <c r="D2046" s="983"/>
      <c r="E2046" s="984"/>
      <c r="F2046" s="983"/>
      <c r="G2046" s="983"/>
      <c r="H2046" s="984"/>
      <c r="I2046" s="983"/>
      <c r="J2046" s="983"/>
    </row>
    <row r="2047" spans="1:10" ht="12.75" x14ac:dyDescent="0.2">
      <c r="A2047" s="984"/>
      <c r="B2047" s="984"/>
      <c r="C2047" s="983"/>
      <c r="D2047" s="983"/>
      <c r="E2047" s="984"/>
      <c r="F2047" s="983"/>
      <c r="G2047" s="983"/>
      <c r="H2047" s="984"/>
      <c r="I2047" s="983"/>
      <c r="J2047" s="983"/>
    </row>
    <row r="2048" spans="1:10" ht="12.75" x14ac:dyDescent="0.2">
      <c r="A2048" s="984"/>
      <c r="B2048" s="984"/>
      <c r="C2048" s="983"/>
      <c r="D2048" s="983"/>
      <c r="E2048" s="984"/>
      <c r="F2048" s="983"/>
      <c r="G2048" s="983"/>
      <c r="H2048" s="984"/>
      <c r="I2048" s="983"/>
      <c r="J2048" s="983"/>
    </row>
    <row r="2049" spans="1:10" ht="12.75" x14ac:dyDescent="0.2">
      <c r="A2049" s="984"/>
      <c r="B2049" s="984"/>
      <c r="C2049" s="983"/>
      <c r="D2049" s="983"/>
      <c r="E2049" s="984"/>
      <c r="F2049" s="983"/>
      <c r="G2049" s="983"/>
      <c r="H2049" s="984"/>
      <c r="I2049" s="983"/>
      <c r="J2049" s="983"/>
    </row>
    <row r="2050" spans="1:10" ht="12.75" x14ac:dyDescent="0.2">
      <c r="A2050" s="984"/>
      <c r="B2050" s="984"/>
      <c r="C2050" s="983"/>
      <c r="D2050" s="983"/>
      <c r="E2050" s="984"/>
      <c r="F2050" s="983"/>
      <c r="G2050" s="983"/>
      <c r="H2050" s="984"/>
      <c r="I2050" s="983"/>
      <c r="J2050" s="983"/>
    </row>
    <row r="2051" spans="1:10" ht="12.75" x14ac:dyDescent="0.2">
      <c r="A2051" s="984"/>
      <c r="B2051" s="984"/>
      <c r="C2051" s="983"/>
      <c r="D2051" s="983"/>
      <c r="E2051" s="984"/>
      <c r="F2051" s="983"/>
      <c r="G2051" s="983"/>
      <c r="H2051" s="984"/>
      <c r="I2051" s="983"/>
      <c r="J2051" s="983"/>
    </row>
    <row r="2052" spans="1:10" ht="12.75" x14ac:dyDescent="0.2">
      <c r="A2052" s="984"/>
      <c r="B2052" s="984"/>
      <c r="C2052" s="983"/>
      <c r="D2052" s="983"/>
      <c r="E2052" s="984"/>
      <c r="F2052" s="983"/>
      <c r="G2052" s="983"/>
      <c r="H2052" s="984"/>
      <c r="I2052" s="983"/>
      <c r="J2052" s="983"/>
    </row>
    <row r="2053" spans="1:10" ht="12.75" x14ac:dyDescent="0.2">
      <c r="A2053" s="984"/>
      <c r="B2053" s="984"/>
      <c r="C2053" s="983"/>
      <c r="D2053" s="983"/>
      <c r="E2053" s="984"/>
      <c r="F2053" s="983"/>
      <c r="G2053" s="983"/>
      <c r="H2053" s="984"/>
      <c r="I2053" s="983"/>
      <c r="J2053" s="983"/>
    </row>
    <row r="2054" spans="1:10" ht="12.75" x14ac:dyDescent="0.2">
      <c r="A2054" s="984"/>
      <c r="B2054" s="984"/>
      <c r="C2054" s="983"/>
      <c r="D2054" s="983"/>
      <c r="E2054" s="984"/>
      <c r="F2054" s="983"/>
      <c r="G2054" s="983"/>
      <c r="H2054" s="984"/>
      <c r="I2054" s="983"/>
      <c r="J2054" s="983"/>
    </row>
    <row r="2055" spans="1:10" ht="12.75" x14ac:dyDescent="0.2">
      <c r="A2055" s="984"/>
      <c r="B2055" s="984"/>
      <c r="C2055" s="983"/>
      <c r="D2055" s="983"/>
      <c r="E2055" s="984"/>
      <c r="F2055" s="983"/>
      <c r="G2055" s="983"/>
      <c r="H2055" s="984"/>
      <c r="I2055" s="983"/>
      <c r="J2055" s="983"/>
    </row>
    <row r="2056" spans="1:10" ht="12.75" x14ac:dyDescent="0.2">
      <c r="A2056" s="984"/>
      <c r="B2056" s="984"/>
      <c r="C2056" s="983"/>
      <c r="D2056" s="983"/>
      <c r="E2056" s="984"/>
      <c r="F2056" s="983"/>
      <c r="G2056" s="983"/>
      <c r="H2056" s="984"/>
      <c r="I2056" s="983"/>
      <c r="J2056" s="983"/>
    </row>
    <row r="2057" spans="1:10" ht="12.75" x14ac:dyDescent="0.2">
      <c r="A2057" s="984"/>
      <c r="B2057" s="984"/>
      <c r="C2057" s="983"/>
      <c r="D2057" s="983"/>
      <c r="E2057" s="984"/>
      <c r="F2057" s="983"/>
      <c r="G2057" s="983"/>
      <c r="H2057" s="984"/>
      <c r="I2057" s="983"/>
      <c r="J2057" s="983"/>
    </row>
    <row r="2058" spans="1:10" ht="12.75" x14ac:dyDescent="0.2">
      <c r="A2058" s="984"/>
      <c r="B2058" s="984"/>
      <c r="C2058" s="983"/>
      <c r="D2058" s="983"/>
      <c r="E2058" s="984"/>
      <c r="F2058" s="983"/>
      <c r="G2058" s="983"/>
      <c r="H2058" s="984"/>
      <c r="I2058" s="983"/>
      <c r="J2058" s="983"/>
    </row>
    <row r="2059" spans="1:10" ht="12.75" x14ac:dyDescent="0.2">
      <c r="A2059" s="984"/>
      <c r="B2059" s="984"/>
      <c r="C2059" s="983"/>
      <c r="D2059" s="983"/>
      <c r="E2059" s="984"/>
      <c r="F2059" s="983"/>
      <c r="G2059" s="983"/>
      <c r="H2059" s="984"/>
      <c r="I2059" s="983"/>
      <c r="J2059" s="983"/>
    </row>
    <row r="2060" spans="1:10" ht="12.75" x14ac:dyDescent="0.2">
      <c r="A2060" s="984"/>
      <c r="B2060" s="984"/>
      <c r="C2060" s="983"/>
      <c r="D2060" s="983"/>
      <c r="E2060" s="984"/>
      <c r="F2060" s="983"/>
      <c r="G2060" s="983"/>
      <c r="H2060" s="984"/>
      <c r="I2060" s="983"/>
      <c r="J2060" s="983"/>
    </row>
    <row r="2061" spans="1:10" ht="12.75" x14ac:dyDescent="0.2">
      <c r="A2061" s="984"/>
      <c r="B2061" s="984"/>
      <c r="C2061" s="983"/>
      <c r="D2061" s="983"/>
      <c r="E2061" s="984"/>
      <c r="F2061" s="983"/>
      <c r="G2061" s="983"/>
      <c r="H2061" s="984"/>
      <c r="I2061" s="983"/>
      <c r="J2061" s="983"/>
    </row>
    <row r="2062" spans="1:10" ht="12.75" x14ac:dyDescent="0.2">
      <c r="A2062" s="984"/>
      <c r="B2062" s="984"/>
      <c r="C2062" s="983"/>
      <c r="D2062" s="983"/>
      <c r="E2062" s="984"/>
      <c r="F2062" s="983"/>
      <c r="G2062" s="983"/>
      <c r="H2062" s="984"/>
      <c r="I2062" s="983"/>
      <c r="J2062" s="983"/>
    </row>
    <row r="2063" spans="1:10" ht="12.75" x14ac:dyDescent="0.2">
      <c r="A2063" s="984"/>
      <c r="B2063" s="984"/>
      <c r="C2063" s="983"/>
      <c r="D2063" s="983"/>
      <c r="E2063" s="984"/>
      <c r="F2063" s="983"/>
      <c r="G2063" s="983"/>
      <c r="H2063" s="984"/>
      <c r="I2063" s="983"/>
      <c r="J2063" s="983"/>
    </row>
    <row r="2064" spans="1:10" ht="12.75" x14ac:dyDescent="0.2">
      <c r="A2064" s="984"/>
      <c r="B2064" s="984"/>
      <c r="C2064" s="983"/>
      <c r="D2064" s="983"/>
      <c r="E2064" s="984"/>
      <c r="F2064" s="983"/>
      <c r="G2064" s="983"/>
      <c r="H2064" s="984"/>
      <c r="I2064" s="983"/>
      <c r="J2064" s="983"/>
    </row>
    <row r="2065" spans="1:10" ht="12.75" x14ac:dyDescent="0.2">
      <c r="A2065" s="984"/>
      <c r="B2065" s="984"/>
      <c r="C2065" s="983"/>
      <c r="D2065" s="983"/>
      <c r="E2065" s="984"/>
      <c r="F2065" s="983"/>
      <c r="G2065" s="983"/>
      <c r="H2065" s="984"/>
      <c r="I2065" s="983"/>
      <c r="J2065" s="983"/>
    </row>
    <row r="2066" spans="1:10" ht="12.75" x14ac:dyDescent="0.2">
      <c r="A2066" s="984"/>
      <c r="B2066" s="984"/>
      <c r="C2066" s="983"/>
      <c r="D2066" s="983"/>
      <c r="E2066" s="984"/>
      <c r="F2066" s="983"/>
      <c r="G2066" s="983"/>
      <c r="H2066" s="984"/>
      <c r="I2066" s="983"/>
      <c r="J2066" s="983"/>
    </row>
    <row r="2067" spans="1:10" ht="12.75" x14ac:dyDescent="0.2">
      <c r="A2067" s="984"/>
      <c r="B2067" s="984"/>
      <c r="C2067" s="983"/>
      <c r="D2067" s="983"/>
      <c r="E2067" s="984"/>
      <c r="F2067" s="983"/>
      <c r="G2067" s="983"/>
      <c r="H2067" s="984"/>
      <c r="I2067" s="983"/>
      <c r="J2067" s="983"/>
    </row>
    <row r="2068" spans="1:10" ht="12.75" x14ac:dyDescent="0.2">
      <c r="A2068" s="984"/>
      <c r="B2068" s="984"/>
      <c r="C2068" s="983"/>
      <c r="D2068" s="983"/>
      <c r="E2068" s="984"/>
      <c r="F2068" s="983"/>
      <c r="G2068" s="983"/>
      <c r="H2068" s="984"/>
      <c r="I2068" s="983"/>
      <c r="J2068" s="983"/>
    </row>
    <row r="2069" spans="1:10" ht="12.75" x14ac:dyDescent="0.2">
      <c r="A2069" s="984"/>
      <c r="B2069" s="984"/>
      <c r="C2069" s="983"/>
      <c r="D2069" s="983"/>
      <c r="E2069" s="984"/>
      <c r="F2069" s="983"/>
      <c r="G2069" s="983"/>
      <c r="H2069" s="984"/>
      <c r="I2069" s="983"/>
      <c r="J2069" s="983"/>
    </row>
    <row r="2070" spans="1:10" ht="12.75" x14ac:dyDescent="0.2">
      <c r="A2070" s="984"/>
      <c r="B2070" s="984"/>
      <c r="C2070" s="983"/>
      <c r="D2070" s="983"/>
      <c r="E2070" s="984"/>
      <c r="F2070" s="983"/>
      <c r="G2070" s="983"/>
      <c r="H2070" s="984"/>
      <c r="I2070" s="983"/>
      <c r="J2070" s="983"/>
    </row>
    <row r="2071" spans="1:10" ht="12.75" x14ac:dyDescent="0.2">
      <c r="A2071" s="984"/>
      <c r="B2071" s="984"/>
      <c r="C2071" s="983"/>
      <c r="D2071" s="983"/>
      <c r="E2071" s="984"/>
      <c r="F2071" s="983"/>
      <c r="G2071" s="983"/>
      <c r="H2071" s="984"/>
      <c r="I2071" s="983"/>
      <c r="J2071" s="983"/>
    </row>
    <row r="2072" spans="1:10" ht="12.75" x14ac:dyDescent="0.2">
      <c r="A2072" s="984"/>
      <c r="B2072" s="984"/>
      <c r="C2072" s="983"/>
      <c r="D2072" s="983"/>
      <c r="E2072" s="984"/>
      <c r="F2072" s="983"/>
      <c r="G2072" s="983"/>
      <c r="H2072" s="984"/>
      <c r="I2072" s="983"/>
      <c r="J2072" s="983"/>
    </row>
    <row r="2073" spans="1:10" ht="12.75" x14ac:dyDescent="0.2">
      <c r="A2073" s="984"/>
      <c r="B2073" s="984"/>
      <c r="C2073" s="983"/>
      <c r="D2073" s="983"/>
      <c r="E2073" s="984"/>
      <c r="F2073" s="983"/>
      <c r="G2073" s="983"/>
      <c r="H2073" s="984"/>
      <c r="I2073" s="983"/>
      <c r="J2073" s="983"/>
    </row>
    <row r="2074" spans="1:10" ht="12.75" x14ac:dyDescent="0.2">
      <c r="A2074" s="984"/>
      <c r="B2074" s="984"/>
      <c r="C2074" s="983"/>
      <c r="D2074" s="983"/>
      <c r="E2074" s="984"/>
      <c r="F2074" s="983"/>
      <c r="G2074" s="983"/>
      <c r="H2074" s="984"/>
      <c r="I2074" s="983"/>
      <c r="J2074" s="983"/>
    </row>
    <row r="2075" spans="1:10" ht="12.75" x14ac:dyDescent="0.2">
      <c r="A2075" s="984"/>
      <c r="B2075" s="984"/>
      <c r="C2075" s="983"/>
      <c r="D2075" s="983"/>
      <c r="E2075" s="984"/>
      <c r="F2075" s="983"/>
      <c r="G2075" s="983"/>
      <c r="H2075" s="984"/>
      <c r="I2075" s="983"/>
      <c r="J2075" s="983"/>
    </row>
    <row r="2076" spans="1:10" ht="12.75" x14ac:dyDescent="0.2">
      <c r="A2076" s="984"/>
      <c r="B2076" s="984"/>
      <c r="C2076" s="983"/>
      <c r="D2076" s="983"/>
      <c r="E2076" s="984"/>
      <c r="F2076" s="983"/>
      <c r="G2076" s="983"/>
      <c r="H2076" s="984"/>
      <c r="I2076" s="983"/>
      <c r="J2076" s="983"/>
    </row>
    <row r="2077" spans="1:10" ht="12.75" x14ac:dyDescent="0.2">
      <c r="A2077" s="984"/>
      <c r="B2077" s="984"/>
      <c r="C2077" s="983"/>
      <c r="D2077" s="983"/>
      <c r="E2077" s="984"/>
      <c r="F2077" s="983"/>
      <c r="G2077" s="983"/>
      <c r="H2077" s="984"/>
      <c r="I2077" s="983"/>
      <c r="J2077" s="983"/>
    </row>
    <row r="2078" spans="1:10" ht="12.75" x14ac:dyDescent="0.2">
      <c r="A2078" s="984"/>
      <c r="B2078" s="984"/>
      <c r="C2078" s="983"/>
      <c r="D2078" s="983"/>
      <c r="E2078" s="984"/>
      <c r="F2078" s="983"/>
      <c r="G2078" s="983"/>
      <c r="H2078" s="984"/>
      <c r="I2078" s="983"/>
      <c r="J2078" s="983"/>
    </row>
    <row r="2079" spans="1:10" ht="12.75" x14ac:dyDescent="0.2">
      <c r="A2079" s="984"/>
      <c r="B2079" s="984"/>
      <c r="C2079" s="983"/>
      <c r="D2079" s="983"/>
      <c r="E2079" s="984"/>
      <c r="F2079" s="983"/>
      <c r="G2079" s="983"/>
      <c r="H2079" s="984"/>
      <c r="I2079" s="983"/>
      <c r="J2079" s="983"/>
    </row>
    <row r="2080" spans="1:10" ht="12.75" x14ac:dyDescent="0.2">
      <c r="A2080" s="984"/>
      <c r="B2080" s="984"/>
      <c r="C2080" s="983"/>
      <c r="D2080" s="983"/>
      <c r="E2080" s="984"/>
      <c r="F2080" s="983"/>
      <c r="G2080" s="983"/>
      <c r="H2080" s="984"/>
      <c r="I2080" s="983"/>
      <c r="J2080" s="983"/>
    </row>
    <row r="2081" spans="1:10" ht="12.75" x14ac:dyDescent="0.2">
      <c r="A2081" s="984"/>
      <c r="B2081" s="984"/>
      <c r="C2081" s="983"/>
      <c r="D2081" s="983"/>
      <c r="E2081" s="984"/>
      <c r="F2081" s="983"/>
      <c r="G2081" s="983"/>
      <c r="H2081" s="984"/>
      <c r="I2081" s="983"/>
      <c r="J2081" s="983"/>
    </row>
    <row r="2082" spans="1:10" ht="12.75" x14ac:dyDescent="0.2">
      <c r="A2082" s="984"/>
      <c r="B2082" s="984"/>
      <c r="C2082" s="983"/>
      <c r="D2082" s="983"/>
      <c r="E2082" s="984"/>
      <c r="F2082" s="983"/>
      <c r="G2082" s="983"/>
      <c r="H2082" s="984"/>
      <c r="I2082" s="983"/>
      <c r="J2082" s="983"/>
    </row>
    <row r="2083" spans="1:10" ht="12.75" x14ac:dyDescent="0.2">
      <c r="A2083" s="984"/>
      <c r="B2083" s="984"/>
      <c r="C2083" s="983"/>
      <c r="D2083" s="983"/>
      <c r="E2083" s="984"/>
      <c r="F2083" s="983"/>
      <c r="G2083" s="983"/>
      <c r="H2083" s="984"/>
      <c r="I2083" s="983"/>
      <c r="J2083" s="983"/>
    </row>
    <row r="2084" spans="1:10" ht="12.75" x14ac:dyDescent="0.2">
      <c r="A2084" s="984"/>
      <c r="B2084" s="984"/>
      <c r="C2084" s="983"/>
      <c r="D2084" s="983"/>
      <c r="E2084" s="984"/>
      <c r="F2084" s="983"/>
      <c r="G2084" s="983"/>
      <c r="H2084" s="984"/>
      <c r="I2084" s="983"/>
      <c r="J2084" s="983"/>
    </row>
    <row r="2085" spans="1:10" ht="12.75" x14ac:dyDescent="0.2">
      <c r="A2085" s="984"/>
      <c r="B2085" s="984"/>
      <c r="C2085" s="983"/>
      <c r="D2085" s="983"/>
      <c r="E2085" s="984"/>
      <c r="F2085" s="983"/>
      <c r="G2085" s="983"/>
      <c r="H2085" s="984"/>
      <c r="I2085" s="983"/>
      <c r="J2085" s="983"/>
    </row>
    <row r="2086" spans="1:10" ht="12.75" x14ac:dyDescent="0.2">
      <c r="A2086" s="984"/>
      <c r="B2086" s="984"/>
      <c r="C2086" s="983"/>
      <c r="D2086" s="983"/>
      <c r="E2086" s="984"/>
      <c r="F2086" s="983"/>
      <c r="G2086" s="983"/>
      <c r="H2086" s="984"/>
      <c r="I2086" s="983"/>
      <c r="J2086" s="983"/>
    </row>
    <row r="2087" spans="1:10" ht="12.75" x14ac:dyDescent="0.2">
      <c r="A2087" s="984"/>
      <c r="B2087" s="984"/>
      <c r="C2087" s="983"/>
      <c r="D2087" s="983"/>
      <c r="E2087" s="984"/>
      <c r="F2087" s="983"/>
      <c r="G2087" s="983"/>
      <c r="H2087" s="984"/>
      <c r="I2087" s="983"/>
      <c r="J2087" s="983"/>
    </row>
    <row r="2088" spans="1:10" ht="12.75" x14ac:dyDescent="0.2">
      <c r="A2088" s="984"/>
      <c r="B2088" s="984"/>
      <c r="C2088" s="983"/>
      <c r="D2088" s="983"/>
      <c r="E2088" s="984"/>
      <c r="F2088" s="983"/>
      <c r="G2088" s="983"/>
      <c r="H2088" s="984"/>
      <c r="I2088" s="983"/>
      <c r="J2088" s="983"/>
    </row>
    <row r="2089" spans="1:10" ht="12.75" x14ac:dyDescent="0.2">
      <c r="A2089" s="984"/>
      <c r="B2089" s="984"/>
      <c r="C2089" s="983"/>
      <c r="D2089" s="983"/>
      <c r="E2089" s="984"/>
      <c r="F2089" s="983"/>
      <c r="G2089" s="983"/>
      <c r="H2089" s="984"/>
      <c r="I2089" s="983"/>
      <c r="J2089" s="983"/>
    </row>
    <row r="2090" spans="1:10" ht="12.75" x14ac:dyDescent="0.2">
      <c r="A2090" s="984"/>
      <c r="B2090" s="984"/>
      <c r="C2090" s="983"/>
      <c r="D2090" s="983"/>
      <c r="E2090" s="984"/>
      <c r="F2090" s="983"/>
      <c r="G2090" s="983"/>
      <c r="H2090" s="984"/>
      <c r="I2090" s="983"/>
      <c r="J2090" s="983"/>
    </row>
    <row r="2091" spans="1:10" ht="12.75" x14ac:dyDescent="0.2">
      <c r="A2091" s="984"/>
      <c r="B2091" s="984"/>
      <c r="C2091" s="983"/>
      <c r="D2091" s="983"/>
      <c r="E2091" s="984"/>
      <c r="F2091" s="983"/>
      <c r="G2091" s="983"/>
      <c r="H2091" s="984"/>
      <c r="I2091" s="983"/>
      <c r="J2091" s="983"/>
    </row>
    <row r="2092" spans="1:10" ht="12.75" x14ac:dyDescent="0.2">
      <c r="A2092" s="984"/>
      <c r="B2092" s="984"/>
      <c r="C2092" s="983"/>
      <c r="D2092" s="983"/>
      <c r="E2092" s="984"/>
      <c r="F2092" s="983"/>
      <c r="G2092" s="983"/>
      <c r="H2092" s="984"/>
      <c r="I2092" s="983"/>
      <c r="J2092" s="983"/>
    </row>
    <row r="2093" spans="1:10" ht="12.75" x14ac:dyDescent="0.2">
      <c r="A2093" s="984"/>
      <c r="B2093" s="984"/>
      <c r="C2093" s="983"/>
      <c r="D2093" s="983"/>
      <c r="E2093" s="984"/>
      <c r="F2093" s="983"/>
      <c r="G2093" s="983"/>
      <c r="H2093" s="984"/>
      <c r="I2093" s="983"/>
      <c r="J2093" s="983"/>
    </row>
    <row r="2094" spans="1:10" ht="12.75" x14ac:dyDescent="0.2">
      <c r="A2094" s="984"/>
      <c r="B2094" s="984"/>
      <c r="C2094" s="983"/>
      <c r="D2094" s="983"/>
      <c r="E2094" s="984"/>
      <c r="F2094" s="983"/>
      <c r="G2094" s="983"/>
      <c r="H2094" s="984"/>
      <c r="I2094" s="983"/>
      <c r="J2094" s="983"/>
    </row>
    <row r="2095" spans="1:10" ht="12.75" x14ac:dyDescent="0.2">
      <c r="A2095" s="984"/>
      <c r="B2095" s="984"/>
      <c r="C2095" s="983"/>
      <c r="D2095" s="983"/>
      <c r="E2095" s="984"/>
      <c r="F2095" s="983"/>
      <c r="G2095" s="983"/>
      <c r="H2095" s="984"/>
      <c r="I2095" s="983"/>
      <c r="J2095" s="983"/>
    </row>
    <row r="2096" spans="1:10" ht="12.75" x14ac:dyDescent="0.2">
      <c r="A2096" s="984"/>
      <c r="B2096" s="984"/>
      <c r="C2096" s="983"/>
      <c r="D2096" s="983"/>
      <c r="E2096" s="984"/>
      <c r="F2096" s="983"/>
      <c r="G2096" s="983"/>
      <c r="H2096" s="984"/>
      <c r="I2096" s="983"/>
      <c r="J2096" s="983"/>
    </row>
    <row r="2097" spans="1:10" ht="12.75" x14ac:dyDescent="0.2">
      <c r="A2097" s="984"/>
      <c r="B2097" s="984"/>
      <c r="C2097" s="983"/>
      <c r="D2097" s="983"/>
      <c r="E2097" s="984"/>
      <c r="F2097" s="983"/>
      <c r="G2097" s="983"/>
      <c r="H2097" s="984"/>
      <c r="I2097" s="983"/>
      <c r="J2097" s="983"/>
    </row>
    <row r="2098" spans="1:10" ht="12.75" x14ac:dyDescent="0.2">
      <c r="A2098" s="984"/>
      <c r="B2098" s="984"/>
      <c r="C2098" s="983"/>
      <c r="D2098" s="983"/>
      <c r="E2098" s="984"/>
      <c r="F2098" s="983"/>
      <c r="G2098" s="983"/>
      <c r="H2098" s="984"/>
      <c r="I2098" s="983"/>
      <c r="J2098" s="983"/>
    </row>
    <row r="2099" spans="1:10" ht="12.75" x14ac:dyDescent="0.2">
      <c r="A2099" s="984"/>
      <c r="B2099" s="984"/>
      <c r="C2099" s="983"/>
      <c r="D2099" s="983"/>
      <c r="E2099" s="984"/>
      <c r="F2099" s="983"/>
      <c r="G2099" s="983"/>
      <c r="H2099" s="984"/>
      <c r="I2099" s="983"/>
      <c r="J2099" s="983"/>
    </row>
    <row r="2100" spans="1:10" ht="12.75" x14ac:dyDescent="0.2">
      <c r="A2100" s="984"/>
      <c r="B2100" s="984"/>
      <c r="C2100" s="983"/>
      <c r="D2100" s="983"/>
      <c r="E2100" s="984"/>
      <c r="F2100" s="983"/>
      <c r="G2100" s="983"/>
      <c r="H2100" s="984"/>
      <c r="I2100" s="983"/>
      <c r="J2100" s="983"/>
    </row>
    <row r="2101" spans="1:10" ht="12.75" x14ac:dyDescent="0.2">
      <c r="A2101" s="984"/>
      <c r="B2101" s="984"/>
      <c r="C2101" s="983"/>
      <c r="D2101" s="983"/>
      <c r="E2101" s="984"/>
      <c r="F2101" s="983"/>
      <c r="G2101" s="983"/>
      <c r="H2101" s="984"/>
      <c r="I2101" s="983"/>
      <c r="J2101" s="983"/>
    </row>
    <row r="2102" spans="1:10" ht="12.75" x14ac:dyDescent="0.2">
      <c r="A2102" s="984"/>
      <c r="B2102" s="984"/>
      <c r="C2102" s="983"/>
      <c r="D2102" s="983"/>
      <c r="E2102" s="984"/>
      <c r="F2102" s="983"/>
      <c r="G2102" s="983"/>
      <c r="H2102" s="984"/>
      <c r="I2102" s="983"/>
      <c r="J2102" s="983"/>
    </row>
    <row r="2103" spans="1:10" ht="12.75" x14ac:dyDescent="0.2">
      <c r="A2103" s="984"/>
      <c r="B2103" s="984"/>
      <c r="C2103" s="983"/>
      <c r="D2103" s="983"/>
      <c r="E2103" s="984"/>
      <c r="F2103" s="983"/>
      <c r="G2103" s="983"/>
      <c r="H2103" s="984"/>
      <c r="I2103" s="983"/>
      <c r="J2103" s="983"/>
    </row>
    <row r="2104" spans="1:10" ht="12.75" x14ac:dyDescent="0.2">
      <c r="A2104" s="984"/>
      <c r="B2104" s="984"/>
      <c r="C2104" s="983"/>
      <c r="D2104" s="983"/>
      <c r="E2104" s="984"/>
      <c r="F2104" s="983"/>
      <c r="G2104" s="983"/>
      <c r="H2104" s="984"/>
      <c r="I2104" s="983"/>
      <c r="J2104" s="983"/>
    </row>
    <row r="2105" spans="1:10" ht="12.75" x14ac:dyDescent="0.2">
      <c r="A2105" s="984"/>
      <c r="B2105" s="984"/>
      <c r="C2105" s="983"/>
      <c r="D2105" s="983"/>
      <c r="E2105" s="984"/>
      <c r="F2105" s="983"/>
      <c r="G2105" s="983"/>
      <c r="H2105" s="984"/>
      <c r="I2105" s="983"/>
      <c r="J2105" s="983"/>
    </row>
    <row r="2106" spans="1:10" ht="12.75" x14ac:dyDescent="0.2">
      <c r="A2106" s="984"/>
      <c r="B2106" s="984"/>
      <c r="C2106" s="983"/>
      <c r="D2106" s="983"/>
      <c r="E2106" s="984"/>
      <c r="F2106" s="983"/>
      <c r="G2106" s="983"/>
      <c r="H2106" s="984"/>
      <c r="I2106" s="983"/>
      <c r="J2106" s="983"/>
    </row>
    <row r="2107" spans="1:10" ht="12.75" x14ac:dyDescent="0.2">
      <c r="A2107" s="984"/>
      <c r="B2107" s="984"/>
      <c r="C2107" s="983"/>
      <c r="D2107" s="983"/>
      <c r="E2107" s="984"/>
      <c r="F2107" s="983"/>
      <c r="G2107" s="983"/>
      <c r="H2107" s="984"/>
      <c r="I2107" s="983"/>
      <c r="J2107" s="983"/>
    </row>
    <row r="2108" spans="1:10" ht="12.75" x14ac:dyDescent="0.2">
      <c r="A2108" s="984"/>
      <c r="B2108" s="984"/>
      <c r="C2108" s="983"/>
      <c r="D2108" s="983"/>
      <c r="E2108" s="984"/>
      <c r="F2108" s="983"/>
      <c r="G2108" s="983"/>
      <c r="H2108" s="984"/>
      <c r="I2108" s="983"/>
      <c r="J2108" s="983"/>
    </row>
    <row r="2109" spans="1:10" ht="12.75" x14ac:dyDescent="0.2">
      <c r="A2109" s="984"/>
      <c r="B2109" s="984"/>
      <c r="C2109" s="983"/>
      <c r="D2109" s="983"/>
      <c r="E2109" s="984"/>
      <c r="F2109" s="983"/>
      <c r="G2109" s="983"/>
      <c r="H2109" s="984"/>
      <c r="I2109" s="983"/>
      <c r="J2109" s="983"/>
    </row>
    <row r="2110" spans="1:10" ht="12.75" x14ac:dyDescent="0.2">
      <c r="A2110" s="984"/>
      <c r="B2110" s="984"/>
      <c r="C2110" s="983"/>
      <c r="D2110" s="983"/>
      <c r="E2110" s="984"/>
      <c r="F2110" s="983"/>
      <c r="G2110" s="983"/>
      <c r="H2110" s="984"/>
      <c r="I2110" s="983"/>
      <c r="J2110" s="983"/>
    </row>
    <row r="2111" spans="1:10" ht="12.75" x14ac:dyDescent="0.2">
      <c r="A2111" s="984"/>
      <c r="B2111" s="984"/>
      <c r="C2111" s="983"/>
      <c r="D2111" s="983"/>
      <c r="E2111" s="984"/>
      <c r="F2111" s="983"/>
      <c r="G2111" s="983"/>
      <c r="H2111" s="984"/>
      <c r="I2111" s="983"/>
      <c r="J2111" s="983"/>
    </row>
    <row r="2112" spans="1:10" ht="12.75" x14ac:dyDescent="0.2">
      <c r="A2112" s="984"/>
      <c r="B2112" s="984"/>
      <c r="C2112" s="983"/>
      <c r="D2112" s="983"/>
      <c r="E2112" s="984"/>
      <c r="F2112" s="983"/>
      <c r="G2112" s="983"/>
      <c r="H2112" s="984"/>
      <c r="I2112" s="983"/>
      <c r="J2112" s="983"/>
    </row>
    <row r="2113" spans="1:10" ht="12.75" x14ac:dyDescent="0.2">
      <c r="A2113" s="984"/>
      <c r="B2113" s="984"/>
      <c r="C2113" s="983"/>
      <c r="D2113" s="983"/>
      <c r="E2113" s="984"/>
      <c r="F2113" s="983"/>
      <c r="G2113" s="983"/>
      <c r="H2113" s="984"/>
      <c r="I2113" s="983"/>
      <c r="J2113" s="983"/>
    </row>
    <row r="2114" spans="1:10" ht="12.75" x14ac:dyDescent="0.2">
      <c r="A2114" s="984"/>
      <c r="B2114" s="984"/>
      <c r="C2114" s="983"/>
      <c r="D2114" s="983"/>
      <c r="E2114" s="984"/>
      <c r="F2114" s="983"/>
      <c r="G2114" s="983"/>
      <c r="H2114" s="984"/>
      <c r="I2114" s="983"/>
      <c r="J2114" s="983"/>
    </row>
    <row r="2115" spans="1:10" ht="12.75" x14ac:dyDescent="0.2">
      <c r="A2115" s="984"/>
      <c r="B2115" s="984"/>
      <c r="C2115" s="983"/>
      <c r="D2115" s="983"/>
      <c r="E2115" s="984"/>
      <c r="F2115" s="983"/>
      <c r="G2115" s="983"/>
      <c r="H2115" s="984"/>
      <c r="I2115" s="983"/>
      <c r="J2115" s="983"/>
    </row>
    <row r="2116" spans="1:10" ht="12.75" x14ac:dyDescent="0.2">
      <c r="A2116" s="984"/>
      <c r="B2116" s="984"/>
      <c r="C2116" s="983"/>
      <c r="D2116" s="983"/>
      <c r="E2116" s="984"/>
      <c r="F2116" s="983"/>
      <c r="G2116" s="983"/>
      <c r="H2116" s="984"/>
      <c r="I2116" s="983"/>
      <c r="J2116" s="983"/>
    </row>
    <row r="2117" spans="1:10" ht="12.75" x14ac:dyDescent="0.2">
      <c r="A2117" s="984"/>
      <c r="B2117" s="984"/>
      <c r="C2117" s="983"/>
      <c r="D2117" s="983"/>
      <c r="E2117" s="984"/>
      <c r="F2117" s="983"/>
      <c r="G2117" s="983"/>
      <c r="H2117" s="984"/>
      <c r="I2117" s="983"/>
      <c r="J2117" s="983"/>
    </row>
    <row r="2118" spans="1:10" ht="12.75" x14ac:dyDescent="0.2">
      <c r="A2118" s="984"/>
      <c r="B2118" s="984"/>
      <c r="C2118" s="983"/>
      <c r="D2118" s="983"/>
      <c r="E2118" s="984"/>
      <c r="F2118" s="983"/>
      <c r="G2118" s="983"/>
      <c r="H2118" s="984"/>
      <c r="I2118" s="983"/>
      <c r="J2118" s="983"/>
    </row>
    <row r="2119" spans="1:10" ht="12.75" x14ac:dyDescent="0.2">
      <c r="A2119" s="984"/>
      <c r="B2119" s="984"/>
      <c r="C2119" s="983"/>
      <c r="D2119" s="983"/>
      <c r="E2119" s="984"/>
      <c r="F2119" s="983"/>
      <c r="G2119" s="983"/>
      <c r="H2119" s="984"/>
      <c r="I2119" s="983"/>
      <c r="J2119" s="983"/>
    </row>
    <row r="2120" spans="1:10" ht="12.75" x14ac:dyDescent="0.2">
      <c r="A2120" s="984"/>
      <c r="B2120" s="984"/>
      <c r="C2120" s="983"/>
      <c r="D2120" s="983"/>
      <c r="E2120" s="984"/>
      <c r="F2120" s="983"/>
      <c r="G2120" s="983"/>
      <c r="H2120" s="984"/>
      <c r="I2120" s="983"/>
      <c r="J2120" s="983"/>
    </row>
    <row r="2121" spans="1:10" ht="12.75" x14ac:dyDescent="0.2">
      <c r="A2121" s="984"/>
      <c r="B2121" s="984"/>
      <c r="C2121" s="983"/>
      <c r="D2121" s="983"/>
      <c r="E2121" s="984"/>
      <c r="F2121" s="983"/>
      <c r="G2121" s="983"/>
      <c r="H2121" s="984"/>
      <c r="I2121" s="983"/>
      <c r="J2121" s="983"/>
    </row>
    <row r="2122" spans="1:10" ht="12.75" x14ac:dyDescent="0.2">
      <c r="A2122" s="984"/>
      <c r="B2122" s="984"/>
      <c r="C2122" s="983"/>
      <c r="D2122" s="983"/>
      <c r="E2122" s="984"/>
      <c r="F2122" s="983"/>
      <c r="G2122" s="983"/>
      <c r="H2122" s="984"/>
      <c r="I2122" s="983"/>
      <c r="J2122" s="983"/>
    </row>
    <row r="2123" spans="1:10" ht="12.75" x14ac:dyDescent="0.2">
      <c r="A2123" s="984"/>
      <c r="B2123" s="984"/>
      <c r="C2123" s="983"/>
      <c r="D2123" s="983"/>
      <c r="E2123" s="984"/>
      <c r="F2123" s="983"/>
      <c r="G2123" s="983"/>
      <c r="H2123" s="984"/>
      <c r="I2123" s="983"/>
      <c r="J2123" s="983"/>
    </row>
    <row r="2124" spans="1:10" ht="12.75" x14ac:dyDescent="0.2">
      <c r="A2124" s="984"/>
      <c r="B2124" s="984"/>
      <c r="C2124" s="983"/>
      <c r="D2124" s="983"/>
      <c r="E2124" s="984"/>
      <c r="F2124" s="983"/>
      <c r="G2124" s="983"/>
      <c r="H2124" s="984"/>
      <c r="I2124" s="983"/>
      <c r="J2124" s="983"/>
    </row>
    <row r="2125" spans="1:10" ht="12.75" x14ac:dyDescent="0.2">
      <c r="A2125" s="984"/>
      <c r="B2125" s="984"/>
      <c r="C2125" s="983"/>
      <c r="D2125" s="983"/>
      <c r="E2125" s="984"/>
      <c r="F2125" s="983"/>
      <c r="G2125" s="983"/>
      <c r="H2125" s="984"/>
      <c r="I2125" s="983"/>
      <c r="J2125" s="983"/>
    </row>
    <row r="2126" spans="1:10" ht="12.75" x14ac:dyDescent="0.2">
      <c r="A2126" s="984"/>
      <c r="B2126" s="984"/>
      <c r="C2126" s="983"/>
      <c r="D2126" s="983"/>
      <c r="E2126" s="984"/>
      <c r="F2126" s="983"/>
      <c r="G2126" s="983"/>
      <c r="H2126" s="984"/>
      <c r="I2126" s="983"/>
      <c r="J2126" s="983"/>
    </row>
    <row r="2127" spans="1:10" ht="12.75" x14ac:dyDescent="0.2">
      <c r="A2127" s="984"/>
      <c r="B2127" s="984"/>
      <c r="C2127" s="983"/>
      <c r="D2127" s="983"/>
      <c r="E2127" s="984"/>
      <c r="F2127" s="983"/>
      <c r="G2127" s="983"/>
      <c r="H2127" s="984"/>
      <c r="I2127" s="983"/>
      <c r="J2127" s="983"/>
    </row>
    <row r="2128" spans="1:10" ht="12.75" x14ac:dyDescent="0.2">
      <c r="A2128" s="984"/>
      <c r="B2128" s="984"/>
      <c r="C2128" s="983"/>
      <c r="D2128" s="983"/>
      <c r="E2128" s="984"/>
      <c r="F2128" s="983"/>
      <c r="G2128" s="983"/>
      <c r="H2128" s="984"/>
      <c r="I2128" s="983"/>
      <c r="J2128" s="983"/>
    </row>
    <row r="2129" spans="1:10" ht="12.75" x14ac:dyDescent="0.2">
      <c r="A2129" s="984"/>
      <c r="B2129" s="984"/>
      <c r="C2129" s="983"/>
      <c r="D2129" s="983"/>
      <c r="E2129" s="984"/>
      <c r="F2129" s="983"/>
      <c r="G2129" s="983"/>
      <c r="H2129" s="984"/>
      <c r="I2129" s="983"/>
      <c r="J2129" s="983"/>
    </row>
    <row r="2130" spans="1:10" ht="12.75" x14ac:dyDescent="0.2">
      <c r="A2130" s="984"/>
      <c r="B2130" s="984"/>
      <c r="C2130" s="983"/>
      <c r="D2130" s="983"/>
      <c r="E2130" s="984"/>
      <c r="F2130" s="983"/>
      <c r="G2130" s="983"/>
      <c r="H2130" s="984"/>
      <c r="I2130" s="983"/>
      <c r="J2130" s="983"/>
    </row>
    <row r="2131" spans="1:10" ht="12.75" x14ac:dyDescent="0.2">
      <c r="A2131" s="984"/>
      <c r="B2131" s="984"/>
      <c r="C2131" s="983"/>
      <c r="D2131" s="983"/>
      <c r="E2131" s="984"/>
      <c r="F2131" s="983"/>
      <c r="G2131" s="983"/>
      <c r="H2131" s="984"/>
      <c r="I2131" s="983"/>
      <c r="J2131" s="983"/>
    </row>
    <row r="2132" spans="1:10" ht="12.75" x14ac:dyDescent="0.2">
      <c r="A2132" s="984"/>
      <c r="B2132" s="984"/>
      <c r="C2132" s="983"/>
      <c r="D2132" s="983"/>
      <c r="E2132" s="984"/>
      <c r="F2132" s="983"/>
      <c r="G2132" s="983"/>
      <c r="H2132" s="984"/>
      <c r="I2132" s="983"/>
      <c r="J2132" s="983"/>
    </row>
    <row r="2133" spans="1:10" ht="12.75" x14ac:dyDescent="0.2">
      <c r="A2133" s="984"/>
      <c r="B2133" s="984"/>
      <c r="C2133" s="983"/>
      <c r="D2133" s="983"/>
      <c r="E2133" s="984"/>
      <c r="F2133" s="983"/>
      <c r="G2133" s="983"/>
      <c r="H2133" s="984"/>
      <c r="I2133" s="983"/>
      <c r="J2133" s="983"/>
    </row>
    <row r="2134" spans="1:10" ht="12.75" x14ac:dyDescent="0.2">
      <c r="A2134" s="984"/>
      <c r="B2134" s="984"/>
      <c r="C2134" s="983"/>
      <c r="D2134" s="983"/>
      <c r="E2134" s="984"/>
      <c r="F2134" s="983"/>
      <c r="G2134" s="983"/>
      <c r="H2134" s="984"/>
      <c r="I2134" s="983"/>
      <c r="J2134" s="983"/>
    </row>
    <row r="2135" spans="1:10" ht="12.75" x14ac:dyDescent="0.2">
      <c r="A2135" s="984"/>
      <c r="B2135" s="984"/>
      <c r="C2135" s="983"/>
      <c r="D2135" s="983"/>
      <c r="E2135" s="984"/>
      <c r="F2135" s="983"/>
      <c r="G2135" s="983"/>
      <c r="H2135" s="984"/>
      <c r="I2135" s="983"/>
      <c r="J2135" s="983"/>
    </row>
    <row r="2136" spans="1:10" ht="12.75" x14ac:dyDescent="0.2">
      <c r="A2136" s="984"/>
      <c r="B2136" s="984"/>
      <c r="C2136" s="983"/>
      <c r="D2136" s="983"/>
      <c r="E2136" s="984"/>
      <c r="F2136" s="983"/>
      <c r="G2136" s="983"/>
      <c r="H2136" s="984"/>
      <c r="I2136" s="983"/>
      <c r="J2136" s="983"/>
    </row>
    <row r="2137" spans="1:10" ht="12.75" x14ac:dyDescent="0.2">
      <c r="A2137" s="984"/>
      <c r="B2137" s="984"/>
      <c r="C2137" s="983"/>
      <c r="D2137" s="983"/>
      <c r="E2137" s="984"/>
      <c r="F2137" s="983"/>
      <c r="G2137" s="983"/>
      <c r="H2137" s="984"/>
      <c r="I2137" s="983"/>
      <c r="J2137" s="983"/>
    </row>
    <row r="2138" spans="1:10" ht="12.75" x14ac:dyDescent="0.2">
      <c r="A2138" s="984"/>
      <c r="B2138" s="984"/>
      <c r="C2138" s="983"/>
      <c r="D2138" s="983"/>
      <c r="E2138" s="984"/>
      <c r="F2138" s="983"/>
      <c r="G2138" s="983"/>
      <c r="H2138" s="984"/>
      <c r="I2138" s="983"/>
      <c r="J2138" s="983"/>
    </row>
    <row r="2139" spans="1:10" ht="12.75" x14ac:dyDescent="0.2">
      <c r="A2139" s="984"/>
      <c r="B2139" s="984"/>
      <c r="C2139" s="983"/>
      <c r="D2139" s="983"/>
      <c r="E2139" s="984"/>
      <c r="F2139" s="983"/>
      <c r="G2139" s="983"/>
      <c r="H2139" s="984"/>
      <c r="I2139" s="983"/>
      <c r="J2139" s="983"/>
    </row>
    <row r="2140" spans="1:10" ht="12.75" x14ac:dyDescent="0.2">
      <c r="A2140" s="984"/>
      <c r="B2140" s="984"/>
      <c r="C2140" s="983"/>
      <c r="D2140" s="983"/>
      <c r="E2140" s="984"/>
      <c r="F2140" s="983"/>
      <c r="G2140" s="983"/>
      <c r="H2140" s="984"/>
      <c r="I2140" s="983"/>
      <c r="J2140" s="983"/>
    </row>
    <row r="2141" spans="1:10" ht="12.75" x14ac:dyDescent="0.2">
      <c r="A2141" s="984"/>
      <c r="B2141" s="984"/>
      <c r="C2141" s="983"/>
      <c r="D2141" s="983"/>
      <c r="E2141" s="984"/>
      <c r="F2141" s="983"/>
      <c r="G2141" s="983"/>
      <c r="H2141" s="984"/>
      <c r="I2141" s="983"/>
      <c r="J2141" s="983"/>
    </row>
    <row r="2142" spans="1:10" ht="12.75" x14ac:dyDescent="0.2">
      <c r="A2142" s="984"/>
      <c r="B2142" s="984"/>
      <c r="C2142" s="983"/>
      <c r="D2142" s="983"/>
      <c r="E2142" s="984"/>
      <c r="F2142" s="983"/>
      <c r="G2142" s="983"/>
      <c r="H2142" s="984"/>
      <c r="I2142" s="983"/>
      <c r="J2142" s="983"/>
    </row>
    <row r="2143" spans="1:10" ht="12.75" x14ac:dyDescent="0.2">
      <c r="A2143" s="984"/>
      <c r="B2143" s="984"/>
      <c r="C2143" s="983"/>
      <c r="D2143" s="983"/>
      <c r="E2143" s="984"/>
      <c r="F2143" s="983"/>
      <c r="G2143" s="983"/>
      <c r="H2143" s="984"/>
      <c r="I2143" s="983"/>
      <c r="J2143" s="983"/>
    </row>
    <row r="2144" spans="1:10" ht="12.75" x14ac:dyDescent="0.2">
      <c r="A2144" s="984"/>
      <c r="B2144" s="984"/>
      <c r="C2144" s="983"/>
      <c r="D2144" s="983"/>
      <c r="E2144" s="984"/>
      <c r="F2144" s="983"/>
      <c r="G2144" s="983"/>
      <c r="H2144" s="984"/>
      <c r="I2144" s="983"/>
      <c r="J2144" s="983"/>
    </row>
    <row r="2145" spans="1:10" ht="12.75" x14ac:dyDescent="0.2">
      <c r="A2145" s="984"/>
      <c r="B2145" s="984"/>
      <c r="C2145" s="983"/>
      <c r="D2145" s="983"/>
      <c r="E2145" s="984"/>
      <c r="F2145" s="983"/>
      <c r="G2145" s="983"/>
      <c r="H2145" s="984"/>
      <c r="I2145" s="983"/>
      <c r="J2145" s="983"/>
    </row>
    <row r="2146" spans="1:10" ht="12.75" x14ac:dyDescent="0.2">
      <c r="A2146" s="984"/>
      <c r="B2146" s="984"/>
      <c r="C2146" s="983"/>
      <c r="D2146" s="983"/>
      <c r="E2146" s="984"/>
      <c r="F2146" s="983"/>
      <c r="G2146" s="983"/>
      <c r="H2146" s="984"/>
      <c r="I2146" s="983"/>
      <c r="J2146" s="983"/>
    </row>
    <row r="2147" spans="1:10" ht="12.75" x14ac:dyDescent="0.2">
      <c r="A2147" s="984"/>
      <c r="B2147" s="984"/>
      <c r="C2147" s="983"/>
      <c r="D2147" s="983"/>
      <c r="E2147" s="984"/>
      <c r="F2147" s="983"/>
      <c r="G2147" s="983"/>
      <c r="H2147" s="984"/>
      <c r="I2147" s="983"/>
      <c r="J2147" s="983"/>
    </row>
    <row r="2148" spans="1:10" ht="12.75" x14ac:dyDescent="0.2">
      <c r="A2148" s="984"/>
      <c r="B2148" s="984"/>
      <c r="C2148" s="983"/>
      <c r="D2148" s="983"/>
      <c r="E2148" s="984"/>
      <c r="F2148" s="983"/>
      <c r="G2148" s="983"/>
      <c r="H2148" s="984"/>
      <c r="I2148" s="983"/>
      <c r="J2148" s="983"/>
    </row>
    <row r="2149" spans="1:10" ht="12.75" x14ac:dyDescent="0.2">
      <c r="A2149" s="984"/>
      <c r="B2149" s="984"/>
      <c r="C2149" s="983"/>
      <c r="D2149" s="983"/>
      <c r="E2149" s="984"/>
      <c r="F2149" s="983"/>
      <c r="G2149" s="983"/>
      <c r="H2149" s="984"/>
      <c r="I2149" s="983"/>
      <c r="J2149" s="983"/>
    </row>
    <row r="2150" spans="1:10" ht="12.75" x14ac:dyDescent="0.2">
      <c r="A2150" s="984"/>
      <c r="B2150" s="984"/>
      <c r="C2150" s="983"/>
      <c r="D2150" s="983"/>
      <c r="E2150" s="984"/>
      <c r="F2150" s="983"/>
      <c r="G2150" s="983"/>
      <c r="H2150" s="984"/>
      <c r="I2150" s="983"/>
      <c r="J2150" s="983"/>
    </row>
    <row r="2151" spans="1:10" ht="12.75" x14ac:dyDescent="0.2">
      <c r="A2151" s="984"/>
      <c r="B2151" s="984"/>
      <c r="C2151" s="983"/>
      <c r="D2151" s="983"/>
      <c r="E2151" s="984"/>
      <c r="F2151" s="983"/>
      <c r="G2151" s="983"/>
      <c r="H2151" s="984"/>
      <c r="I2151" s="983"/>
      <c r="J2151" s="983"/>
    </row>
    <row r="2152" spans="1:10" ht="12.75" x14ac:dyDescent="0.2">
      <c r="A2152" s="984"/>
      <c r="B2152" s="984"/>
      <c r="C2152" s="983"/>
      <c r="D2152" s="983"/>
      <c r="E2152" s="984"/>
      <c r="F2152" s="983"/>
      <c r="G2152" s="983"/>
      <c r="H2152" s="984"/>
      <c r="I2152" s="983"/>
      <c r="J2152" s="983"/>
    </row>
    <row r="2153" spans="1:10" ht="12.75" x14ac:dyDescent="0.2">
      <c r="A2153" s="984"/>
      <c r="B2153" s="984"/>
      <c r="C2153" s="983"/>
      <c r="D2153" s="983"/>
      <c r="E2153" s="984"/>
      <c r="F2153" s="983"/>
      <c r="G2153" s="983"/>
      <c r="H2153" s="984"/>
      <c r="I2153" s="983"/>
      <c r="J2153" s="983"/>
    </row>
    <row r="2154" spans="1:10" ht="12.75" x14ac:dyDescent="0.2">
      <c r="A2154" s="984"/>
      <c r="B2154" s="984"/>
      <c r="C2154" s="983"/>
      <c r="D2154" s="983"/>
      <c r="E2154" s="984"/>
      <c r="F2154" s="983"/>
      <c r="G2154" s="983"/>
      <c r="H2154" s="984"/>
      <c r="I2154" s="983"/>
      <c r="J2154" s="983"/>
    </row>
    <row r="2155" spans="1:10" ht="12.75" x14ac:dyDescent="0.2">
      <c r="A2155" s="984"/>
      <c r="B2155" s="984"/>
      <c r="C2155" s="983"/>
      <c r="D2155" s="983"/>
      <c r="E2155" s="984"/>
      <c r="F2155" s="983"/>
      <c r="G2155" s="983"/>
      <c r="H2155" s="984"/>
      <c r="I2155" s="983"/>
      <c r="J2155" s="983"/>
    </row>
    <row r="2156" spans="1:10" ht="12.75" x14ac:dyDescent="0.2">
      <c r="A2156" s="984"/>
      <c r="B2156" s="984"/>
      <c r="C2156" s="983"/>
      <c r="D2156" s="983"/>
      <c r="E2156" s="984"/>
      <c r="F2156" s="983"/>
      <c r="G2156" s="983"/>
      <c r="H2156" s="984"/>
      <c r="I2156" s="983"/>
      <c r="J2156" s="983"/>
    </row>
    <row r="2157" spans="1:10" ht="12.75" x14ac:dyDescent="0.2">
      <c r="A2157" s="984"/>
      <c r="B2157" s="984"/>
      <c r="C2157" s="983"/>
      <c r="D2157" s="983"/>
      <c r="E2157" s="984"/>
      <c r="F2157" s="983"/>
      <c r="G2157" s="983"/>
      <c r="H2157" s="984"/>
      <c r="I2157" s="983"/>
      <c r="J2157" s="983"/>
    </row>
    <row r="2158" spans="1:10" ht="12.75" x14ac:dyDescent="0.2">
      <c r="A2158" s="984"/>
      <c r="B2158" s="984"/>
      <c r="C2158" s="983"/>
      <c r="D2158" s="983"/>
      <c r="E2158" s="984"/>
      <c r="F2158" s="983"/>
      <c r="G2158" s="983"/>
      <c r="H2158" s="984"/>
      <c r="I2158" s="983"/>
      <c r="J2158" s="983"/>
    </row>
    <row r="2159" spans="1:10" ht="12.75" x14ac:dyDescent="0.2">
      <c r="A2159" s="984"/>
      <c r="B2159" s="984"/>
      <c r="C2159" s="983"/>
      <c r="D2159" s="983"/>
      <c r="E2159" s="984"/>
      <c r="F2159" s="983"/>
      <c r="G2159" s="983"/>
      <c r="H2159" s="984"/>
      <c r="I2159" s="983"/>
      <c r="J2159" s="983"/>
    </row>
    <row r="2160" spans="1:10" ht="12.75" x14ac:dyDescent="0.2">
      <c r="A2160" s="984"/>
      <c r="B2160" s="984"/>
      <c r="C2160" s="983"/>
      <c r="D2160" s="983"/>
      <c r="E2160" s="984"/>
      <c r="F2160" s="983"/>
      <c r="G2160" s="983"/>
      <c r="H2160" s="984"/>
      <c r="I2160" s="983"/>
      <c r="J2160" s="983"/>
    </row>
    <row r="2161" spans="1:10" ht="12.75" x14ac:dyDescent="0.2">
      <c r="A2161" s="984"/>
      <c r="B2161" s="984"/>
      <c r="C2161" s="983"/>
      <c r="D2161" s="983"/>
      <c r="E2161" s="984"/>
      <c r="F2161" s="983"/>
      <c r="G2161" s="983"/>
      <c r="H2161" s="984"/>
      <c r="I2161" s="983"/>
      <c r="J2161" s="983"/>
    </row>
    <row r="2162" spans="1:10" ht="12.75" x14ac:dyDescent="0.2">
      <c r="A2162" s="984"/>
      <c r="B2162" s="984"/>
      <c r="C2162" s="983"/>
      <c r="D2162" s="983"/>
      <c r="E2162" s="984"/>
      <c r="F2162" s="983"/>
      <c r="G2162" s="983"/>
      <c r="H2162" s="984"/>
      <c r="I2162" s="983"/>
      <c r="J2162" s="983"/>
    </row>
    <row r="2163" spans="1:10" ht="12.75" x14ac:dyDescent="0.2">
      <c r="A2163" s="984"/>
      <c r="B2163" s="984"/>
      <c r="C2163" s="983"/>
      <c r="D2163" s="983"/>
      <c r="E2163" s="984"/>
      <c r="F2163" s="983"/>
      <c r="G2163" s="983"/>
      <c r="H2163" s="984"/>
      <c r="I2163" s="983"/>
      <c r="J2163" s="983"/>
    </row>
    <row r="2164" spans="1:10" ht="12.75" x14ac:dyDescent="0.2">
      <c r="A2164" s="984"/>
      <c r="B2164" s="984"/>
      <c r="C2164" s="983"/>
      <c r="D2164" s="983"/>
      <c r="E2164" s="984"/>
      <c r="F2164" s="983"/>
      <c r="G2164" s="983"/>
      <c r="H2164" s="984"/>
      <c r="I2164" s="983"/>
      <c r="J2164" s="983"/>
    </row>
    <row r="2165" spans="1:10" ht="12.75" x14ac:dyDescent="0.2">
      <c r="A2165" s="984"/>
      <c r="B2165" s="984"/>
      <c r="C2165" s="983"/>
      <c r="D2165" s="983"/>
      <c r="E2165" s="984"/>
      <c r="F2165" s="983"/>
      <c r="G2165" s="983"/>
      <c r="H2165" s="984"/>
      <c r="I2165" s="983"/>
      <c r="J2165" s="983"/>
    </row>
    <row r="2166" spans="1:10" ht="12.75" x14ac:dyDescent="0.2">
      <c r="A2166" s="984"/>
      <c r="B2166" s="984"/>
      <c r="C2166" s="983"/>
      <c r="D2166" s="983"/>
      <c r="E2166" s="984"/>
      <c r="F2166" s="983"/>
      <c r="G2166" s="983"/>
      <c r="H2166" s="984"/>
      <c r="I2166" s="983"/>
      <c r="J2166" s="983"/>
    </row>
    <row r="2167" spans="1:10" ht="12.75" x14ac:dyDescent="0.2">
      <c r="A2167" s="984"/>
      <c r="B2167" s="984"/>
      <c r="C2167" s="983"/>
      <c r="D2167" s="983"/>
      <c r="E2167" s="984"/>
      <c r="F2167" s="983"/>
      <c r="G2167" s="983"/>
      <c r="H2167" s="984"/>
      <c r="I2167" s="983"/>
      <c r="J2167" s="983"/>
    </row>
    <row r="2168" spans="1:10" ht="12.75" x14ac:dyDescent="0.2">
      <c r="A2168" s="984"/>
      <c r="B2168" s="984"/>
      <c r="C2168" s="983"/>
      <c r="D2168" s="983"/>
      <c r="E2168" s="984"/>
      <c r="F2168" s="983"/>
      <c r="G2168" s="983"/>
      <c r="H2168" s="984"/>
      <c r="I2168" s="983"/>
      <c r="J2168" s="983"/>
    </row>
    <row r="2169" spans="1:10" ht="12.75" x14ac:dyDescent="0.2">
      <c r="A2169" s="984"/>
      <c r="B2169" s="984"/>
      <c r="C2169" s="983"/>
      <c r="D2169" s="983"/>
      <c r="E2169" s="984"/>
      <c r="F2169" s="983"/>
      <c r="G2169" s="983"/>
      <c r="H2169" s="984"/>
      <c r="I2169" s="983"/>
      <c r="J2169" s="983"/>
    </row>
    <row r="2170" spans="1:10" ht="12.75" x14ac:dyDescent="0.2">
      <c r="A2170" s="984"/>
      <c r="B2170" s="984"/>
      <c r="C2170" s="983"/>
      <c r="D2170" s="983"/>
      <c r="E2170" s="984"/>
      <c r="F2170" s="983"/>
      <c r="G2170" s="983"/>
      <c r="H2170" s="984"/>
      <c r="I2170" s="983"/>
      <c r="J2170" s="983"/>
    </row>
    <row r="2171" spans="1:10" ht="12.75" x14ac:dyDescent="0.2">
      <c r="A2171" s="984"/>
      <c r="B2171" s="984"/>
      <c r="C2171" s="983"/>
      <c r="D2171" s="983"/>
      <c r="E2171" s="984"/>
      <c r="F2171" s="983"/>
      <c r="G2171" s="983"/>
      <c r="H2171" s="984"/>
      <c r="I2171" s="983"/>
      <c r="J2171" s="983"/>
    </row>
    <row r="2172" spans="1:10" ht="12.75" x14ac:dyDescent="0.2">
      <c r="A2172" s="984"/>
      <c r="B2172" s="984"/>
      <c r="C2172" s="983"/>
      <c r="D2172" s="983"/>
      <c r="E2172" s="984"/>
      <c r="F2172" s="983"/>
      <c r="G2172" s="983"/>
      <c r="H2172" s="984"/>
      <c r="I2172" s="983"/>
      <c r="J2172" s="983"/>
    </row>
    <row r="2173" spans="1:10" ht="12.75" x14ac:dyDescent="0.2">
      <c r="A2173" s="984"/>
      <c r="B2173" s="984"/>
      <c r="C2173" s="983"/>
      <c r="D2173" s="983"/>
      <c r="E2173" s="984"/>
      <c r="F2173" s="983"/>
      <c r="G2173" s="983"/>
      <c r="H2173" s="984"/>
      <c r="I2173" s="983"/>
      <c r="J2173" s="983"/>
    </row>
    <row r="2174" spans="1:10" ht="12.75" x14ac:dyDescent="0.2">
      <c r="A2174" s="984"/>
      <c r="B2174" s="984"/>
      <c r="C2174" s="983"/>
      <c r="D2174" s="983"/>
      <c r="E2174" s="984"/>
      <c r="F2174" s="983"/>
      <c r="G2174" s="983"/>
      <c r="H2174" s="984"/>
      <c r="I2174" s="983"/>
      <c r="J2174" s="983"/>
    </row>
    <row r="2175" spans="1:10" ht="12.75" x14ac:dyDescent="0.2">
      <c r="A2175" s="984"/>
      <c r="B2175" s="984"/>
      <c r="C2175" s="983"/>
      <c r="D2175" s="983"/>
      <c r="E2175" s="984"/>
      <c r="F2175" s="983"/>
      <c r="G2175" s="983"/>
      <c r="H2175" s="984"/>
      <c r="I2175" s="983"/>
      <c r="J2175" s="983"/>
    </row>
    <row r="2176" spans="1:10" ht="12.75" x14ac:dyDescent="0.2">
      <c r="A2176" s="984"/>
      <c r="B2176" s="984"/>
      <c r="C2176" s="983"/>
      <c r="D2176" s="983"/>
      <c r="E2176" s="984"/>
      <c r="F2176" s="983"/>
      <c r="G2176" s="983"/>
      <c r="H2176" s="984"/>
      <c r="I2176" s="983"/>
      <c r="J2176" s="983"/>
    </row>
    <row r="2177" spans="1:10" ht="12.75" x14ac:dyDescent="0.2">
      <c r="A2177" s="984"/>
      <c r="B2177" s="984"/>
      <c r="C2177" s="983"/>
      <c r="D2177" s="983"/>
      <c r="E2177" s="984"/>
      <c r="F2177" s="983"/>
      <c r="G2177" s="983"/>
      <c r="H2177" s="984"/>
      <c r="I2177" s="983"/>
      <c r="J2177" s="983"/>
    </row>
    <row r="2178" spans="1:10" ht="12.75" x14ac:dyDescent="0.2">
      <c r="A2178" s="984"/>
      <c r="B2178" s="984"/>
      <c r="C2178" s="983"/>
      <c r="D2178" s="983"/>
      <c r="E2178" s="984"/>
      <c r="F2178" s="983"/>
      <c r="G2178" s="983"/>
      <c r="H2178" s="984"/>
      <c r="I2178" s="983"/>
      <c r="J2178" s="983"/>
    </row>
    <row r="2179" spans="1:10" ht="12.75" x14ac:dyDescent="0.2">
      <c r="A2179" s="984"/>
      <c r="B2179" s="984"/>
      <c r="C2179" s="983"/>
      <c r="D2179" s="983"/>
      <c r="E2179" s="984"/>
      <c r="F2179" s="983"/>
      <c r="G2179" s="983"/>
      <c r="H2179" s="984"/>
      <c r="I2179" s="983"/>
      <c r="J2179" s="983"/>
    </row>
    <row r="2180" spans="1:10" ht="12.75" x14ac:dyDescent="0.2">
      <c r="A2180" s="984"/>
      <c r="B2180" s="984"/>
      <c r="C2180" s="983"/>
      <c r="D2180" s="983"/>
      <c r="E2180" s="984"/>
      <c r="F2180" s="983"/>
      <c r="G2180" s="983"/>
      <c r="H2180" s="984"/>
      <c r="I2180" s="983"/>
      <c r="J2180" s="983"/>
    </row>
    <row r="2181" spans="1:10" ht="12.75" x14ac:dyDescent="0.2">
      <c r="A2181" s="984"/>
      <c r="B2181" s="984"/>
      <c r="C2181" s="983"/>
      <c r="D2181" s="983"/>
      <c r="E2181" s="984"/>
      <c r="F2181" s="983"/>
      <c r="G2181" s="983"/>
      <c r="H2181" s="984"/>
      <c r="I2181" s="983"/>
      <c r="J2181" s="983"/>
    </row>
    <row r="2182" spans="1:10" ht="12.75" x14ac:dyDescent="0.2">
      <c r="A2182" s="984"/>
      <c r="B2182" s="984"/>
      <c r="C2182" s="983"/>
      <c r="D2182" s="983"/>
      <c r="E2182" s="984"/>
      <c r="F2182" s="983"/>
      <c r="G2182" s="983"/>
      <c r="H2182" s="984"/>
      <c r="I2182" s="983"/>
      <c r="J2182" s="983"/>
    </row>
    <row r="2183" spans="1:10" ht="12.75" x14ac:dyDescent="0.2">
      <c r="A2183" s="984"/>
      <c r="B2183" s="984"/>
      <c r="C2183" s="983"/>
      <c r="D2183" s="983"/>
      <c r="E2183" s="984"/>
      <c r="F2183" s="983"/>
      <c r="G2183" s="983"/>
      <c r="H2183" s="984"/>
      <c r="I2183" s="983"/>
      <c r="J2183" s="983"/>
    </row>
    <row r="2184" spans="1:10" ht="12.75" x14ac:dyDescent="0.2">
      <c r="A2184" s="984"/>
      <c r="B2184" s="984"/>
      <c r="C2184" s="983"/>
      <c r="D2184" s="983"/>
      <c r="E2184" s="984"/>
      <c r="F2184" s="983"/>
      <c r="G2184" s="983"/>
      <c r="H2184" s="984"/>
      <c r="I2184" s="983"/>
      <c r="J2184" s="983"/>
    </row>
    <row r="2185" spans="1:10" ht="12.75" x14ac:dyDescent="0.2">
      <c r="A2185" s="984"/>
      <c r="B2185" s="984"/>
      <c r="C2185" s="983"/>
      <c r="D2185" s="983"/>
      <c r="E2185" s="984"/>
      <c r="F2185" s="983"/>
      <c r="G2185" s="983"/>
      <c r="H2185" s="984"/>
      <c r="I2185" s="983"/>
      <c r="J2185" s="983"/>
    </row>
    <row r="2186" spans="1:10" ht="12.75" x14ac:dyDescent="0.2">
      <c r="A2186" s="984"/>
      <c r="B2186" s="984"/>
      <c r="C2186" s="983"/>
      <c r="D2186" s="983"/>
      <c r="E2186" s="984"/>
      <c r="F2186" s="983"/>
      <c r="G2186" s="983"/>
      <c r="H2186" s="984"/>
      <c r="I2186" s="983"/>
      <c r="J2186" s="983"/>
    </row>
    <row r="2187" spans="1:10" ht="12.75" x14ac:dyDescent="0.2">
      <c r="A2187" s="984"/>
      <c r="B2187" s="984"/>
      <c r="C2187" s="983"/>
      <c r="D2187" s="983"/>
      <c r="E2187" s="984"/>
      <c r="F2187" s="983"/>
      <c r="G2187" s="983"/>
      <c r="H2187" s="984"/>
      <c r="I2187" s="983"/>
      <c r="J2187" s="983"/>
    </row>
    <row r="2188" spans="1:10" ht="12.75" x14ac:dyDescent="0.2">
      <c r="A2188" s="984"/>
      <c r="B2188" s="984"/>
      <c r="C2188" s="983"/>
      <c r="D2188" s="983"/>
      <c r="E2188" s="984"/>
      <c r="F2188" s="983"/>
      <c r="G2188" s="983"/>
      <c r="H2188" s="984"/>
      <c r="I2188" s="983"/>
      <c r="J2188" s="983"/>
    </row>
    <row r="2189" spans="1:10" ht="12.75" x14ac:dyDescent="0.2">
      <c r="A2189" s="984"/>
      <c r="B2189" s="984"/>
      <c r="C2189" s="983"/>
      <c r="D2189" s="983"/>
      <c r="E2189" s="984"/>
      <c r="F2189" s="983"/>
      <c r="G2189" s="983"/>
      <c r="H2189" s="984"/>
      <c r="I2189" s="983"/>
      <c r="J2189" s="983"/>
    </row>
    <row r="2190" spans="1:10" ht="12.75" x14ac:dyDescent="0.2">
      <c r="A2190" s="984"/>
      <c r="B2190" s="984"/>
      <c r="C2190" s="983"/>
      <c r="D2190" s="983"/>
      <c r="E2190" s="984"/>
      <c r="F2190" s="983"/>
      <c r="G2190" s="983"/>
      <c r="H2190" s="984"/>
      <c r="I2190" s="983"/>
      <c r="J2190" s="983"/>
    </row>
    <row r="2191" spans="1:10" ht="12.75" x14ac:dyDescent="0.2">
      <c r="A2191" s="984"/>
      <c r="B2191" s="984"/>
      <c r="C2191" s="983"/>
      <c r="D2191" s="983"/>
      <c r="E2191" s="984"/>
      <c r="F2191" s="983"/>
      <c r="G2191" s="983"/>
      <c r="H2191" s="984"/>
      <c r="I2191" s="983"/>
      <c r="J2191" s="983"/>
    </row>
    <row r="2192" spans="1:10" ht="12.75" x14ac:dyDescent="0.2">
      <c r="A2192" s="984"/>
      <c r="B2192" s="984"/>
      <c r="C2192" s="983"/>
      <c r="D2192" s="983"/>
      <c r="E2192" s="984"/>
      <c r="F2192" s="983"/>
      <c r="G2192" s="983"/>
      <c r="H2192" s="984"/>
      <c r="I2192" s="983"/>
      <c r="J2192" s="983"/>
    </row>
    <row r="2193" spans="1:10" ht="12.75" x14ac:dyDescent="0.2">
      <c r="A2193" s="984"/>
      <c r="B2193" s="984"/>
      <c r="C2193" s="983"/>
      <c r="D2193" s="983"/>
      <c r="E2193" s="984"/>
      <c r="F2193" s="983"/>
      <c r="G2193" s="983"/>
      <c r="H2193" s="984"/>
      <c r="I2193" s="983"/>
      <c r="J2193" s="983"/>
    </row>
    <row r="2194" spans="1:10" ht="12.75" x14ac:dyDescent="0.2">
      <c r="A2194" s="984"/>
      <c r="B2194" s="984"/>
      <c r="C2194" s="983"/>
      <c r="D2194" s="983"/>
      <c r="E2194" s="984"/>
      <c r="F2194" s="983"/>
      <c r="G2194" s="983"/>
      <c r="H2194" s="984"/>
      <c r="I2194" s="983"/>
      <c r="J2194" s="983"/>
    </row>
    <row r="2195" spans="1:10" ht="12.75" x14ac:dyDescent="0.2">
      <c r="A2195" s="984"/>
      <c r="B2195" s="984"/>
      <c r="C2195" s="983"/>
      <c r="D2195" s="983"/>
      <c r="E2195" s="984"/>
      <c r="F2195" s="983"/>
      <c r="G2195" s="983"/>
      <c r="H2195" s="984"/>
      <c r="I2195" s="983"/>
      <c r="J2195" s="983"/>
    </row>
    <row r="2196" spans="1:10" ht="12.75" x14ac:dyDescent="0.2">
      <c r="A2196" s="984"/>
      <c r="B2196" s="984"/>
      <c r="C2196" s="983"/>
      <c r="D2196" s="983"/>
      <c r="E2196" s="984"/>
      <c r="F2196" s="983"/>
      <c r="G2196" s="983"/>
      <c r="H2196" s="984"/>
      <c r="I2196" s="983"/>
      <c r="J2196" s="983"/>
    </row>
    <row r="2197" spans="1:10" ht="12.75" x14ac:dyDescent="0.2">
      <c r="A2197" s="984"/>
      <c r="B2197" s="984"/>
      <c r="C2197" s="983"/>
      <c r="D2197" s="983"/>
      <c r="E2197" s="984"/>
      <c r="F2197" s="983"/>
      <c r="G2197" s="983"/>
      <c r="H2197" s="984"/>
      <c r="I2197" s="983"/>
      <c r="J2197" s="983"/>
    </row>
    <row r="2198" spans="1:10" ht="12.75" x14ac:dyDescent="0.2">
      <c r="A2198" s="984"/>
      <c r="B2198" s="984"/>
      <c r="C2198" s="983"/>
      <c r="D2198" s="983"/>
      <c r="E2198" s="984"/>
      <c r="F2198" s="983"/>
      <c r="G2198" s="983"/>
      <c r="H2198" s="984"/>
      <c r="I2198" s="983"/>
      <c r="J2198" s="983"/>
    </row>
    <row r="2199" spans="1:10" ht="12.75" x14ac:dyDescent="0.2">
      <c r="A2199" s="984"/>
      <c r="B2199" s="984"/>
      <c r="C2199" s="983"/>
      <c r="D2199" s="983"/>
      <c r="E2199" s="984"/>
      <c r="F2199" s="983"/>
      <c r="G2199" s="983"/>
      <c r="H2199" s="984"/>
      <c r="I2199" s="983"/>
      <c r="J2199" s="983"/>
    </row>
    <row r="2200" spans="1:10" ht="12.75" x14ac:dyDescent="0.2">
      <c r="A2200" s="984"/>
      <c r="B2200" s="984"/>
      <c r="C2200" s="983"/>
      <c r="D2200" s="983"/>
      <c r="E2200" s="984"/>
      <c r="F2200" s="983"/>
      <c r="G2200" s="983"/>
      <c r="H2200" s="984"/>
      <c r="I2200" s="983"/>
      <c r="J2200" s="983"/>
    </row>
    <row r="2201" spans="1:10" ht="12.75" x14ac:dyDescent="0.2">
      <c r="A2201" s="984"/>
      <c r="B2201" s="984"/>
      <c r="C2201" s="983"/>
      <c r="D2201" s="983"/>
      <c r="E2201" s="984"/>
      <c r="F2201" s="983"/>
      <c r="G2201" s="983"/>
      <c r="H2201" s="984"/>
      <c r="I2201" s="983"/>
      <c r="J2201" s="983"/>
    </row>
    <row r="2202" spans="1:10" ht="12.75" x14ac:dyDescent="0.2">
      <c r="A2202" s="984"/>
      <c r="B2202" s="984"/>
      <c r="C2202" s="983"/>
      <c r="D2202" s="983"/>
      <c r="E2202" s="984"/>
      <c r="F2202" s="983"/>
      <c r="G2202" s="983"/>
      <c r="H2202" s="984"/>
      <c r="I2202" s="983"/>
      <c r="J2202" s="983"/>
    </row>
    <row r="2203" spans="1:10" ht="12.75" x14ac:dyDescent="0.2">
      <c r="A2203" s="984"/>
      <c r="B2203" s="984"/>
      <c r="C2203" s="983"/>
      <c r="D2203" s="983"/>
      <c r="E2203" s="984"/>
      <c r="F2203" s="983"/>
      <c r="G2203" s="983"/>
      <c r="H2203" s="984"/>
      <c r="I2203" s="983"/>
      <c r="J2203" s="983"/>
    </row>
    <row r="2204" spans="1:10" ht="12.75" x14ac:dyDescent="0.2">
      <c r="A2204" s="984"/>
      <c r="B2204" s="984"/>
      <c r="C2204" s="983"/>
      <c r="D2204" s="983"/>
      <c r="E2204" s="984"/>
      <c r="F2204" s="983"/>
      <c r="G2204" s="983"/>
      <c r="H2204" s="984"/>
      <c r="I2204" s="983"/>
      <c r="J2204" s="983"/>
    </row>
    <row r="2205" spans="1:10" ht="12.75" x14ac:dyDescent="0.2">
      <c r="A2205" s="984"/>
      <c r="B2205" s="984"/>
      <c r="C2205" s="983"/>
      <c r="D2205" s="983"/>
      <c r="E2205" s="984"/>
      <c r="F2205" s="983"/>
      <c r="G2205" s="983"/>
      <c r="H2205" s="984"/>
      <c r="I2205" s="983"/>
      <c r="J2205" s="983"/>
    </row>
    <row r="2206" spans="1:10" ht="12.75" x14ac:dyDescent="0.2">
      <c r="A2206" s="984"/>
      <c r="B2206" s="984"/>
      <c r="C2206" s="983"/>
      <c r="D2206" s="983"/>
      <c r="E2206" s="984"/>
      <c r="F2206" s="983"/>
      <c r="G2206" s="983"/>
      <c r="H2206" s="984"/>
      <c r="I2206" s="983"/>
      <c r="J2206" s="983"/>
    </row>
    <row r="2207" spans="1:10" ht="12.75" x14ac:dyDescent="0.2">
      <c r="A2207" s="984"/>
      <c r="B2207" s="984"/>
      <c r="C2207" s="983"/>
      <c r="D2207" s="983"/>
      <c r="E2207" s="984"/>
      <c r="F2207" s="983"/>
      <c r="G2207" s="983"/>
      <c r="H2207" s="984"/>
      <c r="I2207" s="983"/>
      <c r="J2207" s="983"/>
    </row>
    <row r="2208" spans="1:10" ht="12.75" x14ac:dyDescent="0.2">
      <c r="A2208" s="984"/>
      <c r="B2208" s="984"/>
      <c r="C2208" s="983"/>
      <c r="D2208" s="983"/>
      <c r="E2208" s="984"/>
      <c r="F2208" s="983"/>
      <c r="G2208" s="983"/>
      <c r="H2208" s="984"/>
      <c r="I2208" s="983"/>
      <c r="J2208" s="983"/>
    </row>
    <row r="2209" spans="1:10" ht="12.75" x14ac:dyDescent="0.2">
      <c r="A2209" s="984"/>
      <c r="B2209" s="984"/>
      <c r="C2209" s="983"/>
      <c r="D2209" s="983"/>
      <c r="E2209" s="984"/>
      <c r="F2209" s="983"/>
      <c r="G2209" s="983"/>
      <c r="H2209" s="984"/>
      <c r="I2209" s="983"/>
      <c r="J2209" s="983"/>
    </row>
    <row r="2210" spans="1:10" ht="12.75" x14ac:dyDescent="0.2">
      <c r="A2210" s="984"/>
      <c r="B2210" s="984"/>
      <c r="C2210" s="983"/>
      <c r="D2210" s="983"/>
      <c r="E2210" s="984"/>
      <c r="F2210" s="983"/>
      <c r="G2210" s="983"/>
      <c r="H2210" s="984"/>
      <c r="I2210" s="983"/>
      <c r="J2210" s="983"/>
    </row>
    <row r="2211" spans="1:10" ht="12.75" x14ac:dyDescent="0.2">
      <c r="A2211" s="984"/>
      <c r="B2211" s="984"/>
      <c r="C2211" s="983"/>
      <c r="D2211" s="983"/>
      <c r="E2211" s="984"/>
      <c r="F2211" s="983"/>
      <c r="G2211" s="983"/>
      <c r="H2211" s="984"/>
      <c r="I2211" s="983"/>
      <c r="J2211" s="983"/>
    </row>
    <row r="2212" spans="1:10" ht="12.75" x14ac:dyDescent="0.2">
      <c r="A2212" s="984"/>
      <c r="B2212" s="984"/>
      <c r="C2212" s="983"/>
      <c r="D2212" s="983"/>
      <c r="E2212" s="984"/>
      <c r="F2212" s="983"/>
      <c r="G2212" s="983"/>
      <c r="H2212" s="984"/>
      <c r="I2212" s="983"/>
      <c r="J2212" s="983"/>
    </row>
    <row r="2213" spans="1:10" ht="12.75" x14ac:dyDescent="0.2">
      <c r="A2213" s="984"/>
      <c r="B2213" s="984"/>
      <c r="C2213" s="983"/>
      <c r="D2213" s="983"/>
      <c r="E2213" s="984"/>
      <c r="F2213" s="983"/>
      <c r="G2213" s="983"/>
      <c r="H2213" s="984"/>
      <c r="I2213" s="983"/>
      <c r="J2213" s="983"/>
    </row>
    <row r="2214" spans="1:10" ht="12.75" x14ac:dyDescent="0.2">
      <c r="A2214" s="984"/>
      <c r="B2214" s="984"/>
      <c r="C2214" s="983"/>
      <c r="D2214" s="983"/>
      <c r="E2214" s="984"/>
      <c r="F2214" s="983"/>
      <c r="G2214" s="983"/>
      <c r="H2214" s="984"/>
      <c r="I2214" s="983"/>
      <c r="J2214" s="983"/>
    </row>
    <row r="2215" spans="1:10" ht="12.75" x14ac:dyDescent="0.2">
      <c r="A2215" s="984"/>
      <c r="B2215" s="984"/>
      <c r="C2215" s="983"/>
      <c r="D2215" s="983"/>
      <c r="E2215" s="984"/>
      <c r="F2215" s="983"/>
      <c r="G2215" s="983"/>
      <c r="H2215" s="984"/>
      <c r="I2215" s="983"/>
      <c r="J2215" s="983"/>
    </row>
    <row r="2216" spans="1:10" ht="12.75" x14ac:dyDescent="0.2">
      <c r="A2216" s="984"/>
      <c r="B2216" s="984"/>
      <c r="C2216" s="983"/>
      <c r="D2216" s="983"/>
      <c r="E2216" s="984"/>
      <c r="F2216" s="983"/>
      <c r="G2216" s="983"/>
      <c r="H2216" s="984"/>
      <c r="I2216" s="983"/>
      <c r="J2216" s="983"/>
    </row>
    <row r="2217" spans="1:10" ht="12.75" x14ac:dyDescent="0.2">
      <c r="A2217" s="984"/>
      <c r="B2217" s="984"/>
      <c r="C2217" s="983"/>
      <c r="D2217" s="983"/>
      <c r="E2217" s="984"/>
      <c r="F2217" s="983"/>
      <c r="G2217" s="983"/>
      <c r="H2217" s="984"/>
      <c r="I2217" s="983"/>
      <c r="J2217" s="983"/>
    </row>
    <row r="2218" spans="1:10" ht="12.75" x14ac:dyDescent="0.2">
      <c r="A2218" s="984"/>
      <c r="B2218" s="984"/>
      <c r="C2218" s="983"/>
      <c r="D2218" s="983"/>
      <c r="E2218" s="984"/>
      <c r="F2218" s="983"/>
      <c r="G2218" s="983"/>
      <c r="H2218" s="984"/>
      <c r="I2218" s="983"/>
      <c r="J2218" s="983"/>
    </row>
    <row r="2219" spans="1:10" ht="12.75" x14ac:dyDescent="0.2">
      <c r="A2219" s="984"/>
      <c r="B2219" s="984"/>
      <c r="C2219" s="983"/>
      <c r="D2219" s="983"/>
      <c r="E2219" s="984"/>
      <c r="F2219" s="983"/>
      <c r="G2219" s="983"/>
      <c r="H2219" s="984"/>
      <c r="I2219" s="983"/>
      <c r="J2219" s="983"/>
    </row>
    <row r="2220" spans="1:10" ht="12.75" x14ac:dyDescent="0.2">
      <c r="A2220" s="984"/>
      <c r="B2220" s="984"/>
      <c r="C2220" s="983"/>
      <c r="D2220" s="983"/>
      <c r="E2220" s="984"/>
      <c r="F2220" s="983"/>
      <c r="G2220" s="983"/>
      <c r="H2220" s="984"/>
      <c r="I2220" s="983"/>
      <c r="J2220" s="983"/>
    </row>
    <row r="2221" spans="1:10" ht="12.75" x14ac:dyDescent="0.2">
      <c r="A2221" s="984"/>
      <c r="B2221" s="984"/>
      <c r="C2221" s="983"/>
      <c r="D2221" s="983"/>
      <c r="E2221" s="984"/>
      <c r="F2221" s="983"/>
      <c r="G2221" s="983"/>
      <c r="H2221" s="984"/>
      <c r="I2221" s="983"/>
      <c r="J2221" s="983"/>
    </row>
    <row r="2222" spans="1:10" ht="12.75" x14ac:dyDescent="0.2">
      <c r="A2222" s="984"/>
      <c r="B2222" s="984"/>
      <c r="C2222" s="983"/>
      <c r="D2222" s="983"/>
      <c r="E2222" s="984"/>
      <c r="F2222" s="983"/>
      <c r="G2222" s="983"/>
      <c r="H2222" s="984"/>
      <c r="I2222" s="983"/>
      <c r="J2222" s="983"/>
    </row>
    <row r="2223" spans="1:10" ht="12.75" x14ac:dyDescent="0.2">
      <c r="A2223" s="984"/>
      <c r="B2223" s="984"/>
      <c r="C2223" s="983"/>
      <c r="D2223" s="983"/>
      <c r="E2223" s="984"/>
      <c r="F2223" s="983"/>
      <c r="G2223" s="983"/>
      <c r="H2223" s="984"/>
      <c r="I2223" s="983"/>
      <c r="J2223" s="983"/>
    </row>
    <row r="2224" spans="1:10" ht="12.75" x14ac:dyDescent="0.2">
      <c r="A2224" s="984"/>
      <c r="B2224" s="984"/>
      <c r="C2224" s="983"/>
      <c r="D2224" s="983"/>
      <c r="E2224" s="984"/>
      <c r="F2224" s="983"/>
      <c r="G2224" s="983"/>
      <c r="H2224" s="984"/>
      <c r="I2224" s="983"/>
      <c r="J2224" s="983"/>
    </row>
    <row r="2225" spans="1:10" ht="12.75" x14ac:dyDescent="0.2">
      <c r="A2225" s="984"/>
      <c r="B2225" s="984"/>
      <c r="C2225" s="983"/>
      <c r="D2225" s="983"/>
      <c r="E2225" s="984"/>
      <c r="F2225" s="983"/>
      <c r="G2225" s="983"/>
      <c r="H2225" s="984"/>
      <c r="I2225" s="983"/>
      <c r="J2225" s="983"/>
    </row>
    <row r="2226" spans="1:10" ht="12.75" x14ac:dyDescent="0.2">
      <c r="A2226" s="984"/>
      <c r="B2226" s="984"/>
      <c r="C2226" s="983"/>
      <c r="D2226" s="983"/>
      <c r="E2226" s="984"/>
      <c r="F2226" s="983"/>
      <c r="G2226" s="983"/>
      <c r="H2226" s="984"/>
      <c r="I2226" s="983"/>
      <c r="J2226" s="983"/>
    </row>
    <row r="2227" spans="1:10" ht="12.75" x14ac:dyDescent="0.2">
      <c r="A2227" s="984"/>
      <c r="B2227" s="984"/>
      <c r="C2227" s="983"/>
      <c r="D2227" s="983"/>
      <c r="E2227" s="984"/>
      <c r="F2227" s="983"/>
      <c r="G2227" s="983"/>
      <c r="H2227" s="984"/>
      <c r="I2227" s="983"/>
      <c r="J2227" s="983"/>
    </row>
    <row r="2228" spans="1:10" ht="12.75" x14ac:dyDescent="0.2">
      <c r="A2228" s="984"/>
      <c r="B2228" s="984"/>
      <c r="C2228" s="983"/>
      <c r="D2228" s="983"/>
      <c r="E2228" s="984"/>
      <c r="F2228" s="983"/>
      <c r="G2228" s="983"/>
      <c r="H2228" s="984"/>
      <c r="I2228" s="983"/>
      <c r="J2228" s="983"/>
    </row>
    <row r="2229" spans="1:10" ht="12.75" x14ac:dyDescent="0.2">
      <c r="A2229" s="984"/>
      <c r="B2229" s="984"/>
      <c r="C2229" s="983"/>
      <c r="D2229" s="983"/>
      <c r="E2229" s="984"/>
      <c r="F2229" s="983"/>
      <c r="G2229" s="983"/>
      <c r="H2229" s="984"/>
      <c r="I2229" s="983"/>
      <c r="J2229" s="983"/>
    </row>
    <row r="2230" spans="1:10" ht="12.75" x14ac:dyDescent="0.2">
      <c r="A2230" s="984"/>
      <c r="B2230" s="984"/>
      <c r="C2230" s="983"/>
      <c r="D2230" s="983"/>
      <c r="E2230" s="984"/>
      <c r="F2230" s="983"/>
      <c r="G2230" s="983"/>
      <c r="H2230" s="984"/>
      <c r="I2230" s="983"/>
      <c r="J2230" s="983"/>
    </row>
    <row r="2231" spans="1:10" ht="12.75" x14ac:dyDescent="0.2">
      <c r="A2231" s="984"/>
      <c r="B2231" s="984"/>
      <c r="C2231" s="983"/>
      <c r="D2231" s="983"/>
      <c r="E2231" s="984"/>
      <c r="F2231" s="983"/>
      <c r="G2231" s="983"/>
      <c r="H2231" s="984"/>
      <c r="I2231" s="983"/>
      <c r="J2231" s="983"/>
    </row>
    <row r="2232" spans="1:10" ht="12.75" x14ac:dyDescent="0.2">
      <c r="A2232" s="984"/>
      <c r="B2232" s="984"/>
      <c r="C2232" s="983"/>
      <c r="D2232" s="983"/>
      <c r="E2232" s="984"/>
      <c r="F2232" s="983"/>
      <c r="G2232" s="983"/>
      <c r="H2232" s="984"/>
      <c r="I2232" s="983"/>
      <c r="J2232" s="983"/>
    </row>
    <row r="2233" spans="1:10" ht="12.75" x14ac:dyDescent="0.2">
      <c r="A2233" s="984"/>
      <c r="B2233" s="984"/>
      <c r="C2233" s="983"/>
      <c r="D2233" s="983"/>
      <c r="E2233" s="984"/>
      <c r="F2233" s="983"/>
      <c r="G2233" s="983"/>
      <c r="H2233" s="984"/>
      <c r="I2233" s="983"/>
      <c r="J2233" s="983"/>
    </row>
    <row r="2234" spans="1:10" ht="12.75" x14ac:dyDescent="0.2">
      <c r="A2234" s="984"/>
      <c r="B2234" s="984"/>
      <c r="C2234" s="983"/>
      <c r="D2234" s="983"/>
      <c r="E2234" s="984"/>
      <c r="F2234" s="983"/>
      <c r="G2234" s="983"/>
      <c r="H2234" s="984"/>
      <c r="I2234" s="983"/>
      <c r="J2234" s="983"/>
    </row>
    <row r="2235" spans="1:10" ht="12.75" x14ac:dyDescent="0.2">
      <c r="A2235" s="984"/>
      <c r="B2235" s="984"/>
      <c r="C2235" s="983"/>
      <c r="D2235" s="983"/>
      <c r="E2235" s="984"/>
      <c r="F2235" s="983"/>
      <c r="G2235" s="983"/>
      <c r="H2235" s="984"/>
      <c r="I2235" s="983"/>
      <c r="J2235" s="983"/>
    </row>
    <row r="2236" spans="1:10" ht="12.75" x14ac:dyDescent="0.2">
      <c r="A2236" s="984"/>
      <c r="B2236" s="984"/>
      <c r="C2236" s="983"/>
      <c r="D2236" s="983"/>
      <c r="E2236" s="984"/>
      <c r="F2236" s="983"/>
      <c r="G2236" s="983"/>
      <c r="H2236" s="984"/>
      <c r="I2236" s="983"/>
      <c r="J2236" s="983"/>
    </row>
    <row r="2237" spans="1:10" ht="12.75" x14ac:dyDescent="0.2">
      <c r="A2237" s="984"/>
      <c r="B2237" s="984"/>
      <c r="C2237" s="983"/>
      <c r="D2237" s="983"/>
      <c r="E2237" s="984"/>
      <c r="F2237" s="983"/>
      <c r="G2237" s="983"/>
      <c r="H2237" s="984"/>
      <c r="I2237" s="983"/>
      <c r="J2237" s="983"/>
    </row>
    <row r="2238" spans="1:10" ht="12.75" x14ac:dyDescent="0.2">
      <c r="A2238" s="984"/>
      <c r="B2238" s="984"/>
      <c r="C2238" s="983"/>
      <c r="D2238" s="983"/>
      <c r="E2238" s="984"/>
      <c r="F2238" s="983"/>
      <c r="G2238" s="983"/>
      <c r="H2238" s="984"/>
      <c r="I2238" s="983"/>
      <c r="J2238" s="983"/>
    </row>
    <row r="2239" spans="1:10" ht="12.75" x14ac:dyDescent="0.2">
      <c r="A2239" s="984"/>
      <c r="B2239" s="984"/>
      <c r="C2239" s="983"/>
      <c r="D2239" s="983"/>
      <c r="E2239" s="984"/>
      <c r="F2239" s="983"/>
      <c r="G2239" s="983"/>
      <c r="H2239" s="984"/>
      <c r="I2239" s="983"/>
      <c r="J2239" s="983"/>
    </row>
    <row r="2240" spans="1:10" ht="12.75" x14ac:dyDescent="0.2">
      <c r="A2240" s="984"/>
      <c r="B2240" s="984"/>
      <c r="C2240" s="983"/>
      <c r="D2240" s="983"/>
      <c r="E2240" s="984"/>
      <c r="F2240" s="983"/>
      <c r="G2240" s="983"/>
      <c r="H2240" s="984"/>
      <c r="I2240" s="983"/>
      <c r="J2240" s="983"/>
    </row>
    <row r="2241" spans="1:10" ht="12.75" x14ac:dyDescent="0.2">
      <c r="A2241" s="984"/>
      <c r="B2241" s="984"/>
      <c r="C2241" s="983"/>
      <c r="D2241" s="983"/>
      <c r="E2241" s="984"/>
      <c r="F2241" s="983"/>
      <c r="G2241" s="983"/>
      <c r="H2241" s="984"/>
      <c r="I2241" s="983"/>
      <c r="J2241" s="983"/>
    </row>
    <row r="2242" spans="1:10" ht="12.75" x14ac:dyDescent="0.2">
      <c r="A2242" s="984"/>
      <c r="B2242" s="984"/>
      <c r="C2242" s="983"/>
      <c r="D2242" s="983"/>
      <c r="E2242" s="984"/>
      <c r="F2242" s="983"/>
      <c r="G2242" s="983"/>
      <c r="H2242" s="984"/>
      <c r="I2242" s="983"/>
      <c r="J2242" s="983"/>
    </row>
    <row r="2243" spans="1:10" ht="12.75" x14ac:dyDescent="0.2">
      <c r="A2243" s="984"/>
      <c r="B2243" s="984"/>
      <c r="C2243" s="983"/>
      <c r="D2243" s="983"/>
      <c r="E2243" s="984"/>
      <c r="F2243" s="983"/>
      <c r="G2243" s="983"/>
      <c r="H2243" s="984"/>
      <c r="I2243" s="983"/>
      <c r="J2243" s="983"/>
    </row>
    <row r="2244" spans="1:10" ht="12.75" x14ac:dyDescent="0.2">
      <c r="A2244" s="984"/>
      <c r="B2244" s="984"/>
      <c r="C2244" s="983"/>
      <c r="D2244" s="983"/>
      <c r="E2244" s="984"/>
      <c r="F2244" s="983"/>
      <c r="G2244" s="983"/>
      <c r="H2244" s="984"/>
      <c r="I2244" s="983"/>
      <c r="J2244" s="983"/>
    </row>
    <row r="2245" spans="1:10" ht="12.75" x14ac:dyDescent="0.2">
      <c r="A2245" s="984"/>
      <c r="B2245" s="984"/>
      <c r="C2245" s="983"/>
      <c r="D2245" s="983"/>
      <c r="E2245" s="984"/>
      <c r="F2245" s="983"/>
      <c r="G2245" s="983"/>
      <c r="H2245" s="984"/>
      <c r="I2245" s="983"/>
      <c r="J2245" s="983"/>
    </row>
    <row r="2246" spans="1:10" ht="12.75" x14ac:dyDescent="0.2">
      <c r="A2246" s="984"/>
      <c r="B2246" s="984"/>
      <c r="C2246" s="983"/>
      <c r="D2246" s="983"/>
      <c r="E2246" s="984"/>
      <c r="F2246" s="983"/>
      <c r="G2246" s="983"/>
      <c r="H2246" s="984"/>
      <c r="I2246" s="983"/>
      <c r="J2246" s="983"/>
    </row>
    <row r="2247" spans="1:10" ht="12.75" x14ac:dyDescent="0.2">
      <c r="A2247" s="984"/>
      <c r="B2247" s="984"/>
      <c r="C2247" s="983"/>
      <c r="D2247" s="983"/>
      <c r="E2247" s="984"/>
      <c r="F2247" s="983"/>
      <c r="G2247" s="983"/>
      <c r="H2247" s="984"/>
      <c r="I2247" s="983"/>
      <c r="J2247" s="983"/>
    </row>
    <row r="2248" spans="1:10" ht="12.75" x14ac:dyDescent="0.2">
      <c r="A2248" s="984"/>
      <c r="B2248" s="984"/>
      <c r="C2248" s="983"/>
      <c r="D2248" s="983"/>
      <c r="E2248" s="984"/>
      <c r="F2248" s="983"/>
      <c r="G2248" s="983"/>
      <c r="H2248" s="984"/>
      <c r="I2248" s="983"/>
      <c r="J2248" s="983"/>
    </row>
    <row r="2249" spans="1:10" ht="12.75" x14ac:dyDescent="0.2">
      <c r="A2249" s="984"/>
      <c r="B2249" s="984"/>
      <c r="C2249" s="983"/>
      <c r="D2249" s="983"/>
      <c r="E2249" s="984"/>
      <c r="F2249" s="983"/>
      <c r="G2249" s="983"/>
      <c r="H2249" s="984"/>
      <c r="I2249" s="983"/>
      <c r="J2249" s="983"/>
    </row>
    <row r="2250" spans="1:10" ht="12.75" x14ac:dyDescent="0.2">
      <c r="A2250" s="984"/>
      <c r="B2250" s="984"/>
      <c r="C2250" s="983"/>
      <c r="D2250" s="983"/>
      <c r="E2250" s="984"/>
      <c r="F2250" s="983"/>
      <c r="G2250" s="983"/>
      <c r="H2250" s="984"/>
      <c r="I2250" s="983"/>
      <c r="J2250" s="983"/>
    </row>
    <row r="2251" spans="1:10" ht="12.75" x14ac:dyDescent="0.2">
      <c r="A2251" s="984"/>
      <c r="B2251" s="984"/>
      <c r="C2251" s="983"/>
      <c r="D2251" s="983"/>
      <c r="E2251" s="984"/>
      <c r="F2251" s="983"/>
      <c r="G2251" s="983"/>
      <c r="H2251" s="984"/>
      <c r="I2251" s="983"/>
      <c r="J2251" s="983"/>
    </row>
    <row r="2252" spans="1:10" ht="12.75" x14ac:dyDescent="0.2">
      <c r="A2252" s="984"/>
      <c r="B2252" s="984"/>
      <c r="C2252" s="983"/>
      <c r="D2252" s="983"/>
      <c r="E2252" s="984"/>
      <c r="F2252" s="983"/>
      <c r="G2252" s="983"/>
      <c r="H2252" s="984"/>
      <c r="I2252" s="983"/>
      <c r="J2252" s="983"/>
    </row>
    <row r="2253" spans="1:10" ht="12.75" x14ac:dyDescent="0.2">
      <c r="A2253" s="984"/>
      <c r="B2253" s="984"/>
      <c r="C2253" s="983"/>
      <c r="D2253" s="983"/>
      <c r="E2253" s="984"/>
      <c r="F2253" s="983"/>
      <c r="G2253" s="983"/>
      <c r="H2253" s="984"/>
      <c r="I2253" s="983"/>
      <c r="J2253" s="983"/>
    </row>
    <row r="2254" spans="1:10" ht="12.75" x14ac:dyDescent="0.2">
      <c r="A2254" s="984"/>
      <c r="B2254" s="984"/>
      <c r="C2254" s="983"/>
      <c r="D2254" s="983"/>
      <c r="E2254" s="984"/>
      <c r="F2254" s="983"/>
      <c r="G2254" s="983"/>
      <c r="H2254" s="984"/>
      <c r="I2254" s="983"/>
      <c r="J2254" s="983"/>
    </row>
    <row r="2255" spans="1:10" ht="12.75" x14ac:dyDescent="0.2">
      <c r="A2255" s="984"/>
      <c r="B2255" s="984"/>
      <c r="C2255" s="983"/>
      <c r="D2255" s="983"/>
      <c r="E2255" s="984"/>
      <c r="F2255" s="983"/>
      <c r="G2255" s="983"/>
      <c r="H2255" s="984"/>
      <c r="I2255" s="983"/>
      <c r="J2255" s="983"/>
    </row>
    <row r="2256" spans="1:10" ht="12.75" x14ac:dyDescent="0.2">
      <c r="A2256" s="984"/>
      <c r="B2256" s="984"/>
      <c r="C2256" s="983"/>
      <c r="D2256" s="983"/>
      <c r="E2256" s="984"/>
      <c r="F2256" s="983"/>
      <c r="G2256" s="983"/>
      <c r="H2256" s="984"/>
      <c r="I2256" s="983"/>
      <c r="J2256" s="983"/>
    </row>
    <row r="2257" spans="1:10" ht="12.75" x14ac:dyDescent="0.2">
      <c r="A2257" s="984"/>
      <c r="B2257" s="984"/>
      <c r="C2257" s="983"/>
      <c r="D2257" s="983"/>
      <c r="E2257" s="984"/>
      <c r="F2257" s="983"/>
      <c r="G2257" s="983"/>
      <c r="H2257" s="984"/>
      <c r="I2257" s="983"/>
      <c r="J2257" s="983"/>
    </row>
    <row r="2258" spans="1:10" ht="12.75" x14ac:dyDescent="0.2">
      <c r="A2258" s="984"/>
      <c r="B2258" s="984"/>
      <c r="C2258" s="983"/>
      <c r="D2258" s="983"/>
      <c r="E2258" s="984"/>
      <c r="F2258" s="983"/>
      <c r="G2258" s="983"/>
      <c r="H2258" s="984"/>
      <c r="I2258" s="983"/>
      <c r="J2258" s="983"/>
    </row>
    <row r="2259" spans="1:10" ht="12.75" x14ac:dyDescent="0.2">
      <c r="A2259" s="984"/>
      <c r="B2259" s="984"/>
      <c r="C2259" s="983"/>
      <c r="D2259" s="983"/>
      <c r="E2259" s="984"/>
      <c r="F2259" s="983"/>
      <c r="G2259" s="983"/>
      <c r="H2259" s="984"/>
      <c r="I2259" s="983"/>
      <c r="J2259" s="983"/>
    </row>
    <row r="2260" spans="1:10" ht="12.75" x14ac:dyDescent="0.2">
      <c r="A2260" s="984"/>
      <c r="B2260" s="984"/>
      <c r="C2260" s="983"/>
      <c r="D2260" s="983"/>
      <c r="E2260" s="984"/>
      <c r="F2260" s="983"/>
      <c r="G2260" s="983"/>
      <c r="H2260" s="984"/>
      <c r="I2260" s="983"/>
      <c r="J2260" s="983"/>
    </row>
    <row r="2261" spans="1:10" ht="12.75" x14ac:dyDescent="0.2">
      <c r="A2261" s="984"/>
      <c r="B2261" s="984"/>
      <c r="C2261" s="983"/>
      <c r="D2261" s="983"/>
      <c r="E2261" s="984"/>
      <c r="F2261" s="983"/>
      <c r="G2261" s="983"/>
      <c r="H2261" s="984"/>
      <c r="I2261" s="983"/>
      <c r="J2261" s="983"/>
    </row>
    <row r="2262" spans="1:10" ht="12.75" x14ac:dyDescent="0.2">
      <c r="A2262" s="984"/>
      <c r="B2262" s="984"/>
      <c r="C2262" s="983"/>
      <c r="D2262" s="983"/>
      <c r="E2262" s="984"/>
      <c r="F2262" s="983"/>
      <c r="G2262" s="983"/>
      <c r="H2262" s="984"/>
      <c r="I2262" s="983"/>
      <c r="J2262" s="983"/>
    </row>
    <row r="2263" spans="1:10" ht="12.75" x14ac:dyDescent="0.2">
      <c r="A2263" s="984"/>
      <c r="B2263" s="984"/>
      <c r="C2263" s="983"/>
      <c r="D2263" s="983"/>
      <c r="E2263" s="984"/>
      <c r="F2263" s="983"/>
      <c r="G2263" s="983"/>
      <c r="H2263" s="984"/>
      <c r="I2263" s="983"/>
      <c r="J2263" s="983"/>
    </row>
    <row r="2264" spans="1:10" ht="12.75" x14ac:dyDescent="0.2">
      <c r="A2264" s="984"/>
      <c r="B2264" s="984"/>
      <c r="C2264" s="983"/>
      <c r="D2264" s="983"/>
      <c r="E2264" s="984"/>
      <c r="F2264" s="983"/>
      <c r="G2264" s="983"/>
      <c r="H2264" s="984"/>
      <c r="I2264" s="983"/>
      <c r="J2264" s="983"/>
    </row>
    <row r="2265" spans="1:10" ht="12.75" x14ac:dyDescent="0.2">
      <c r="A2265" s="984"/>
      <c r="B2265" s="984"/>
      <c r="C2265" s="983"/>
      <c r="D2265" s="983"/>
      <c r="E2265" s="984"/>
      <c r="F2265" s="983"/>
      <c r="G2265" s="983"/>
      <c r="H2265" s="984"/>
      <c r="I2265" s="983"/>
      <c r="J2265" s="983"/>
    </row>
    <row r="2266" spans="1:10" ht="12.75" x14ac:dyDescent="0.2">
      <c r="A2266" s="984"/>
      <c r="B2266" s="984"/>
      <c r="C2266" s="983"/>
      <c r="D2266" s="983"/>
      <c r="E2266" s="984"/>
      <c r="F2266" s="983"/>
      <c r="G2266" s="983"/>
      <c r="H2266" s="984"/>
      <c r="I2266" s="983"/>
      <c r="J2266" s="983"/>
    </row>
    <row r="2267" spans="1:10" ht="12.75" x14ac:dyDescent="0.2">
      <c r="A2267" s="984"/>
      <c r="B2267" s="984"/>
      <c r="C2267" s="983"/>
      <c r="D2267" s="983"/>
      <c r="E2267" s="984"/>
      <c r="F2267" s="983"/>
      <c r="G2267" s="983"/>
      <c r="H2267" s="984"/>
      <c r="I2267" s="983"/>
      <c r="J2267" s="983"/>
    </row>
    <row r="2268" spans="1:10" ht="12.75" x14ac:dyDescent="0.2">
      <c r="A2268" s="984"/>
      <c r="B2268" s="984"/>
      <c r="C2268" s="983"/>
      <c r="D2268" s="983"/>
      <c r="E2268" s="984"/>
      <c r="F2268" s="983"/>
      <c r="G2268" s="983"/>
      <c r="H2268" s="984"/>
      <c r="I2268" s="983"/>
      <c r="J2268" s="983"/>
    </row>
    <row r="2269" spans="1:10" ht="12.75" x14ac:dyDescent="0.2">
      <c r="A2269" s="984"/>
      <c r="B2269" s="984"/>
      <c r="C2269" s="983"/>
      <c r="D2269" s="983"/>
      <c r="E2269" s="984"/>
      <c r="F2269" s="983"/>
      <c r="G2269" s="983"/>
      <c r="H2269" s="984"/>
      <c r="I2269" s="983"/>
      <c r="J2269" s="983"/>
    </row>
    <row r="2270" spans="1:10" ht="12.75" x14ac:dyDescent="0.2">
      <c r="A2270" s="984"/>
      <c r="B2270" s="984"/>
      <c r="C2270" s="983"/>
      <c r="D2270" s="983"/>
      <c r="E2270" s="984"/>
      <c r="F2270" s="983"/>
      <c r="G2270" s="983"/>
      <c r="H2270" s="984"/>
      <c r="I2270" s="983"/>
      <c r="J2270" s="983"/>
    </row>
    <row r="2271" spans="1:10" ht="12.75" x14ac:dyDescent="0.2">
      <c r="A2271" s="984"/>
      <c r="B2271" s="984"/>
      <c r="C2271" s="983"/>
      <c r="D2271" s="983"/>
      <c r="E2271" s="984"/>
      <c r="F2271" s="983"/>
      <c r="G2271" s="983"/>
      <c r="H2271" s="984"/>
      <c r="I2271" s="983"/>
      <c r="J2271" s="983"/>
    </row>
    <row r="2272" spans="1:10" ht="12.75" x14ac:dyDescent="0.2">
      <c r="A2272" s="984"/>
      <c r="B2272" s="984"/>
      <c r="C2272" s="983"/>
      <c r="D2272" s="983"/>
      <c r="E2272" s="984"/>
      <c r="F2272" s="983"/>
      <c r="G2272" s="983"/>
      <c r="H2272" s="984"/>
      <c r="I2272" s="983"/>
      <c r="J2272" s="983"/>
    </row>
    <row r="2273" spans="1:10" ht="12.75" x14ac:dyDescent="0.2">
      <c r="A2273" s="984"/>
      <c r="B2273" s="984"/>
      <c r="C2273" s="983"/>
      <c r="D2273" s="983"/>
      <c r="E2273" s="984"/>
      <c r="F2273" s="983"/>
      <c r="G2273" s="983"/>
      <c r="H2273" s="984"/>
      <c r="I2273" s="983"/>
      <c r="J2273" s="983"/>
    </row>
    <row r="2274" spans="1:10" ht="12.75" x14ac:dyDescent="0.2">
      <c r="A2274" s="984"/>
      <c r="B2274" s="984"/>
      <c r="C2274" s="983"/>
      <c r="D2274" s="983"/>
      <c r="E2274" s="984"/>
      <c r="F2274" s="983"/>
      <c r="G2274" s="983"/>
      <c r="H2274" s="984"/>
      <c r="I2274" s="983"/>
      <c r="J2274" s="983"/>
    </row>
    <row r="2275" spans="1:10" ht="12.75" x14ac:dyDescent="0.2">
      <c r="A2275" s="984"/>
      <c r="B2275" s="984"/>
      <c r="C2275" s="983"/>
      <c r="D2275" s="983"/>
      <c r="E2275" s="984"/>
      <c r="F2275" s="983"/>
      <c r="G2275" s="983"/>
      <c r="H2275" s="984"/>
      <c r="I2275" s="983"/>
      <c r="J2275" s="983"/>
    </row>
    <row r="2276" spans="1:10" ht="12.75" x14ac:dyDescent="0.2">
      <c r="A2276" s="984"/>
      <c r="B2276" s="984"/>
      <c r="C2276" s="983"/>
      <c r="D2276" s="983"/>
      <c r="E2276" s="984"/>
      <c r="F2276" s="983"/>
      <c r="G2276" s="983"/>
      <c r="H2276" s="984"/>
      <c r="I2276" s="983"/>
      <c r="J2276" s="983"/>
    </row>
    <row r="2277" spans="1:10" ht="12.75" x14ac:dyDescent="0.2">
      <c r="A2277" s="984"/>
      <c r="B2277" s="984"/>
      <c r="C2277" s="983"/>
      <c r="D2277" s="983"/>
      <c r="E2277" s="984"/>
      <c r="F2277" s="983"/>
      <c r="G2277" s="983"/>
      <c r="H2277" s="984"/>
      <c r="I2277" s="983"/>
      <c r="J2277" s="983"/>
    </row>
    <row r="2278" spans="1:10" ht="12.75" x14ac:dyDescent="0.2">
      <c r="A2278" s="984"/>
      <c r="B2278" s="984"/>
      <c r="C2278" s="983"/>
      <c r="D2278" s="983"/>
      <c r="E2278" s="984"/>
      <c r="F2278" s="983"/>
      <c r="G2278" s="983"/>
      <c r="H2278" s="984"/>
      <c r="I2278" s="983"/>
      <c r="J2278" s="983"/>
    </row>
    <row r="2279" spans="1:10" ht="12.75" x14ac:dyDescent="0.2">
      <c r="A2279" s="984"/>
      <c r="B2279" s="984"/>
      <c r="C2279" s="983"/>
      <c r="D2279" s="983"/>
      <c r="E2279" s="984"/>
      <c r="F2279" s="983"/>
      <c r="G2279" s="983"/>
      <c r="H2279" s="984"/>
      <c r="I2279" s="983"/>
      <c r="J2279" s="983"/>
    </row>
    <row r="2280" spans="1:10" ht="12.75" x14ac:dyDescent="0.2">
      <c r="A2280" s="984"/>
      <c r="B2280" s="984"/>
      <c r="C2280" s="983"/>
      <c r="D2280" s="983"/>
      <c r="E2280" s="984"/>
      <c r="F2280" s="983"/>
      <c r="G2280" s="983"/>
      <c r="H2280" s="984"/>
      <c r="I2280" s="983"/>
      <c r="J2280" s="983"/>
    </row>
    <row r="2281" spans="1:10" ht="12.75" x14ac:dyDescent="0.2">
      <c r="A2281" s="984"/>
      <c r="B2281" s="984"/>
      <c r="C2281" s="983"/>
      <c r="D2281" s="983"/>
      <c r="E2281" s="984"/>
      <c r="F2281" s="983"/>
      <c r="G2281" s="983"/>
      <c r="H2281" s="984"/>
      <c r="I2281" s="983"/>
      <c r="J2281" s="983"/>
    </row>
    <row r="2282" spans="1:10" ht="12.75" x14ac:dyDescent="0.2">
      <c r="A2282" s="984"/>
      <c r="B2282" s="984"/>
      <c r="C2282" s="983"/>
      <c r="D2282" s="983"/>
      <c r="E2282" s="984"/>
      <c r="F2282" s="983"/>
      <c r="G2282" s="983"/>
      <c r="H2282" s="984"/>
      <c r="I2282" s="983"/>
      <c r="J2282" s="983"/>
    </row>
    <row r="2283" spans="1:10" ht="12.75" x14ac:dyDescent="0.2">
      <c r="A2283" s="984"/>
      <c r="B2283" s="984"/>
      <c r="C2283" s="983"/>
      <c r="D2283" s="983"/>
      <c r="E2283" s="984"/>
      <c r="F2283" s="983"/>
      <c r="G2283" s="983"/>
      <c r="H2283" s="984"/>
      <c r="I2283" s="983"/>
      <c r="J2283" s="983"/>
    </row>
    <row r="2284" spans="1:10" ht="12.75" x14ac:dyDescent="0.2">
      <c r="A2284" s="984"/>
      <c r="B2284" s="984"/>
      <c r="C2284" s="983"/>
      <c r="D2284" s="983"/>
      <c r="E2284" s="984"/>
      <c r="F2284" s="983"/>
      <c r="G2284" s="983"/>
      <c r="H2284" s="984"/>
      <c r="I2284" s="983"/>
      <c r="J2284" s="983"/>
    </row>
    <row r="2285" spans="1:10" ht="12.75" x14ac:dyDescent="0.2">
      <c r="A2285" s="984"/>
      <c r="B2285" s="984"/>
      <c r="C2285" s="983"/>
      <c r="D2285" s="983"/>
      <c r="E2285" s="984"/>
      <c r="F2285" s="983"/>
      <c r="G2285" s="983"/>
      <c r="H2285" s="984"/>
      <c r="I2285" s="983"/>
      <c r="J2285" s="983"/>
    </row>
    <row r="2286" spans="1:10" ht="12.75" x14ac:dyDescent="0.2">
      <c r="A2286" s="984"/>
      <c r="B2286" s="984"/>
      <c r="C2286" s="983"/>
      <c r="D2286" s="983"/>
      <c r="E2286" s="984"/>
      <c r="F2286" s="983"/>
      <c r="G2286" s="983"/>
      <c r="H2286" s="984"/>
      <c r="I2286" s="983"/>
      <c r="J2286" s="983"/>
    </row>
    <row r="2287" spans="1:10" ht="12.75" x14ac:dyDescent="0.2">
      <c r="A2287" s="984"/>
      <c r="B2287" s="984"/>
      <c r="C2287" s="983"/>
      <c r="D2287" s="983"/>
      <c r="E2287" s="984"/>
      <c r="F2287" s="983"/>
      <c r="G2287" s="983"/>
      <c r="H2287" s="984"/>
      <c r="I2287" s="983"/>
      <c r="J2287" s="983"/>
    </row>
    <row r="2288" spans="1:10" ht="12.75" x14ac:dyDescent="0.2">
      <c r="A2288" s="984"/>
      <c r="B2288" s="984"/>
      <c r="C2288" s="983"/>
      <c r="D2288" s="983"/>
      <c r="E2288" s="984"/>
      <c r="F2288" s="983"/>
      <c r="G2288" s="983"/>
      <c r="H2288" s="984"/>
      <c r="I2288" s="983"/>
      <c r="J2288" s="983"/>
    </row>
    <row r="2289" spans="1:10" ht="12.75" x14ac:dyDescent="0.2">
      <c r="A2289" s="984"/>
      <c r="B2289" s="984"/>
      <c r="C2289" s="983"/>
      <c r="D2289" s="983"/>
      <c r="E2289" s="984"/>
      <c r="F2289" s="983"/>
      <c r="G2289" s="983"/>
      <c r="H2289" s="984"/>
      <c r="I2289" s="983"/>
      <c r="J2289" s="983"/>
    </row>
    <row r="2290" spans="1:10" ht="12.75" x14ac:dyDescent="0.2">
      <c r="A2290" s="984"/>
      <c r="B2290" s="984"/>
      <c r="C2290" s="983"/>
      <c r="D2290" s="983"/>
      <c r="E2290" s="984"/>
      <c r="F2290" s="983"/>
      <c r="G2290" s="983"/>
      <c r="H2290" s="984"/>
      <c r="I2290" s="983"/>
      <c r="J2290" s="983"/>
    </row>
    <row r="2291" spans="1:10" ht="12.75" x14ac:dyDescent="0.2">
      <c r="A2291" s="984"/>
      <c r="B2291" s="984"/>
      <c r="C2291" s="983"/>
      <c r="D2291" s="983"/>
      <c r="E2291" s="984"/>
      <c r="F2291" s="983"/>
      <c r="G2291" s="983"/>
      <c r="H2291" s="984"/>
      <c r="I2291" s="983"/>
      <c r="J2291" s="983"/>
    </row>
    <row r="2292" spans="1:10" ht="12.75" x14ac:dyDescent="0.2">
      <c r="A2292" s="984"/>
      <c r="B2292" s="984"/>
      <c r="C2292" s="983"/>
      <c r="D2292" s="983"/>
      <c r="E2292" s="984"/>
      <c r="F2292" s="983"/>
      <c r="G2292" s="983"/>
      <c r="H2292" s="984"/>
      <c r="I2292" s="983"/>
      <c r="J2292" s="983"/>
    </row>
    <row r="2293" spans="1:10" ht="12.75" x14ac:dyDescent="0.2">
      <c r="A2293" s="984"/>
      <c r="B2293" s="984"/>
      <c r="C2293" s="983"/>
      <c r="D2293" s="983"/>
      <c r="E2293" s="984"/>
      <c r="F2293" s="983"/>
      <c r="G2293" s="983"/>
      <c r="H2293" s="984"/>
      <c r="I2293" s="983"/>
      <c r="J2293" s="983"/>
    </row>
    <row r="2294" spans="1:10" ht="12.75" x14ac:dyDescent="0.2">
      <c r="A2294" s="984"/>
      <c r="B2294" s="984"/>
      <c r="C2294" s="983"/>
      <c r="D2294" s="983"/>
      <c r="E2294" s="984"/>
      <c r="F2294" s="983"/>
      <c r="G2294" s="983"/>
      <c r="H2294" s="984"/>
      <c r="I2294" s="983"/>
      <c r="J2294" s="983"/>
    </row>
    <row r="2295" spans="1:10" ht="12.75" x14ac:dyDescent="0.2">
      <c r="A2295" s="984"/>
      <c r="B2295" s="984"/>
      <c r="C2295" s="983"/>
      <c r="D2295" s="983"/>
      <c r="E2295" s="984"/>
      <c r="F2295" s="983"/>
      <c r="G2295" s="983"/>
      <c r="H2295" s="984"/>
      <c r="I2295" s="983"/>
      <c r="J2295" s="983"/>
    </row>
    <row r="2296" spans="1:10" ht="12.75" x14ac:dyDescent="0.2">
      <c r="A2296" s="984"/>
      <c r="B2296" s="984"/>
      <c r="C2296" s="983"/>
      <c r="D2296" s="983"/>
      <c r="E2296" s="984"/>
      <c r="F2296" s="983"/>
      <c r="G2296" s="983"/>
      <c r="H2296" s="984"/>
      <c r="I2296" s="983"/>
      <c r="J2296" s="983"/>
    </row>
    <row r="2297" spans="1:10" ht="12.75" x14ac:dyDescent="0.2">
      <c r="A2297" s="984"/>
      <c r="B2297" s="984"/>
      <c r="C2297" s="983"/>
      <c r="D2297" s="983"/>
      <c r="E2297" s="984"/>
      <c r="F2297" s="983"/>
      <c r="G2297" s="983"/>
      <c r="H2297" s="984"/>
      <c r="I2297" s="983"/>
      <c r="J2297" s="983"/>
    </row>
    <row r="2298" spans="1:10" ht="12.75" x14ac:dyDescent="0.2">
      <c r="A2298" s="984"/>
      <c r="B2298" s="984"/>
      <c r="C2298" s="983"/>
      <c r="D2298" s="983"/>
      <c r="E2298" s="984"/>
      <c r="F2298" s="983"/>
      <c r="G2298" s="983"/>
      <c r="H2298" s="984"/>
      <c r="I2298" s="983"/>
      <c r="J2298" s="983"/>
    </row>
    <row r="2299" spans="1:10" ht="12.75" x14ac:dyDescent="0.2">
      <c r="A2299" s="984"/>
      <c r="B2299" s="984"/>
      <c r="C2299" s="983"/>
      <c r="D2299" s="983"/>
      <c r="E2299" s="984"/>
      <c r="F2299" s="983"/>
      <c r="G2299" s="983"/>
      <c r="H2299" s="984"/>
      <c r="I2299" s="983"/>
      <c r="J2299" s="983"/>
    </row>
    <row r="2300" spans="1:10" ht="12.75" x14ac:dyDescent="0.2">
      <c r="A2300" s="984"/>
      <c r="B2300" s="984"/>
      <c r="C2300" s="983"/>
      <c r="D2300" s="983"/>
      <c r="E2300" s="984"/>
      <c r="F2300" s="983"/>
      <c r="G2300" s="983"/>
      <c r="H2300" s="984"/>
      <c r="I2300" s="983"/>
      <c r="J2300" s="983"/>
    </row>
    <row r="2301" spans="1:10" ht="12.75" x14ac:dyDescent="0.2">
      <c r="A2301" s="984"/>
      <c r="B2301" s="984"/>
      <c r="C2301" s="983"/>
      <c r="D2301" s="983"/>
      <c r="E2301" s="984"/>
      <c r="F2301" s="983"/>
      <c r="G2301" s="983"/>
      <c r="H2301" s="984"/>
      <c r="I2301" s="983"/>
      <c r="J2301" s="983"/>
    </row>
    <row r="2302" spans="1:10" ht="12.75" x14ac:dyDescent="0.2">
      <c r="A2302" s="984"/>
      <c r="B2302" s="984"/>
      <c r="C2302" s="983"/>
      <c r="D2302" s="983"/>
      <c r="E2302" s="984"/>
      <c r="F2302" s="983"/>
      <c r="G2302" s="983"/>
      <c r="H2302" s="984"/>
      <c r="I2302" s="983"/>
      <c r="J2302" s="983"/>
    </row>
    <row r="2303" spans="1:10" ht="12.75" x14ac:dyDescent="0.2">
      <c r="A2303" s="984"/>
      <c r="B2303" s="984"/>
      <c r="C2303" s="983"/>
      <c r="D2303" s="983"/>
      <c r="E2303" s="984"/>
      <c r="F2303" s="983"/>
      <c r="G2303" s="983"/>
      <c r="H2303" s="984"/>
      <c r="I2303" s="983"/>
      <c r="J2303" s="983"/>
    </row>
    <row r="2304" spans="1:10" ht="12.75" x14ac:dyDescent="0.2">
      <c r="A2304" s="984"/>
      <c r="B2304" s="984"/>
      <c r="C2304" s="983"/>
      <c r="D2304" s="983"/>
      <c r="E2304" s="984"/>
      <c r="F2304" s="983"/>
      <c r="G2304" s="983"/>
      <c r="H2304" s="984"/>
      <c r="I2304" s="983"/>
      <c r="J2304" s="983"/>
    </row>
    <row r="2305" spans="1:10" ht="12.75" x14ac:dyDescent="0.2">
      <c r="A2305" s="984"/>
      <c r="B2305" s="984"/>
      <c r="C2305" s="983"/>
      <c r="D2305" s="983"/>
      <c r="E2305" s="984"/>
      <c r="F2305" s="983"/>
      <c r="G2305" s="983"/>
      <c r="H2305" s="984"/>
      <c r="I2305" s="983"/>
      <c r="J2305" s="983"/>
    </row>
    <row r="2306" spans="1:10" ht="12.75" x14ac:dyDescent="0.2">
      <c r="A2306" s="984"/>
      <c r="B2306" s="984"/>
      <c r="C2306" s="983"/>
      <c r="D2306" s="983"/>
      <c r="E2306" s="984"/>
      <c r="F2306" s="983"/>
      <c r="G2306" s="983"/>
      <c r="H2306" s="984"/>
      <c r="I2306" s="983"/>
      <c r="J2306" s="983"/>
    </row>
    <row r="2307" spans="1:10" ht="12.75" x14ac:dyDescent="0.2">
      <c r="A2307" s="984"/>
      <c r="B2307" s="984"/>
      <c r="C2307" s="983"/>
      <c r="D2307" s="983"/>
      <c r="E2307" s="984"/>
      <c r="F2307" s="983"/>
      <c r="G2307" s="983"/>
      <c r="H2307" s="984"/>
      <c r="I2307" s="983"/>
      <c r="J2307" s="983"/>
    </row>
    <row r="2308" spans="1:10" ht="12.75" x14ac:dyDescent="0.2">
      <c r="A2308" s="984"/>
      <c r="B2308" s="984"/>
      <c r="C2308" s="983"/>
      <c r="D2308" s="983"/>
      <c r="E2308" s="984"/>
      <c r="F2308" s="983"/>
      <c r="G2308" s="983"/>
      <c r="H2308" s="984"/>
      <c r="I2308" s="983"/>
      <c r="J2308" s="983"/>
    </row>
    <row r="2309" spans="1:10" ht="12.75" x14ac:dyDescent="0.2">
      <c r="A2309" s="984"/>
      <c r="B2309" s="984"/>
      <c r="C2309" s="983"/>
      <c r="D2309" s="983"/>
      <c r="E2309" s="984"/>
      <c r="F2309" s="983"/>
      <c r="G2309" s="983"/>
      <c r="H2309" s="984"/>
      <c r="I2309" s="983"/>
      <c r="J2309" s="983"/>
    </row>
    <row r="2310" spans="1:10" ht="12.75" x14ac:dyDescent="0.2">
      <c r="A2310" s="984"/>
      <c r="B2310" s="984"/>
      <c r="C2310" s="983"/>
      <c r="D2310" s="983"/>
      <c r="E2310" s="984"/>
      <c r="F2310" s="983"/>
      <c r="G2310" s="983"/>
      <c r="H2310" s="984"/>
      <c r="I2310" s="983"/>
      <c r="J2310" s="983"/>
    </row>
    <row r="2311" spans="1:10" ht="12.75" x14ac:dyDescent="0.2">
      <c r="A2311" s="984"/>
      <c r="B2311" s="984"/>
      <c r="C2311" s="983"/>
      <c r="D2311" s="983"/>
      <c r="E2311" s="984"/>
      <c r="F2311" s="983"/>
      <c r="G2311" s="983"/>
      <c r="H2311" s="984"/>
      <c r="I2311" s="983"/>
      <c r="J2311" s="983"/>
    </row>
    <row r="2312" spans="1:10" ht="12.75" x14ac:dyDescent="0.2">
      <c r="A2312" s="984"/>
      <c r="B2312" s="984"/>
      <c r="C2312" s="983"/>
      <c r="D2312" s="983"/>
      <c r="E2312" s="984"/>
      <c r="F2312" s="983"/>
      <c r="G2312" s="983"/>
      <c r="H2312" s="984"/>
      <c r="I2312" s="983"/>
      <c r="J2312" s="983"/>
    </row>
    <row r="2313" spans="1:10" ht="12.75" x14ac:dyDescent="0.2">
      <c r="A2313" s="984"/>
      <c r="B2313" s="984"/>
      <c r="C2313" s="983"/>
      <c r="D2313" s="983"/>
      <c r="E2313" s="984"/>
      <c r="F2313" s="983"/>
      <c r="G2313" s="983"/>
      <c r="H2313" s="984"/>
      <c r="I2313" s="983"/>
      <c r="J2313" s="983"/>
    </row>
    <row r="2314" spans="1:10" ht="12.75" x14ac:dyDescent="0.2">
      <c r="A2314" s="984"/>
      <c r="B2314" s="984"/>
      <c r="C2314" s="983"/>
      <c r="D2314" s="983"/>
      <c r="E2314" s="984"/>
      <c r="F2314" s="983"/>
      <c r="G2314" s="983"/>
      <c r="H2314" s="984"/>
      <c r="I2314" s="983"/>
      <c r="J2314" s="983"/>
    </row>
    <row r="2315" spans="1:10" ht="12.75" x14ac:dyDescent="0.2">
      <c r="A2315" s="984"/>
      <c r="B2315" s="984"/>
      <c r="C2315" s="983"/>
      <c r="D2315" s="983"/>
      <c r="E2315" s="984"/>
      <c r="F2315" s="983"/>
      <c r="G2315" s="983"/>
      <c r="H2315" s="984"/>
      <c r="I2315" s="983"/>
      <c r="J2315" s="983"/>
    </row>
    <row r="2316" spans="1:10" ht="12.75" x14ac:dyDescent="0.2">
      <c r="A2316" s="984"/>
      <c r="B2316" s="984"/>
      <c r="C2316" s="983"/>
      <c r="D2316" s="983"/>
      <c r="E2316" s="984"/>
      <c r="F2316" s="983"/>
      <c r="G2316" s="983"/>
      <c r="H2316" s="984"/>
      <c r="I2316" s="983"/>
      <c r="J2316" s="983"/>
    </row>
    <row r="2317" spans="1:10" ht="12.75" x14ac:dyDescent="0.2">
      <c r="A2317" s="984"/>
      <c r="B2317" s="984"/>
      <c r="C2317" s="983"/>
      <c r="D2317" s="983"/>
      <c r="E2317" s="984"/>
      <c r="F2317" s="983"/>
      <c r="G2317" s="983"/>
      <c r="H2317" s="984"/>
      <c r="I2317" s="983"/>
      <c r="J2317" s="983"/>
    </row>
    <row r="2318" spans="1:10" ht="12.75" x14ac:dyDescent="0.2">
      <c r="A2318" s="984"/>
      <c r="B2318" s="984"/>
      <c r="C2318" s="983"/>
      <c r="D2318" s="983"/>
      <c r="E2318" s="984"/>
      <c r="F2318" s="983"/>
      <c r="G2318" s="983"/>
      <c r="H2318" s="984"/>
      <c r="I2318" s="983"/>
      <c r="J2318" s="983"/>
    </row>
    <row r="2319" spans="1:10" ht="12.75" x14ac:dyDescent="0.2">
      <c r="A2319" s="984"/>
      <c r="B2319" s="984"/>
      <c r="C2319" s="983"/>
      <c r="D2319" s="983"/>
      <c r="E2319" s="984"/>
      <c r="F2319" s="983"/>
      <c r="G2319" s="983"/>
      <c r="H2319" s="984"/>
      <c r="I2319" s="983"/>
      <c r="J2319" s="983"/>
    </row>
    <row r="2320" spans="1:10" ht="12.75" x14ac:dyDescent="0.2">
      <c r="A2320" s="984"/>
      <c r="B2320" s="984"/>
      <c r="C2320" s="983"/>
      <c r="D2320" s="983"/>
      <c r="E2320" s="984"/>
      <c r="F2320" s="983"/>
      <c r="G2320" s="983"/>
      <c r="H2320" s="984"/>
      <c r="I2320" s="983"/>
      <c r="J2320" s="983"/>
    </row>
    <row r="2321" spans="1:10" ht="12.75" x14ac:dyDescent="0.2">
      <c r="A2321" s="984"/>
      <c r="B2321" s="984"/>
      <c r="C2321" s="983"/>
      <c r="D2321" s="983"/>
      <c r="E2321" s="984"/>
      <c r="F2321" s="983"/>
      <c r="G2321" s="983"/>
      <c r="H2321" s="984"/>
      <c r="I2321" s="983"/>
      <c r="J2321" s="983"/>
    </row>
    <row r="2322" spans="1:10" ht="12.75" x14ac:dyDescent="0.2">
      <c r="A2322" s="984"/>
      <c r="B2322" s="984"/>
      <c r="C2322" s="983"/>
      <c r="D2322" s="983"/>
      <c r="E2322" s="984"/>
      <c r="F2322" s="983"/>
      <c r="G2322" s="983"/>
      <c r="H2322" s="984"/>
      <c r="I2322" s="983"/>
      <c r="J2322" s="983"/>
    </row>
    <row r="2323" spans="1:10" ht="12.75" x14ac:dyDescent="0.2">
      <c r="A2323" s="984"/>
      <c r="B2323" s="984"/>
      <c r="C2323" s="983"/>
      <c r="D2323" s="983"/>
      <c r="E2323" s="984"/>
      <c r="F2323" s="983"/>
      <c r="G2323" s="983"/>
      <c r="H2323" s="984"/>
      <c r="I2323" s="983"/>
      <c r="J2323" s="983"/>
    </row>
    <row r="2324" spans="1:10" ht="12.75" x14ac:dyDescent="0.2">
      <c r="A2324" s="984"/>
      <c r="B2324" s="984"/>
      <c r="C2324" s="983"/>
      <c r="D2324" s="983"/>
      <c r="E2324" s="984"/>
      <c r="F2324" s="983"/>
      <c r="G2324" s="983"/>
      <c r="H2324" s="984"/>
      <c r="I2324" s="983"/>
      <c r="J2324" s="983"/>
    </row>
    <row r="2325" spans="1:10" ht="12.75" x14ac:dyDescent="0.2">
      <c r="A2325" s="984"/>
      <c r="B2325" s="984"/>
      <c r="C2325" s="983"/>
      <c r="D2325" s="983"/>
      <c r="E2325" s="984"/>
      <c r="F2325" s="983"/>
      <c r="G2325" s="983"/>
      <c r="H2325" s="984"/>
      <c r="I2325" s="983"/>
      <c r="J2325" s="983"/>
    </row>
    <row r="2326" spans="1:10" ht="12.75" x14ac:dyDescent="0.2">
      <c r="A2326" s="984"/>
      <c r="B2326" s="984"/>
      <c r="C2326" s="983"/>
      <c r="D2326" s="983"/>
      <c r="E2326" s="984"/>
      <c r="F2326" s="983"/>
      <c r="G2326" s="983"/>
      <c r="H2326" s="984"/>
      <c r="I2326" s="983"/>
      <c r="J2326" s="983"/>
    </row>
    <row r="2327" spans="1:10" ht="12.75" x14ac:dyDescent="0.2">
      <c r="A2327" s="984"/>
      <c r="B2327" s="984"/>
      <c r="C2327" s="983"/>
      <c r="D2327" s="983"/>
      <c r="E2327" s="984"/>
      <c r="F2327" s="983"/>
      <c r="G2327" s="983"/>
      <c r="H2327" s="984"/>
      <c r="I2327" s="983"/>
      <c r="J2327" s="983"/>
    </row>
    <row r="2328" spans="1:10" ht="12.75" x14ac:dyDescent="0.2">
      <c r="A2328" s="984"/>
      <c r="B2328" s="984"/>
      <c r="C2328" s="983"/>
      <c r="D2328" s="983"/>
      <c r="E2328" s="984"/>
      <c r="F2328" s="983"/>
      <c r="G2328" s="983"/>
      <c r="H2328" s="984"/>
      <c r="I2328" s="983"/>
      <c r="J2328" s="983"/>
    </row>
    <row r="2329" spans="1:10" ht="12.75" x14ac:dyDescent="0.2">
      <c r="A2329" s="984"/>
      <c r="B2329" s="984"/>
      <c r="C2329" s="983"/>
      <c r="D2329" s="983"/>
      <c r="E2329" s="984"/>
      <c r="F2329" s="983"/>
      <c r="G2329" s="983"/>
      <c r="H2329" s="984"/>
      <c r="I2329" s="983"/>
      <c r="J2329" s="983"/>
    </row>
    <row r="2330" spans="1:10" ht="12.75" x14ac:dyDescent="0.2">
      <c r="A2330" s="984"/>
      <c r="B2330" s="984"/>
      <c r="C2330" s="983"/>
      <c r="D2330" s="983"/>
      <c r="E2330" s="984"/>
      <c r="F2330" s="983"/>
      <c r="G2330" s="983"/>
      <c r="H2330" s="984"/>
      <c r="I2330" s="983"/>
      <c r="J2330" s="983"/>
    </row>
    <row r="2331" spans="1:10" ht="12.75" x14ac:dyDescent="0.2">
      <c r="A2331" s="984"/>
      <c r="B2331" s="984"/>
      <c r="C2331" s="983"/>
      <c r="D2331" s="983"/>
      <c r="E2331" s="984"/>
      <c r="F2331" s="983"/>
      <c r="G2331" s="983"/>
      <c r="H2331" s="984"/>
      <c r="I2331" s="983"/>
      <c r="J2331" s="983"/>
    </row>
    <row r="2332" spans="1:10" ht="12.75" x14ac:dyDescent="0.2">
      <c r="A2332" s="984"/>
      <c r="B2332" s="984"/>
      <c r="C2332" s="983"/>
      <c r="D2332" s="983"/>
      <c r="E2332" s="984"/>
      <c r="F2332" s="983"/>
      <c r="G2332" s="983"/>
      <c r="H2332" s="984"/>
      <c r="I2332" s="983"/>
      <c r="J2332" s="983"/>
    </row>
    <row r="2333" spans="1:10" ht="12.75" x14ac:dyDescent="0.2">
      <c r="A2333" s="984"/>
      <c r="B2333" s="984"/>
      <c r="C2333" s="983"/>
      <c r="D2333" s="983"/>
      <c r="E2333" s="984"/>
      <c r="F2333" s="983"/>
      <c r="G2333" s="983"/>
      <c r="H2333" s="984"/>
      <c r="I2333" s="983"/>
      <c r="J2333" s="983"/>
    </row>
    <row r="2334" spans="1:10" ht="12.75" x14ac:dyDescent="0.2">
      <c r="A2334" s="984"/>
      <c r="B2334" s="984"/>
      <c r="C2334" s="983"/>
      <c r="D2334" s="983"/>
      <c r="E2334" s="984"/>
      <c r="F2334" s="983"/>
      <c r="G2334" s="983"/>
      <c r="H2334" s="984"/>
      <c r="I2334" s="983"/>
      <c r="J2334" s="983"/>
    </row>
    <row r="2335" spans="1:10" ht="12.75" x14ac:dyDescent="0.2">
      <c r="A2335" s="984"/>
      <c r="B2335" s="984"/>
      <c r="C2335" s="983"/>
      <c r="D2335" s="983"/>
      <c r="E2335" s="984"/>
      <c r="F2335" s="983"/>
      <c r="G2335" s="983"/>
      <c r="H2335" s="984"/>
      <c r="I2335" s="983"/>
      <c r="J2335" s="983"/>
    </row>
    <row r="2336" spans="1:10" ht="12.75" x14ac:dyDescent="0.2">
      <c r="A2336" s="984"/>
      <c r="B2336" s="984"/>
      <c r="C2336" s="983"/>
      <c r="D2336" s="983"/>
      <c r="E2336" s="984"/>
      <c r="F2336" s="983"/>
      <c r="G2336" s="983"/>
      <c r="H2336" s="984"/>
      <c r="I2336" s="983"/>
      <c r="J2336" s="983"/>
    </row>
    <row r="2337" spans="1:10" ht="12.75" x14ac:dyDescent="0.2">
      <c r="A2337" s="984"/>
      <c r="B2337" s="984"/>
      <c r="C2337" s="983"/>
      <c r="D2337" s="983"/>
      <c r="E2337" s="984"/>
      <c r="F2337" s="983"/>
      <c r="G2337" s="983"/>
      <c r="H2337" s="984"/>
      <c r="I2337" s="983"/>
      <c r="J2337" s="983"/>
    </row>
    <row r="2338" spans="1:10" ht="12.75" x14ac:dyDescent="0.2">
      <c r="A2338" s="984"/>
      <c r="B2338" s="984"/>
      <c r="C2338" s="983"/>
      <c r="D2338" s="983"/>
      <c r="E2338" s="984"/>
      <c r="F2338" s="983"/>
      <c r="G2338" s="983"/>
      <c r="H2338" s="984"/>
      <c r="I2338" s="983"/>
      <c r="J2338" s="983"/>
    </row>
    <row r="2339" spans="1:10" ht="12.75" x14ac:dyDescent="0.2">
      <c r="A2339" s="984"/>
      <c r="B2339" s="984"/>
      <c r="C2339" s="983"/>
      <c r="D2339" s="983"/>
      <c r="E2339" s="984"/>
      <c r="F2339" s="983"/>
      <c r="G2339" s="983"/>
      <c r="H2339" s="984"/>
      <c r="I2339" s="983"/>
      <c r="J2339" s="983"/>
    </row>
    <row r="2340" spans="1:10" ht="12.75" x14ac:dyDescent="0.2">
      <c r="A2340" s="984"/>
      <c r="B2340" s="984"/>
      <c r="C2340" s="983"/>
      <c r="D2340" s="983"/>
      <c r="E2340" s="984"/>
      <c r="F2340" s="983"/>
      <c r="G2340" s="983"/>
      <c r="H2340" s="984"/>
      <c r="I2340" s="983"/>
      <c r="J2340" s="983"/>
    </row>
    <row r="2341" spans="1:10" ht="12.75" x14ac:dyDescent="0.2">
      <c r="A2341" s="984"/>
      <c r="B2341" s="984"/>
      <c r="C2341" s="983"/>
      <c r="D2341" s="983"/>
      <c r="E2341" s="984"/>
      <c r="F2341" s="983"/>
      <c r="G2341" s="983"/>
      <c r="H2341" s="984"/>
      <c r="I2341" s="983"/>
      <c r="J2341" s="983"/>
    </row>
    <row r="2342" spans="1:10" ht="12.75" x14ac:dyDescent="0.2">
      <c r="A2342" s="984"/>
      <c r="B2342" s="984"/>
      <c r="C2342" s="983"/>
      <c r="D2342" s="983"/>
      <c r="E2342" s="984"/>
      <c r="F2342" s="983"/>
      <c r="G2342" s="983"/>
      <c r="H2342" s="984"/>
      <c r="I2342" s="983"/>
      <c r="J2342" s="983"/>
    </row>
    <row r="2343" spans="1:10" ht="12.75" x14ac:dyDescent="0.2">
      <c r="A2343" s="984"/>
      <c r="B2343" s="984"/>
      <c r="C2343" s="983"/>
      <c r="D2343" s="983"/>
      <c r="E2343" s="984"/>
      <c r="F2343" s="983"/>
      <c r="G2343" s="983"/>
      <c r="H2343" s="984"/>
      <c r="I2343" s="983"/>
      <c r="J2343" s="983"/>
    </row>
    <row r="2344" spans="1:10" ht="12.75" x14ac:dyDescent="0.2">
      <c r="A2344" s="984"/>
      <c r="B2344" s="984"/>
      <c r="C2344" s="983"/>
      <c r="D2344" s="983"/>
      <c r="E2344" s="984"/>
      <c r="F2344" s="983"/>
      <c r="G2344" s="983"/>
      <c r="H2344" s="984"/>
      <c r="I2344" s="983"/>
      <c r="J2344" s="983"/>
    </row>
    <row r="2345" spans="1:10" ht="12.75" x14ac:dyDescent="0.2">
      <c r="A2345" s="984"/>
      <c r="B2345" s="984"/>
      <c r="C2345" s="983"/>
      <c r="D2345" s="983"/>
      <c r="E2345" s="984"/>
      <c r="F2345" s="983"/>
      <c r="G2345" s="983"/>
      <c r="H2345" s="984"/>
      <c r="I2345" s="983"/>
      <c r="J2345" s="983"/>
    </row>
    <row r="2346" spans="1:10" ht="12.75" x14ac:dyDescent="0.2">
      <c r="A2346" s="984"/>
      <c r="B2346" s="984"/>
      <c r="C2346" s="983"/>
      <c r="D2346" s="983"/>
      <c r="E2346" s="984"/>
      <c r="F2346" s="983"/>
      <c r="G2346" s="983"/>
      <c r="H2346" s="984"/>
      <c r="I2346" s="983"/>
      <c r="J2346" s="983"/>
    </row>
    <row r="2347" spans="1:10" ht="12.75" x14ac:dyDescent="0.2">
      <c r="A2347" s="984"/>
      <c r="B2347" s="984"/>
      <c r="C2347" s="983"/>
      <c r="D2347" s="983"/>
      <c r="E2347" s="984"/>
      <c r="F2347" s="983"/>
      <c r="G2347" s="983"/>
      <c r="H2347" s="984"/>
      <c r="I2347" s="983"/>
      <c r="J2347" s="983"/>
    </row>
    <row r="2348" spans="1:10" ht="12.75" x14ac:dyDescent="0.2">
      <c r="A2348" s="984"/>
      <c r="B2348" s="984"/>
      <c r="C2348" s="983"/>
      <c r="D2348" s="983"/>
      <c r="E2348" s="984"/>
      <c r="F2348" s="983"/>
      <c r="G2348" s="983"/>
      <c r="H2348" s="984"/>
      <c r="I2348" s="983"/>
      <c r="J2348" s="983"/>
    </row>
    <row r="2349" spans="1:10" ht="12.75" x14ac:dyDescent="0.2">
      <c r="A2349" s="984"/>
      <c r="B2349" s="984"/>
      <c r="C2349" s="983"/>
      <c r="D2349" s="983"/>
      <c r="E2349" s="984"/>
      <c r="F2349" s="983"/>
      <c r="G2349" s="983"/>
      <c r="H2349" s="984"/>
      <c r="I2349" s="983"/>
      <c r="J2349" s="983"/>
    </row>
    <row r="2350" spans="1:10" ht="12.75" x14ac:dyDescent="0.2">
      <c r="A2350" s="984"/>
      <c r="B2350" s="984"/>
      <c r="C2350" s="983"/>
      <c r="D2350" s="983"/>
      <c r="E2350" s="984"/>
      <c r="F2350" s="983"/>
      <c r="G2350" s="983"/>
      <c r="H2350" s="984"/>
      <c r="I2350" s="983"/>
      <c r="J2350" s="983"/>
    </row>
    <row r="2351" spans="1:10" ht="12.75" x14ac:dyDescent="0.2">
      <c r="A2351" s="984"/>
      <c r="B2351" s="984"/>
      <c r="C2351" s="983"/>
      <c r="D2351" s="983"/>
      <c r="E2351" s="984"/>
      <c r="F2351" s="983"/>
      <c r="G2351" s="983"/>
      <c r="H2351" s="984"/>
      <c r="I2351" s="983"/>
      <c r="J2351" s="983"/>
    </row>
    <row r="2352" spans="1:10" ht="12.75" x14ac:dyDescent="0.2">
      <c r="A2352" s="984"/>
      <c r="B2352" s="984"/>
      <c r="C2352" s="983"/>
      <c r="D2352" s="983"/>
      <c r="E2352" s="984"/>
      <c r="F2352" s="983"/>
      <c r="G2352" s="983"/>
      <c r="H2352" s="984"/>
      <c r="I2352" s="983"/>
      <c r="J2352" s="983"/>
    </row>
    <row r="2353" spans="1:10" ht="12.75" x14ac:dyDescent="0.2">
      <c r="A2353" s="984"/>
      <c r="B2353" s="984"/>
      <c r="C2353" s="983"/>
      <c r="D2353" s="983"/>
      <c r="E2353" s="984"/>
      <c r="F2353" s="983"/>
      <c r="G2353" s="983"/>
      <c r="H2353" s="984"/>
      <c r="I2353" s="983"/>
      <c r="J2353" s="983"/>
    </row>
    <row r="2354" spans="1:10" ht="12.75" x14ac:dyDescent="0.2">
      <c r="A2354" s="984"/>
      <c r="B2354" s="984"/>
      <c r="C2354" s="983"/>
      <c r="D2354" s="983"/>
      <c r="E2354" s="984"/>
      <c r="F2354" s="983"/>
      <c r="G2354" s="983"/>
      <c r="H2354" s="984"/>
      <c r="I2354" s="983"/>
      <c r="J2354" s="983"/>
    </row>
    <row r="2355" spans="1:10" ht="12.75" x14ac:dyDescent="0.2">
      <c r="A2355" s="984"/>
      <c r="B2355" s="984"/>
      <c r="C2355" s="983"/>
      <c r="D2355" s="983"/>
      <c r="E2355" s="984"/>
      <c r="F2355" s="983"/>
      <c r="G2355" s="983"/>
      <c r="H2355" s="984"/>
      <c r="I2355" s="983"/>
      <c r="J2355" s="983"/>
    </row>
    <row r="2356" spans="1:10" ht="12.75" x14ac:dyDescent="0.2">
      <c r="A2356" s="984"/>
      <c r="B2356" s="984"/>
      <c r="C2356" s="983"/>
      <c r="D2356" s="983"/>
      <c r="E2356" s="984"/>
      <c r="F2356" s="983"/>
      <c r="G2356" s="983"/>
      <c r="H2356" s="984"/>
      <c r="I2356" s="983"/>
      <c r="J2356" s="983"/>
    </row>
    <row r="2357" spans="1:10" ht="12.75" x14ac:dyDescent="0.2">
      <c r="A2357" s="984"/>
      <c r="B2357" s="984"/>
      <c r="C2357" s="983"/>
      <c r="D2357" s="983"/>
      <c r="E2357" s="984"/>
      <c r="F2357" s="983"/>
      <c r="G2357" s="983"/>
      <c r="H2357" s="984"/>
      <c r="I2357" s="983"/>
      <c r="J2357" s="983"/>
    </row>
    <row r="2358" spans="1:10" ht="12.75" x14ac:dyDescent="0.2">
      <c r="A2358" s="984"/>
      <c r="B2358" s="984"/>
      <c r="C2358" s="983"/>
      <c r="D2358" s="983"/>
      <c r="E2358" s="984"/>
      <c r="F2358" s="983"/>
      <c r="G2358" s="983"/>
      <c r="H2358" s="984"/>
      <c r="I2358" s="983"/>
      <c r="J2358" s="983"/>
    </row>
    <row r="2359" spans="1:10" ht="12.75" x14ac:dyDescent="0.2">
      <c r="A2359" s="984"/>
      <c r="B2359" s="984"/>
      <c r="C2359" s="983"/>
      <c r="D2359" s="983"/>
      <c r="E2359" s="984"/>
      <c r="F2359" s="983"/>
      <c r="G2359" s="983"/>
      <c r="H2359" s="984"/>
      <c r="I2359" s="983"/>
      <c r="J2359" s="983"/>
    </row>
    <row r="2360" spans="1:10" ht="12.75" x14ac:dyDescent="0.2">
      <c r="A2360" s="984"/>
      <c r="B2360" s="984"/>
      <c r="C2360" s="983"/>
      <c r="D2360" s="983"/>
      <c r="E2360" s="984"/>
      <c r="F2360" s="983"/>
      <c r="G2360" s="983"/>
      <c r="H2360" s="984"/>
      <c r="I2360" s="983"/>
      <c r="J2360" s="983"/>
    </row>
    <row r="2361" spans="1:10" ht="12.75" x14ac:dyDescent="0.2">
      <c r="A2361" s="984"/>
      <c r="B2361" s="984"/>
      <c r="C2361" s="983"/>
      <c r="D2361" s="983"/>
      <c r="E2361" s="984"/>
      <c r="F2361" s="983"/>
      <c r="G2361" s="983"/>
      <c r="H2361" s="984"/>
      <c r="I2361" s="983"/>
      <c r="J2361" s="983"/>
    </row>
    <row r="2362" spans="1:10" ht="12.75" x14ac:dyDescent="0.2">
      <c r="A2362" s="984"/>
      <c r="B2362" s="984"/>
      <c r="C2362" s="983"/>
      <c r="D2362" s="983"/>
      <c r="E2362" s="984"/>
      <c r="F2362" s="983"/>
      <c r="G2362" s="983"/>
      <c r="H2362" s="984"/>
      <c r="I2362" s="983"/>
      <c r="J2362" s="983"/>
    </row>
    <row r="2363" spans="1:10" ht="12.75" x14ac:dyDescent="0.2">
      <c r="A2363" s="984"/>
      <c r="B2363" s="984"/>
      <c r="C2363" s="983"/>
      <c r="D2363" s="983"/>
      <c r="E2363" s="984"/>
      <c r="F2363" s="983"/>
      <c r="G2363" s="983"/>
      <c r="H2363" s="984"/>
      <c r="I2363" s="983"/>
      <c r="J2363" s="983"/>
    </row>
    <row r="2364" spans="1:10" ht="12.75" x14ac:dyDescent="0.2">
      <c r="A2364" s="984"/>
      <c r="B2364" s="984"/>
      <c r="C2364" s="983"/>
      <c r="D2364" s="983"/>
      <c r="E2364" s="984"/>
      <c r="F2364" s="983"/>
      <c r="G2364" s="983"/>
      <c r="H2364" s="984"/>
      <c r="I2364" s="983"/>
      <c r="J2364" s="983"/>
    </row>
    <row r="2365" spans="1:10" ht="12.75" x14ac:dyDescent="0.2">
      <c r="A2365" s="984"/>
      <c r="B2365" s="984"/>
      <c r="C2365" s="983"/>
      <c r="D2365" s="983"/>
      <c r="E2365" s="984"/>
      <c r="F2365" s="983"/>
      <c r="G2365" s="983"/>
      <c r="H2365" s="984"/>
      <c r="I2365" s="983"/>
      <c r="J2365" s="983"/>
    </row>
    <row r="2366" spans="1:10" ht="12.75" x14ac:dyDescent="0.2">
      <c r="A2366" s="984"/>
      <c r="B2366" s="984"/>
      <c r="C2366" s="983"/>
      <c r="D2366" s="983"/>
      <c r="E2366" s="984"/>
      <c r="F2366" s="983"/>
      <c r="G2366" s="983"/>
      <c r="H2366" s="984"/>
      <c r="I2366" s="983"/>
      <c r="J2366" s="983"/>
    </row>
    <row r="2367" spans="1:10" ht="12.75" x14ac:dyDescent="0.2">
      <c r="A2367" s="984"/>
      <c r="B2367" s="984"/>
      <c r="C2367" s="983"/>
      <c r="D2367" s="983"/>
      <c r="E2367" s="984"/>
      <c r="F2367" s="983"/>
      <c r="G2367" s="983"/>
      <c r="H2367" s="984"/>
      <c r="I2367" s="983"/>
      <c r="J2367" s="983"/>
    </row>
    <row r="2368" spans="1:10" ht="12.75" x14ac:dyDescent="0.2">
      <c r="A2368" s="984"/>
      <c r="B2368" s="984"/>
      <c r="C2368" s="983"/>
      <c r="D2368" s="983"/>
      <c r="E2368" s="984"/>
      <c r="F2368" s="983"/>
      <c r="G2368" s="983"/>
      <c r="H2368" s="984"/>
      <c r="I2368" s="983"/>
      <c r="J2368" s="983"/>
    </row>
    <row r="2369" spans="1:10" ht="12.75" x14ac:dyDescent="0.2">
      <c r="A2369" s="984"/>
      <c r="B2369" s="984"/>
      <c r="C2369" s="983"/>
      <c r="D2369" s="983"/>
      <c r="E2369" s="984"/>
      <c r="F2369" s="983"/>
      <c r="G2369" s="983"/>
      <c r="H2369" s="984"/>
      <c r="I2369" s="983"/>
      <c r="J2369" s="983"/>
    </row>
    <row r="2370" spans="1:10" ht="12.75" x14ac:dyDescent="0.2">
      <c r="A2370" s="984"/>
      <c r="B2370" s="984"/>
      <c r="C2370" s="983"/>
      <c r="D2370" s="983"/>
      <c r="E2370" s="984"/>
      <c r="F2370" s="983"/>
      <c r="G2370" s="983"/>
      <c r="H2370" s="984"/>
      <c r="I2370" s="983"/>
      <c r="J2370" s="983"/>
    </row>
    <row r="2371" spans="1:10" ht="12.75" x14ac:dyDescent="0.2">
      <c r="A2371" s="984"/>
      <c r="B2371" s="984"/>
      <c r="C2371" s="983"/>
      <c r="D2371" s="983"/>
      <c r="E2371" s="984"/>
      <c r="F2371" s="983"/>
      <c r="G2371" s="983"/>
      <c r="H2371" s="984"/>
      <c r="I2371" s="983"/>
      <c r="J2371" s="983"/>
    </row>
    <row r="2372" spans="1:10" ht="12.75" x14ac:dyDescent="0.2">
      <c r="A2372" s="984"/>
      <c r="B2372" s="984"/>
      <c r="C2372" s="983"/>
      <c r="D2372" s="983"/>
      <c r="E2372" s="984"/>
      <c r="F2372" s="983"/>
      <c r="G2372" s="983"/>
      <c r="H2372" s="984"/>
      <c r="I2372" s="983"/>
      <c r="J2372" s="983"/>
    </row>
    <row r="2373" spans="1:10" ht="12.75" x14ac:dyDescent="0.2">
      <c r="A2373" s="984"/>
      <c r="B2373" s="984"/>
      <c r="C2373" s="983"/>
      <c r="D2373" s="983"/>
      <c r="E2373" s="984"/>
      <c r="F2373" s="983"/>
      <c r="G2373" s="983"/>
      <c r="H2373" s="984"/>
      <c r="I2373" s="983"/>
      <c r="J2373" s="983"/>
    </row>
    <row r="2374" spans="1:10" ht="12.75" x14ac:dyDescent="0.2">
      <c r="A2374" s="984"/>
      <c r="B2374" s="984"/>
      <c r="C2374" s="983"/>
      <c r="D2374" s="983"/>
      <c r="E2374" s="984"/>
      <c r="F2374" s="983"/>
      <c r="G2374" s="983"/>
      <c r="H2374" s="984"/>
      <c r="I2374" s="983"/>
      <c r="J2374" s="983"/>
    </row>
    <row r="2375" spans="1:10" ht="12.75" x14ac:dyDescent="0.2">
      <c r="A2375" s="984"/>
      <c r="B2375" s="984"/>
      <c r="C2375" s="983"/>
      <c r="D2375" s="983"/>
      <c r="E2375" s="984"/>
      <c r="F2375" s="983"/>
      <c r="G2375" s="983"/>
      <c r="H2375" s="984"/>
      <c r="I2375" s="983"/>
      <c r="J2375" s="983"/>
    </row>
    <row r="2376" spans="1:10" ht="12.75" x14ac:dyDescent="0.2">
      <c r="A2376" s="984"/>
      <c r="B2376" s="984"/>
      <c r="C2376" s="983"/>
      <c r="D2376" s="983"/>
      <c r="E2376" s="984"/>
      <c r="F2376" s="983"/>
      <c r="G2376" s="983"/>
      <c r="H2376" s="984"/>
      <c r="I2376" s="983"/>
      <c r="J2376" s="983"/>
    </row>
    <row r="2377" spans="1:10" ht="12.75" x14ac:dyDescent="0.2">
      <c r="A2377" s="984"/>
      <c r="B2377" s="984"/>
      <c r="C2377" s="983"/>
      <c r="D2377" s="983"/>
      <c r="E2377" s="984"/>
      <c r="F2377" s="983"/>
      <c r="G2377" s="983"/>
      <c r="H2377" s="984"/>
      <c r="I2377" s="983"/>
      <c r="J2377" s="983"/>
    </row>
    <row r="2378" spans="1:10" ht="12.75" x14ac:dyDescent="0.2">
      <c r="A2378" s="984"/>
      <c r="B2378" s="984"/>
      <c r="C2378" s="983"/>
      <c r="D2378" s="983"/>
      <c r="E2378" s="984"/>
      <c r="F2378" s="983"/>
      <c r="G2378" s="983"/>
      <c r="H2378" s="984"/>
      <c r="I2378" s="983"/>
      <c r="J2378" s="983"/>
    </row>
    <row r="2379" spans="1:10" ht="12.75" x14ac:dyDescent="0.2">
      <c r="A2379" s="984"/>
      <c r="B2379" s="984"/>
      <c r="C2379" s="983"/>
      <c r="D2379" s="983"/>
      <c r="E2379" s="984"/>
      <c r="F2379" s="983"/>
      <c r="G2379" s="983"/>
      <c r="H2379" s="984"/>
      <c r="I2379" s="983"/>
      <c r="J2379" s="983"/>
    </row>
    <row r="2380" spans="1:10" ht="12.75" x14ac:dyDescent="0.2">
      <c r="A2380" s="984"/>
      <c r="B2380" s="984"/>
      <c r="C2380" s="983"/>
      <c r="D2380" s="983"/>
      <c r="E2380" s="984"/>
      <c r="F2380" s="983"/>
      <c r="G2380" s="983"/>
      <c r="H2380" s="984"/>
      <c r="I2380" s="983"/>
      <c r="J2380" s="983"/>
    </row>
    <row r="2381" spans="1:10" ht="12.75" x14ac:dyDescent="0.2">
      <c r="A2381" s="984"/>
      <c r="B2381" s="984"/>
      <c r="C2381" s="983"/>
      <c r="D2381" s="983"/>
      <c r="E2381" s="984"/>
      <c r="F2381" s="983"/>
      <c r="G2381" s="983"/>
      <c r="H2381" s="984"/>
      <c r="I2381" s="983"/>
      <c r="J2381" s="983"/>
    </row>
    <row r="2382" spans="1:10" ht="12.75" x14ac:dyDescent="0.2">
      <c r="A2382" s="984"/>
      <c r="B2382" s="984"/>
      <c r="C2382" s="983"/>
      <c r="D2382" s="983"/>
      <c r="E2382" s="984"/>
      <c r="F2382" s="983"/>
      <c r="G2382" s="983"/>
      <c r="H2382" s="984"/>
      <c r="I2382" s="983"/>
      <c r="J2382" s="983"/>
    </row>
    <row r="2383" spans="1:10" ht="12.75" x14ac:dyDescent="0.2">
      <c r="A2383" s="984"/>
      <c r="B2383" s="984"/>
      <c r="C2383" s="983"/>
      <c r="D2383" s="983"/>
      <c r="E2383" s="984"/>
      <c r="F2383" s="983"/>
      <c r="G2383" s="983"/>
      <c r="H2383" s="984"/>
      <c r="I2383" s="983"/>
      <c r="J2383" s="983"/>
    </row>
    <row r="2384" spans="1:10" ht="12.75" x14ac:dyDescent="0.2">
      <c r="A2384" s="984"/>
      <c r="B2384" s="984"/>
      <c r="C2384" s="983"/>
      <c r="D2384" s="983"/>
      <c r="E2384" s="984"/>
      <c r="F2384" s="983"/>
      <c r="G2384" s="983"/>
      <c r="H2384" s="984"/>
      <c r="I2384" s="983"/>
      <c r="J2384" s="983"/>
    </row>
    <row r="2385" spans="1:10" ht="12.75" x14ac:dyDescent="0.2">
      <c r="A2385" s="984"/>
      <c r="B2385" s="984"/>
      <c r="C2385" s="983"/>
      <c r="D2385" s="983"/>
      <c r="E2385" s="984"/>
      <c r="F2385" s="983"/>
      <c r="G2385" s="983"/>
      <c r="H2385" s="984"/>
      <c r="I2385" s="983"/>
      <c r="J2385" s="983"/>
    </row>
    <row r="2386" spans="1:10" ht="12.75" x14ac:dyDescent="0.2">
      <c r="A2386" s="984"/>
      <c r="B2386" s="984"/>
      <c r="C2386" s="983"/>
      <c r="D2386" s="983"/>
      <c r="E2386" s="984"/>
      <c r="F2386" s="983"/>
      <c r="G2386" s="983"/>
      <c r="H2386" s="984"/>
      <c r="I2386" s="983"/>
      <c r="J2386" s="983"/>
    </row>
    <row r="2387" spans="1:10" ht="12.75" x14ac:dyDescent="0.2">
      <c r="A2387" s="984"/>
      <c r="B2387" s="984"/>
      <c r="C2387" s="983"/>
      <c r="D2387" s="983"/>
      <c r="E2387" s="984"/>
      <c r="F2387" s="983"/>
      <c r="G2387" s="983"/>
      <c r="H2387" s="984"/>
      <c r="I2387" s="983"/>
      <c r="J2387" s="983"/>
    </row>
    <row r="2388" spans="1:10" ht="12.75" x14ac:dyDescent="0.2">
      <c r="A2388" s="984"/>
      <c r="B2388" s="984"/>
      <c r="C2388" s="983"/>
      <c r="D2388" s="983"/>
      <c r="E2388" s="984"/>
      <c r="F2388" s="983"/>
      <c r="G2388" s="983"/>
      <c r="H2388" s="984"/>
      <c r="I2388" s="983"/>
      <c r="J2388" s="983"/>
    </row>
    <row r="2389" spans="1:10" ht="12.75" x14ac:dyDescent="0.2">
      <c r="A2389" s="984"/>
      <c r="B2389" s="984"/>
      <c r="C2389" s="983"/>
      <c r="D2389" s="983"/>
      <c r="E2389" s="984"/>
      <c r="F2389" s="983"/>
      <c r="G2389" s="983"/>
      <c r="H2389" s="984"/>
      <c r="I2389" s="983"/>
      <c r="J2389" s="983"/>
    </row>
    <row r="2390" spans="1:10" ht="12.75" x14ac:dyDescent="0.2">
      <c r="A2390" s="984"/>
      <c r="B2390" s="984"/>
      <c r="C2390" s="983"/>
      <c r="D2390" s="983"/>
      <c r="E2390" s="984"/>
      <c r="F2390" s="983"/>
      <c r="G2390" s="983"/>
      <c r="H2390" s="984"/>
      <c r="I2390" s="983"/>
      <c r="J2390" s="983"/>
    </row>
    <row r="2391" spans="1:10" ht="12.75" x14ac:dyDescent="0.2">
      <c r="A2391" s="984"/>
      <c r="B2391" s="984"/>
      <c r="C2391" s="983"/>
      <c r="D2391" s="983"/>
      <c r="E2391" s="984"/>
      <c r="F2391" s="983"/>
      <c r="G2391" s="983"/>
      <c r="H2391" s="984"/>
      <c r="I2391" s="983"/>
      <c r="J2391" s="983"/>
    </row>
    <row r="2392" spans="1:10" ht="12.75" x14ac:dyDescent="0.2">
      <c r="A2392" s="984"/>
      <c r="B2392" s="984"/>
      <c r="C2392" s="983"/>
      <c r="D2392" s="983"/>
      <c r="E2392" s="984"/>
      <c r="F2392" s="983"/>
      <c r="G2392" s="983"/>
      <c r="H2392" s="984"/>
      <c r="I2392" s="983"/>
      <c r="J2392" s="983"/>
    </row>
    <row r="2393" spans="1:10" ht="12.75" x14ac:dyDescent="0.2">
      <c r="A2393" s="984"/>
      <c r="B2393" s="984"/>
      <c r="C2393" s="983"/>
      <c r="D2393" s="983"/>
      <c r="E2393" s="984"/>
      <c r="F2393" s="983"/>
      <c r="G2393" s="983"/>
      <c r="H2393" s="984"/>
      <c r="I2393" s="983"/>
      <c r="J2393" s="983"/>
    </row>
    <row r="2394" spans="1:10" ht="12.75" x14ac:dyDescent="0.2">
      <c r="A2394" s="984"/>
      <c r="B2394" s="984"/>
      <c r="C2394" s="983"/>
      <c r="D2394" s="983"/>
      <c r="E2394" s="984"/>
      <c r="F2394" s="983"/>
      <c r="G2394" s="983"/>
      <c r="H2394" s="984"/>
      <c r="I2394" s="983"/>
      <c r="J2394" s="983"/>
    </row>
    <row r="2395" spans="1:10" ht="12.75" x14ac:dyDescent="0.2">
      <c r="A2395" s="984"/>
      <c r="B2395" s="984"/>
      <c r="C2395" s="983"/>
      <c r="D2395" s="983"/>
      <c r="E2395" s="984"/>
      <c r="F2395" s="983"/>
      <c r="G2395" s="983"/>
      <c r="H2395" s="984"/>
      <c r="I2395" s="983"/>
      <c r="J2395" s="983"/>
    </row>
    <row r="2396" spans="1:10" ht="12.75" x14ac:dyDescent="0.2">
      <c r="A2396" s="984"/>
      <c r="B2396" s="984"/>
      <c r="C2396" s="983"/>
      <c r="D2396" s="983"/>
      <c r="E2396" s="984"/>
      <c r="F2396" s="983"/>
      <c r="G2396" s="983"/>
      <c r="H2396" s="984"/>
      <c r="I2396" s="983"/>
      <c r="J2396" s="983"/>
    </row>
    <row r="2397" spans="1:10" ht="12.75" x14ac:dyDescent="0.2">
      <c r="A2397" s="984"/>
      <c r="B2397" s="984"/>
      <c r="C2397" s="983"/>
      <c r="D2397" s="983"/>
      <c r="E2397" s="984"/>
      <c r="F2397" s="983"/>
      <c r="G2397" s="983"/>
      <c r="H2397" s="984"/>
      <c r="I2397" s="983"/>
      <c r="J2397" s="983"/>
    </row>
    <row r="2398" spans="1:10" ht="12.75" x14ac:dyDescent="0.2">
      <c r="A2398" s="984"/>
      <c r="B2398" s="984"/>
      <c r="C2398" s="983"/>
      <c r="D2398" s="983"/>
      <c r="E2398" s="984"/>
      <c r="F2398" s="983"/>
      <c r="G2398" s="983"/>
      <c r="H2398" s="984"/>
      <c r="I2398" s="983"/>
      <c r="J2398" s="983"/>
    </row>
    <row r="2399" spans="1:10" ht="12.75" x14ac:dyDescent="0.2">
      <c r="A2399" s="984"/>
      <c r="B2399" s="984"/>
      <c r="C2399" s="983"/>
      <c r="D2399" s="983"/>
      <c r="E2399" s="984"/>
      <c r="F2399" s="983"/>
      <c r="G2399" s="983"/>
      <c r="H2399" s="984"/>
      <c r="I2399" s="983"/>
      <c r="J2399" s="983"/>
    </row>
    <row r="2400" spans="1:10" ht="12.75" x14ac:dyDescent="0.2">
      <c r="A2400" s="984"/>
      <c r="B2400" s="984"/>
      <c r="C2400" s="983"/>
      <c r="D2400" s="983"/>
      <c r="E2400" s="984"/>
      <c r="F2400" s="983"/>
      <c r="G2400" s="983"/>
      <c r="H2400" s="984"/>
      <c r="I2400" s="983"/>
      <c r="J2400" s="983"/>
    </row>
    <row r="2401" spans="1:10" ht="12.75" x14ac:dyDescent="0.2">
      <c r="A2401" s="984"/>
      <c r="B2401" s="984"/>
      <c r="C2401" s="983"/>
      <c r="D2401" s="983"/>
      <c r="E2401" s="984"/>
      <c r="F2401" s="983"/>
      <c r="G2401" s="983"/>
      <c r="H2401" s="984"/>
      <c r="I2401" s="983"/>
      <c r="J2401" s="983"/>
    </row>
    <row r="2402" spans="1:10" ht="12.75" x14ac:dyDescent="0.2">
      <c r="A2402" s="984"/>
      <c r="B2402" s="984"/>
      <c r="C2402" s="983"/>
      <c r="D2402" s="983"/>
      <c r="E2402" s="984"/>
      <c r="F2402" s="983"/>
      <c r="G2402" s="983"/>
      <c r="H2402" s="984"/>
      <c r="I2402" s="983"/>
      <c r="J2402" s="983"/>
    </row>
    <row r="2403" spans="1:10" ht="12.75" x14ac:dyDescent="0.2">
      <c r="A2403" s="984"/>
      <c r="B2403" s="984"/>
      <c r="C2403" s="983"/>
      <c r="D2403" s="983"/>
      <c r="E2403" s="984"/>
      <c r="F2403" s="983"/>
      <c r="G2403" s="983"/>
      <c r="H2403" s="984"/>
      <c r="I2403" s="983"/>
      <c r="J2403" s="983"/>
    </row>
    <row r="2404" spans="1:10" ht="12.75" x14ac:dyDescent="0.2">
      <c r="A2404" s="984"/>
      <c r="B2404" s="984"/>
      <c r="C2404" s="983"/>
      <c r="D2404" s="983"/>
      <c r="E2404" s="984"/>
      <c r="F2404" s="983"/>
      <c r="G2404" s="983"/>
      <c r="H2404" s="984"/>
      <c r="I2404" s="983"/>
      <c r="J2404" s="983"/>
    </row>
    <row r="2405" spans="1:10" ht="12.75" x14ac:dyDescent="0.2">
      <c r="A2405" s="984"/>
      <c r="B2405" s="984"/>
      <c r="C2405" s="983"/>
      <c r="D2405" s="983"/>
      <c r="E2405" s="984"/>
      <c r="F2405" s="983"/>
      <c r="G2405" s="983"/>
      <c r="H2405" s="984"/>
      <c r="I2405" s="983"/>
      <c r="J2405" s="983"/>
    </row>
    <row r="2406" spans="1:10" ht="12.75" x14ac:dyDescent="0.2">
      <c r="A2406" s="984"/>
      <c r="B2406" s="984"/>
      <c r="C2406" s="983"/>
      <c r="D2406" s="983"/>
      <c r="E2406" s="984"/>
      <c r="F2406" s="983"/>
      <c r="G2406" s="983"/>
      <c r="H2406" s="984"/>
      <c r="I2406" s="983"/>
      <c r="J2406" s="983"/>
    </row>
    <row r="2407" spans="1:10" ht="12.75" x14ac:dyDescent="0.2">
      <c r="A2407" s="984"/>
      <c r="B2407" s="984"/>
      <c r="C2407" s="983"/>
      <c r="D2407" s="983"/>
      <c r="E2407" s="984"/>
      <c r="F2407" s="983"/>
      <c r="G2407" s="983"/>
      <c r="H2407" s="984"/>
      <c r="I2407" s="983"/>
      <c r="J2407" s="983"/>
    </row>
    <row r="2408" spans="1:10" ht="12.75" x14ac:dyDescent="0.2">
      <c r="A2408" s="984"/>
      <c r="B2408" s="984"/>
      <c r="C2408" s="983"/>
      <c r="D2408" s="983"/>
      <c r="E2408" s="984"/>
      <c r="F2408" s="983"/>
      <c r="G2408" s="983"/>
      <c r="H2408" s="984"/>
      <c r="I2408" s="983"/>
      <c r="J2408" s="983"/>
    </row>
    <row r="2409" spans="1:10" ht="12.75" x14ac:dyDescent="0.2">
      <c r="A2409" s="984"/>
      <c r="B2409" s="984"/>
      <c r="C2409" s="983"/>
      <c r="D2409" s="983"/>
      <c r="E2409" s="984"/>
      <c r="F2409" s="983"/>
      <c r="G2409" s="983"/>
      <c r="H2409" s="984"/>
      <c r="I2409" s="983"/>
      <c r="J2409" s="983"/>
    </row>
    <row r="2410" spans="1:10" ht="12.75" x14ac:dyDescent="0.2">
      <c r="A2410" s="984"/>
      <c r="B2410" s="984"/>
      <c r="C2410" s="983"/>
      <c r="D2410" s="983"/>
      <c r="E2410" s="984"/>
      <c r="F2410" s="983"/>
      <c r="G2410" s="983"/>
      <c r="H2410" s="984"/>
      <c r="I2410" s="983"/>
      <c r="J2410" s="983"/>
    </row>
    <row r="2411" spans="1:10" ht="12.75" x14ac:dyDescent="0.2">
      <c r="A2411" s="984"/>
      <c r="B2411" s="984"/>
      <c r="C2411" s="983"/>
      <c r="D2411" s="983"/>
      <c r="E2411" s="984"/>
      <c r="F2411" s="983"/>
      <c r="G2411" s="983"/>
      <c r="H2411" s="984"/>
      <c r="I2411" s="983"/>
      <c r="J2411" s="983"/>
    </row>
    <row r="2412" spans="1:10" ht="12.75" x14ac:dyDescent="0.2">
      <c r="A2412" s="984"/>
      <c r="B2412" s="984"/>
      <c r="C2412" s="983"/>
      <c r="D2412" s="983"/>
      <c r="E2412" s="984"/>
      <c r="F2412" s="983"/>
      <c r="G2412" s="983"/>
      <c r="H2412" s="984"/>
      <c r="I2412" s="983"/>
      <c r="J2412" s="983"/>
    </row>
    <row r="2413" spans="1:10" ht="12.75" x14ac:dyDescent="0.2">
      <c r="A2413" s="984"/>
      <c r="B2413" s="984"/>
      <c r="C2413" s="983"/>
      <c r="D2413" s="983"/>
      <c r="E2413" s="984"/>
      <c r="F2413" s="983"/>
      <c r="G2413" s="983"/>
      <c r="H2413" s="984"/>
      <c r="I2413" s="983"/>
      <c r="J2413" s="983"/>
    </row>
    <row r="2414" spans="1:10" ht="12.75" x14ac:dyDescent="0.2">
      <c r="A2414" s="984"/>
      <c r="B2414" s="984"/>
      <c r="C2414" s="983"/>
      <c r="D2414" s="983"/>
      <c r="E2414" s="984"/>
      <c r="F2414" s="983"/>
      <c r="G2414" s="983"/>
      <c r="H2414" s="984"/>
      <c r="I2414" s="983"/>
      <c r="J2414" s="983"/>
    </row>
    <row r="2415" spans="1:10" ht="12.75" x14ac:dyDescent="0.2">
      <c r="A2415" s="984"/>
      <c r="B2415" s="984"/>
      <c r="C2415" s="983"/>
      <c r="D2415" s="983"/>
      <c r="E2415" s="984"/>
      <c r="F2415" s="983"/>
      <c r="G2415" s="983"/>
      <c r="H2415" s="984"/>
      <c r="I2415" s="983"/>
      <c r="J2415" s="983"/>
    </row>
    <row r="2416" spans="1:10" ht="12.75" x14ac:dyDescent="0.2">
      <c r="A2416" s="984"/>
      <c r="B2416" s="984"/>
      <c r="C2416" s="983"/>
      <c r="D2416" s="983"/>
      <c r="E2416" s="984"/>
      <c r="F2416" s="983"/>
      <c r="G2416" s="983"/>
      <c r="H2416" s="984"/>
      <c r="I2416" s="983"/>
      <c r="J2416" s="983"/>
    </row>
    <row r="2417" spans="1:10" ht="12.75" x14ac:dyDescent="0.2">
      <c r="A2417" s="984"/>
      <c r="B2417" s="984"/>
      <c r="C2417" s="983"/>
      <c r="D2417" s="983"/>
      <c r="E2417" s="984"/>
      <c r="F2417" s="983"/>
      <c r="G2417" s="983"/>
      <c r="H2417" s="984"/>
      <c r="I2417" s="983"/>
      <c r="J2417" s="983"/>
    </row>
    <row r="2418" spans="1:10" ht="12.75" x14ac:dyDescent="0.2">
      <c r="A2418" s="984"/>
      <c r="B2418" s="984"/>
      <c r="C2418" s="983"/>
      <c r="D2418" s="983"/>
      <c r="E2418" s="984"/>
      <c r="F2418" s="983"/>
      <c r="G2418" s="983"/>
      <c r="H2418" s="984"/>
      <c r="I2418" s="983"/>
      <c r="J2418" s="983"/>
    </row>
    <row r="2419" spans="1:10" ht="12.75" x14ac:dyDescent="0.2">
      <c r="A2419" s="984"/>
      <c r="B2419" s="984"/>
      <c r="C2419" s="983"/>
      <c r="D2419" s="983"/>
      <c r="E2419" s="984"/>
      <c r="F2419" s="983"/>
      <c r="G2419" s="983"/>
      <c r="H2419" s="984"/>
      <c r="I2419" s="983"/>
      <c r="J2419" s="983"/>
    </row>
    <row r="2420" spans="1:10" ht="12.75" x14ac:dyDescent="0.2">
      <c r="A2420" s="984"/>
      <c r="B2420" s="984"/>
      <c r="C2420" s="983"/>
      <c r="D2420" s="983"/>
      <c r="E2420" s="984"/>
      <c r="F2420" s="983"/>
      <c r="G2420" s="983"/>
      <c r="H2420" s="984"/>
      <c r="I2420" s="983"/>
      <c r="J2420" s="983"/>
    </row>
    <row r="2421" spans="1:10" ht="12.75" x14ac:dyDescent="0.2">
      <c r="A2421" s="984"/>
      <c r="B2421" s="984"/>
      <c r="C2421" s="983"/>
      <c r="D2421" s="983"/>
      <c r="E2421" s="984"/>
      <c r="F2421" s="983"/>
      <c r="G2421" s="983"/>
      <c r="H2421" s="984"/>
      <c r="I2421" s="983"/>
      <c r="J2421" s="983"/>
    </row>
    <row r="2422" spans="1:10" ht="12.75" x14ac:dyDescent="0.2">
      <c r="A2422" s="984"/>
      <c r="B2422" s="984"/>
      <c r="C2422" s="983"/>
      <c r="D2422" s="983"/>
      <c r="E2422" s="984"/>
      <c r="F2422" s="983"/>
      <c r="G2422" s="983"/>
      <c r="H2422" s="984"/>
      <c r="I2422" s="983"/>
      <c r="J2422" s="983"/>
    </row>
    <row r="2423" spans="1:10" ht="12.75" x14ac:dyDescent="0.2">
      <c r="A2423" s="984"/>
      <c r="B2423" s="984"/>
      <c r="C2423" s="983"/>
      <c r="D2423" s="983"/>
      <c r="E2423" s="984"/>
      <c r="F2423" s="983"/>
      <c r="G2423" s="983"/>
      <c r="H2423" s="984"/>
      <c r="I2423" s="983"/>
      <c r="J2423" s="983"/>
    </row>
    <row r="2424" spans="1:10" ht="12.75" x14ac:dyDescent="0.2">
      <c r="A2424" s="984"/>
      <c r="B2424" s="984"/>
      <c r="C2424" s="983"/>
      <c r="D2424" s="983"/>
      <c r="E2424" s="984"/>
      <c r="F2424" s="983"/>
      <c r="G2424" s="983"/>
      <c r="H2424" s="984"/>
      <c r="I2424" s="983"/>
      <c r="J2424" s="983"/>
    </row>
    <row r="2425" spans="1:10" ht="12.75" x14ac:dyDescent="0.2">
      <c r="A2425" s="984"/>
      <c r="B2425" s="984"/>
      <c r="C2425" s="983"/>
      <c r="D2425" s="983"/>
      <c r="E2425" s="984"/>
      <c r="F2425" s="983"/>
      <c r="G2425" s="983"/>
      <c r="H2425" s="984"/>
      <c r="I2425" s="983"/>
      <c r="J2425" s="983"/>
    </row>
    <row r="2426" spans="1:10" ht="12.75" x14ac:dyDescent="0.2">
      <c r="A2426" s="984"/>
      <c r="B2426" s="984"/>
      <c r="C2426" s="983"/>
      <c r="D2426" s="983"/>
      <c r="E2426" s="984"/>
      <c r="F2426" s="983"/>
      <c r="G2426" s="983"/>
      <c r="H2426" s="984"/>
      <c r="I2426" s="983"/>
      <c r="J2426" s="983"/>
    </row>
    <row r="2427" spans="1:10" ht="12.75" x14ac:dyDescent="0.2">
      <c r="A2427" s="984"/>
      <c r="B2427" s="984"/>
      <c r="C2427" s="983"/>
      <c r="D2427" s="983"/>
      <c r="E2427" s="984"/>
      <c r="F2427" s="983"/>
      <c r="G2427" s="983"/>
      <c r="H2427" s="984"/>
      <c r="I2427" s="983"/>
      <c r="J2427" s="983"/>
    </row>
    <row r="2428" spans="1:10" ht="12.75" x14ac:dyDescent="0.2">
      <c r="A2428" s="984"/>
      <c r="B2428" s="984"/>
      <c r="C2428" s="983"/>
      <c r="D2428" s="983"/>
      <c r="E2428" s="984"/>
      <c r="F2428" s="983"/>
      <c r="G2428" s="983"/>
      <c r="H2428" s="984"/>
      <c r="I2428" s="983"/>
      <c r="J2428" s="983"/>
    </row>
    <row r="2429" spans="1:10" ht="12.75" x14ac:dyDescent="0.2">
      <c r="A2429" s="984"/>
      <c r="B2429" s="984"/>
      <c r="C2429" s="983"/>
      <c r="D2429" s="983"/>
      <c r="E2429" s="984"/>
      <c r="F2429" s="983"/>
      <c r="G2429" s="983"/>
      <c r="H2429" s="984"/>
      <c r="I2429" s="983"/>
      <c r="J2429" s="983"/>
    </row>
    <row r="2430" spans="1:10" ht="12.75" x14ac:dyDescent="0.2">
      <c r="A2430" s="984"/>
      <c r="B2430" s="984"/>
      <c r="C2430" s="983"/>
      <c r="D2430" s="983"/>
      <c r="E2430" s="984"/>
      <c r="F2430" s="983"/>
      <c r="G2430" s="983"/>
      <c r="H2430" s="984"/>
      <c r="I2430" s="983"/>
      <c r="J2430" s="983"/>
    </row>
    <row r="2431" spans="1:10" ht="12.75" x14ac:dyDescent="0.2">
      <c r="A2431" s="984"/>
      <c r="B2431" s="984"/>
      <c r="C2431" s="983"/>
      <c r="D2431" s="983"/>
      <c r="E2431" s="984"/>
      <c r="F2431" s="983"/>
      <c r="G2431" s="983"/>
      <c r="H2431" s="984"/>
      <c r="I2431" s="983"/>
      <c r="J2431" s="983"/>
    </row>
    <row r="2432" spans="1:10" ht="12.75" x14ac:dyDescent="0.2">
      <c r="A2432" s="984"/>
      <c r="B2432" s="984"/>
      <c r="C2432" s="983"/>
      <c r="D2432" s="983"/>
      <c r="E2432" s="984"/>
      <c r="F2432" s="983"/>
      <c r="G2432" s="983"/>
      <c r="H2432" s="984"/>
      <c r="I2432" s="983"/>
      <c r="J2432" s="983"/>
    </row>
    <row r="2433" spans="1:10" ht="12.75" x14ac:dyDescent="0.2">
      <c r="A2433" s="984"/>
      <c r="B2433" s="984"/>
      <c r="C2433" s="983"/>
      <c r="D2433" s="983"/>
      <c r="E2433" s="984"/>
      <c r="F2433" s="983"/>
      <c r="G2433" s="983"/>
      <c r="H2433" s="984"/>
      <c r="I2433" s="983"/>
      <c r="J2433" s="983"/>
    </row>
    <row r="2434" spans="1:10" ht="12.75" x14ac:dyDescent="0.2">
      <c r="A2434" s="984"/>
      <c r="B2434" s="984"/>
      <c r="C2434" s="983"/>
      <c r="D2434" s="983"/>
      <c r="E2434" s="984"/>
      <c r="F2434" s="983"/>
      <c r="G2434" s="983"/>
      <c r="H2434" s="984"/>
      <c r="I2434" s="983"/>
      <c r="J2434" s="983"/>
    </row>
    <row r="2435" spans="1:10" ht="12.75" x14ac:dyDescent="0.2">
      <c r="A2435" s="984"/>
      <c r="B2435" s="984"/>
      <c r="C2435" s="983"/>
      <c r="D2435" s="983"/>
      <c r="E2435" s="984"/>
      <c r="F2435" s="983"/>
      <c r="G2435" s="983"/>
      <c r="H2435" s="984"/>
      <c r="I2435" s="983"/>
      <c r="J2435" s="983"/>
    </row>
    <row r="2436" spans="1:10" ht="12.75" x14ac:dyDescent="0.2">
      <c r="A2436" s="984"/>
      <c r="B2436" s="984"/>
      <c r="C2436" s="983"/>
      <c r="D2436" s="983"/>
      <c r="E2436" s="984"/>
      <c r="F2436" s="983"/>
      <c r="G2436" s="983"/>
      <c r="H2436" s="984"/>
      <c r="I2436" s="983"/>
      <c r="J2436" s="983"/>
    </row>
    <row r="2437" spans="1:10" ht="12.75" x14ac:dyDescent="0.2">
      <c r="A2437" s="984"/>
      <c r="B2437" s="984"/>
      <c r="C2437" s="983"/>
      <c r="D2437" s="983"/>
      <c r="E2437" s="984"/>
      <c r="F2437" s="983"/>
      <c r="G2437" s="983"/>
      <c r="H2437" s="984"/>
      <c r="I2437" s="983"/>
      <c r="J2437" s="983"/>
    </row>
    <row r="2438" spans="1:10" ht="12.75" x14ac:dyDescent="0.2">
      <c r="A2438" s="984"/>
      <c r="B2438" s="984"/>
      <c r="C2438" s="983"/>
      <c r="D2438" s="983"/>
      <c r="E2438" s="984"/>
      <c r="F2438" s="983"/>
      <c r="G2438" s="983"/>
      <c r="H2438" s="984"/>
      <c r="I2438" s="983"/>
      <c r="J2438" s="983"/>
    </row>
    <row r="2439" spans="1:10" ht="12.75" x14ac:dyDescent="0.2">
      <c r="A2439" s="984"/>
      <c r="B2439" s="984"/>
      <c r="C2439" s="983"/>
      <c r="D2439" s="983"/>
      <c r="E2439" s="984"/>
      <c r="F2439" s="983"/>
      <c r="G2439" s="983"/>
      <c r="H2439" s="984"/>
      <c r="I2439" s="983"/>
      <c r="J2439" s="983"/>
    </row>
    <row r="2440" spans="1:10" ht="12.75" x14ac:dyDescent="0.2">
      <c r="A2440" s="984"/>
      <c r="B2440" s="984"/>
      <c r="C2440" s="983"/>
      <c r="D2440" s="983"/>
      <c r="E2440" s="984"/>
      <c r="F2440" s="983"/>
      <c r="G2440" s="983"/>
      <c r="H2440" s="984"/>
      <c r="I2440" s="983"/>
      <c r="J2440" s="983"/>
    </row>
    <row r="2441" spans="1:10" ht="12.75" x14ac:dyDescent="0.2">
      <c r="A2441" s="984"/>
      <c r="B2441" s="984"/>
      <c r="C2441" s="983"/>
      <c r="D2441" s="983"/>
      <c r="E2441" s="984"/>
      <c r="F2441" s="983"/>
      <c r="G2441" s="983"/>
      <c r="H2441" s="984"/>
      <c r="I2441" s="983"/>
      <c r="J2441" s="983"/>
    </row>
    <row r="2442" spans="1:10" ht="12.75" x14ac:dyDescent="0.2">
      <c r="A2442" s="984"/>
      <c r="B2442" s="984"/>
      <c r="C2442" s="983"/>
      <c r="D2442" s="983"/>
      <c r="E2442" s="984"/>
      <c r="F2442" s="983"/>
      <c r="G2442" s="983"/>
      <c r="H2442" s="984"/>
      <c r="I2442" s="983"/>
      <c r="J2442" s="983"/>
    </row>
    <row r="2443" spans="1:10" ht="12.75" x14ac:dyDescent="0.2">
      <c r="A2443" s="984"/>
      <c r="B2443" s="984"/>
      <c r="C2443" s="983"/>
      <c r="D2443" s="983"/>
      <c r="E2443" s="984"/>
      <c r="F2443" s="983"/>
      <c r="G2443" s="983"/>
      <c r="H2443" s="984"/>
      <c r="I2443" s="983"/>
      <c r="J2443" s="983"/>
    </row>
    <row r="2444" spans="1:10" ht="12.75" x14ac:dyDescent="0.2">
      <c r="A2444" s="984"/>
      <c r="B2444" s="984"/>
      <c r="C2444" s="983"/>
      <c r="D2444" s="983"/>
      <c r="E2444" s="984"/>
      <c r="F2444" s="983"/>
      <c r="G2444" s="983"/>
      <c r="H2444" s="984"/>
      <c r="I2444" s="983"/>
      <c r="J2444" s="983"/>
    </row>
    <row r="2445" spans="1:10" ht="12.75" x14ac:dyDescent="0.2">
      <c r="A2445" s="984"/>
      <c r="B2445" s="984"/>
      <c r="C2445" s="983"/>
      <c r="D2445" s="983"/>
      <c r="E2445" s="984"/>
      <c r="F2445" s="983"/>
      <c r="G2445" s="983"/>
      <c r="H2445" s="984"/>
      <c r="I2445" s="983"/>
      <c r="J2445" s="983"/>
    </row>
    <row r="2446" spans="1:10" ht="12.75" x14ac:dyDescent="0.2">
      <c r="A2446" s="984"/>
      <c r="B2446" s="984"/>
      <c r="C2446" s="983"/>
      <c r="D2446" s="983"/>
      <c r="E2446" s="984"/>
      <c r="F2446" s="983"/>
      <c r="G2446" s="983"/>
      <c r="H2446" s="984"/>
      <c r="I2446" s="983"/>
      <c r="J2446" s="983"/>
    </row>
    <row r="2447" spans="1:10" ht="12.75" x14ac:dyDescent="0.2">
      <c r="A2447" s="984"/>
      <c r="B2447" s="984"/>
      <c r="C2447" s="983"/>
      <c r="D2447" s="983"/>
      <c r="E2447" s="984"/>
      <c r="F2447" s="983"/>
      <c r="G2447" s="983"/>
      <c r="H2447" s="984"/>
      <c r="I2447" s="983"/>
      <c r="J2447" s="983"/>
    </row>
    <row r="2448" spans="1:10" ht="12.75" x14ac:dyDescent="0.2">
      <c r="A2448" s="984"/>
      <c r="B2448" s="984"/>
      <c r="C2448" s="983"/>
      <c r="D2448" s="983"/>
      <c r="E2448" s="984"/>
      <c r="F2448" s="983"/>
      <c r="G2448" s="983"/>
      <c r="H2448" s="984"/>
      <c r="I2448" s="983"/>
      <c r="J2448" s="983"/>
    </row>
    <row r="2449" spans="1:10" ht="12.75" x14ac:dyDescent="0.2">
      <c r="A2449" s="984"/>
      <c r="B2449" s="984"/>
      <c r="C2449" s="983"/>
      <c r="D2449" s="983"/>
      <c r="E2449" s="984"/>
      <c r="F2449" s="983"/>
      <c r="G2449" s="983"/>
      <c r="H2449" s="984"/>
      <c r="I2449" s="983"/>
      <c r="J2449" s="983"/>
    </row>
    <row r="2450" spans="1:10" ht="12.75" x14ac:dyDescent="0.2">
      <c r="A2450" s="984"/>
      <c r="B2450" s="984"/>
      <c r="C2450" s="983"/>
      <c r="D2450" s="983"/>
      <c r="E2450" s="984"/>
      <c r="F2450" s="983"/>
      <c r="G2450" s="983"/>
      <c r="H2450" s="984"/>
      <c r="I2450" s="983"/>
      <c r="J2450" s="983"/>
    </row>
    <row r="2451" spans="1:10" ht="12.75" x14ac:dyDescent="0.2">
      <c r="A2451" s="984"/>
      <c r="B2451" s="984"/>
      <c r="C2451" s="983"/>
      <c r="D2451" s="983"/>
      <c r="E2451" s="984"/>
      <c r="F2451" s="983"/>
      <c r="G2451" s="983"/>
      <c r="H2451" s="984"/>
      <c r="I2451" s="983"/>
      <c r="J2451" s="983"/>
    </row>
    <row r="2452" spans="1:10" ht="12.75" x14ac:dyDescent="0.2">
      <c r="A2452" s="984"/>
      <c r="B2452" s="984"/>
      <c r="C2452" s="983"/>
      <c r="D2452" s="983"/>
      <c r="E2452" s="984"/>
      <c r="F2452" s="983"/>
      <c r="G2452" s="983"/>
      <c r="H2452" s="984"/>
      <c r="I2452" s="983"/>
      <c r="J2452" s="983"/>
    </row>
    <row r="2453" spans="1:10" ht="12.75" x14ac:dyDescent="0.2">
      <c r="A2453" s="984"/>
      <c r="B2453" s="984"/>
      <c r="C2453" s="983"/>
      <c r="D2453" s="983"/>
      <c r="E2453" s="984"/>
      <c r="F2453" s="983"/>
      <c r="G2453" s="983"/>
      <c r="H2453" s="984"/>
      <c r="I2453" s="983"/>
      <c r="J2453" s="983"/>
    </row>
    <row r="2454" spans="1:10" ht="12.75" x14ac:dyDescent="0.2">
      <c r="A2454" s="984"/>
      <c r="B2454" s="984"/>
      <c r="C2454" s="983"/>
      <c r="D2454" s="983"/>
      <c r="E2454" s="984"/>
      <c r="F2454" s="983"/>
      <c r="G2454" s="983"/>
      <c r="H2454" s="984"/>
      <c r="I2454" s="983"/>
      <c r="J2454" s="983"/>
    </row>
    <row r="2455" spans="1:10" ht="12.75" x14ac:dyDescent="0.2">
      <c r="A2455" s="984"/>
      <c r="B2455" s="984"/>
      <c r="C2455" s="983"/>
      <c r="D2455" s="983"/>
      <c r="E2455" s="984"/>
      <c r="F2455" s="983"/>
      <c r="G2455" s="983"/>
      <c r="H2455" s="984"/>
      <c r="I2455" s="983"/>
      <c r="J2455" s="983"/>
    </row>
    <row r="2456" spans="1:10" ht="12.75" x14ac:dyDescent="0.2">
      <c r="A2456" s="984"/>
      <c r="B2456" s="984"/>
      <c r="C2456" s="983"/>
      <c r="D2456" s="983"/>
      <c r="E2456" s="984"/>
      <c r="F2456" s="983"/>
      <c r="G2456" s="983"/>
      <c r="H2456" s="984"/>
      <c r="I2456" s="983"/>
      <c r="J2456" s="983"/>
    </row>
    <row r="2457" spans="1:10" ht="12.75" x14ac:dyDescent="0.2">
      <c r="A2457" s="984"/>
      <c r="B2457" s="984"/>
      <c r="C2457" s="983"/>
      <c r="D2457" s="983"/>
      <c r="E2457" s="984"/>
      <c r="F2457" s="983"/>
      <c r="G2457" s="983"/>
      <c r="H2457" s="984"/>
      <c r="I2457" s="983"/>
      <c r="J2457" s="983"/>
    </row>
    <row r="2458" spans="1:10" ht="12.75" x14ac:dyDescent="0.2">
      <c r="A2458" s="984"/>
      <c r="B2458" s="984"/>
      <c r="C2458" s="983"/>
      <c r="D2458" s="983"/>
      <c r="E2458" s="984"/>
      <c r="F2458" s="983"/>
      <c r="G2458" s="983"/>
      <c r="H2458" s="984"/>
      <c r="I2458" s="983"/>
      <c r="J2458" s="983"/>
    </row>
    <row r="2459" spans="1:10" ht="12.75" x14ac:dyDescent="0.2">
      <c r="A2459" s="984"/>
      <c r="B2459" s="984"/>
      <c r="C2459" s="983"/>
      <c r="D2459" s="983"/>
      <c r="E2459" s="984"/>
      <c r="F2459" s="983"/>
      <c r="G2459" s="983"/>
      <c r="H2459" s="984"/>
      <c r="I2459" s="983"/>
      <c r="J2459" s="983"/>
    </row>
    <row r="2460" spans="1:10" ht="12.75" x14ac:dyDescent="0.2">
      <c r="A2460" s="984"/>
      <c r="B2460" s="984"/>
      <c r="C2460" s="983"/>
      <c r="D2460" s="983"/>
      <c r="E2460" s="984"/>
      <c r="F2460" s="983"/>
      <c r="G2460" s="983"/>
      <c r="H2460" s="984"/>
      <c r="I2460" s="983"/>
      <c r="J2460" s="983"/>
    </row>
    <row r="2461" spans="1:10" ht="12.75" x14ac:dyDescent="0.2">
      <c r="A2461" s="984"/>
      <c r="B2461" s="984"/>
      <c r="C2461" s="983"/>
      <c r="D2461" s="983"/>
      <c r="E2461" s="984"/>
      <c r="F2461" s="983"/>
      <c r="G2461" s="983"/>
      <c r="H2461" s="984"/>
      <c r="I2461" s="983"/>
      <c r="J2461" s="983"/>
    </row>
    <row r="2462" spans="1:10" ht="12.75" x14ac:dyDescent="0.2">
      <c r="A2462" s="984"/>
      <c r="B2462" s="984"/>
      <c r="C2462" s="983"/>
      <c r="D2462" s="983"/>
      <c r="E2462" s="984"/>
      <c r="F2462" s="983"/>
      <c r="G2462" s="983"/>
      <c r="H2462" s="984"/>
      <c r="I2462" s="983"/>
      <c r="J2462" s="983"/>
    </row>
    <row r="2463" spans="1:10" ht="12.75" x14ac:dyDescent="0.2">
      <c r="A2463" s="984"/>
      <c r="B2463" s="984"/>
      <c r="C2463" s="983"/>
      <c r="D2463" s="983"/>
      <c r="E2463" s="984"/>
      <c r="F2463" s="983"/>
      <c r="G2463" s="983"/>
      <c r="H2463" s="984"/>
      <c r="I2463" s="983"/>
      <c r="J2463" s="983"/>
    </row>
    <row r="2464" spans="1:10" ht="12.75" x14ac:dyDescent="0.2">
      <c r="A2464" s="984"/>
      <c r="B2464" s="984"/>
      <c r="C2464" s="983"/>
      <c r="D2464" s="983"/>
      <c r="E2464" s="984"/>
      <c r="F2464" s="983"/>
      <c r="G2464" s="983"/>
      <c r="H2464" s="984"/>
      <c r="I2464" s="983"/>
      <c r="J2464" s="983"/>
    </row>
    <row r="2465" spans="1:10" ht="12.75" x14ac:dyDescent="0.2">
      <c r="A2465" s="984"/>
      <c r="B2465" s="984"/>
      <c r="C2465" s="983"/>
      <c r="D2465" s="983"/>
      <c r="E2465" s="984"/>
      <c r="F2465" s="983"/>
      <c r="G2465" s="983"/>
      <c r="H2465" s="984"/>
      <c r="I2465" s="983"/>
      <c r="J2465" s="983"/>
    </row>
    <row r="2466" spans="1:10" ht="12.75" x14ac:dyDescent="0.2">
      <c r="A2466" s="984"/>
      <c r="B2466" s="984"/>
      <c r="C2466" s="983"/>
      <c r="D2466" s="983"/>
      <c r="E2466" s="984"/>
      <c r="F2466" s="983"/>
      <c r="G2466" s="983"/>
      <c r="H2466" s="984"/>
      <c r="I2466" s="983"/>
      <c r="J2466" s="983"/>
    </row>
    <row r="2467" spans="1:10" ht="12.75" x14ac:dyDescent="0.2">
      <c r="A2467" s="984"/>
      <c r="B2467" s="984"/>
      <c r="C2467" s="983"/>
      <c r="D2467" s="983"/>
      <c r="E2467" s="984"/>
      <c r="F2467" s="983"/>
      <c r="G2467" s="983"/>
      <c r="H2467" s="984"/>
      <c r="I2467" s="983"/>
      <c r="J2467" s="983"/>
    </row>
    <row r="2468" spans="1:10" ht="12.75" x14ac:dyDescent="0.2">
      <c r="A2468" s="984"/>
      <c r="B2468" s="984"/>
      <c r="C2468" s="983"/>
      <c r="D2468" s="983"/>
      <c r="E2468" s="984"/>
      <c r="F2468" s="983"/>
      <c r="G2468" s="983"/>
      <c r="H2468" s="984"/>
      <c r="I2468" s="983"/>
      <c r="J2468" s="983"/>
    </row>
    <row r="2469" spans="1:10" ht="12.75" x14ac:dyDescent="0.2">
      <c r="A2469" s="984"/>
      <c r="B2469" s="984"/>
      <c r="C2469" s="983"/>
      <c r="D2469" s="983"/>
      <c r="E2469" s="984"/>
      <c r="F2469" s="983"/>
      <c r="G2469" s="983"/>
      <c r="H2469" s="984"/>
      <c r="I2469" s="983"/>
      <c r="J2469" s="983"/>
    </row>
    <row r="2470" spans="1:10" ht="12.75" x14ac:dyDescent="0.2">
      <c r="A2470" s="984"/>
      <c r="B2470" s="984"/>
      <c r="C2470" s="983"/>
      <c r="D2470" s="983"/>
      <c r="E2470" s="984"/>
      <c r="F2470" s="983"/>
      <c r="G2470" s="983"/>
      <c r="H2470" s="984"/>
      <c r="I2470" s="983"/>
      <c r="J2470" s="983"/>
    </row>
    <row r="2471" spans="1:10" ht="12.75" x14ac:dyDescent="0.2">
      <c r="A2471" s="984"/>
      <c r="B2471" s="984"/>
      <c r="C2471" s="983"/>
      <c r="D2471" s="983"/>
      <c r="E2471" s="984"/>
      <c r="F2471" s="983"/>
      <c r="G2471" s="983"/>
      <c r="H2471" s="984"/>
      <c r="I2471" s="983"/>
      <c r="J2471" s="983"/>
    </row>
    <row r="2472" spans="1:10" ht="12.75" x14ac:dyDescent="0.2">
      <c r="A2472" s="984"/>
      <c r="B2472" s="984"/>
      <c r="C2472" s="983"/>
      <c r="D2472" s="983"/>
      <c r="E2472" s="984"/>
      <c r="F2472" s="983"/>
      <c r="G2472" s="983"/>
      <c r="H2472" s="984"/>
      <c r="I2472" s="983"/>
      <c r="J2472" s="983"/>
    </row>
    <row r="2473" spans="1:10" ht="12.75" x14ac:dyDescent="0.2">
      <c r="A2473" s="984"/>
      <c r="B2473" s="984"/>
      <c r="C2473" s="983"/>
      <c r="D2473" s="983"/>
      <c r="E2473" s="984"/>
      <c r="F2473" s="983"/>
      <c r="G2473" s="983"/>
      <c r="H2473" s="984"/>
      <c r="I2473" s="983"/>
      <c r="J2473" s="983"/>
    </row>
    <row r="2474" spans="1:10" ht="12.75" x14ac:dyDescent="0.2">
      <c r="A2474" s="984"/>
      <c r="B2474" s="984"/>
      <c r="C2474" s="983"/>
      <c r="D2474" s="983"/>
      <c r="E2474" s="984"/>
      <c r="F2474" s="983"/>
      <c r="G2474" s="983"/>
      <c r="H2474" s="984"/>
      <c r="I2474" s="983"/>
      <c r="J2474" s="983"/>
    </row>
    <row r="2475" spans="1:10" ht="12.75" x14ac:dyDescent="0.2">
      <c r="A2475" s="984"/>
      <c r="B2475" s="984"/>
      <c r="C2475" s="983"/>
      <c r="D2475" s="983"/>
      <c r="E2475" s="984"/>
      <c r="F2475" s="983"/>
      <c r="G2475" s="983"/>
      <c r="H2475" s="984"/>
      <c r="I2475" s="983"/>
      <c r="J2475" s="983"/>
    </row>
    <row r="2476" spans="1:10" ht="12.75" x14ac:dyDescent="0.2">
      <c r="A2476" s="984"/>
      <c r="B2476" s="984"/>
      <c r="C2476" s="983"/>
      <c r="D2476" s="983"/>
      <c r="E2476" s="984"/>
      <c r="F2476" s="983"/>
      <c r="G2476" s="983"/>
      <c r="H2476" s="984"/>
      <c r="I2476" s="983"/>
      <c r="J2476" s="983"/>
    </row>
    <row r="2477" spans="1:10" ht="12.75" x14ac:dyDescent="0.2">
      <c r="A2477" s="984"/>
      <c r="B2477" s="984"/>
      <c r="C2477" s="983"/>
      <c r="D2477" s="983"/>
      <c r="E2477" s="984"/>
      <c r="F2477" s="983"/>
      <c r="G2477" s="983"/>
      <c r="H2477" s="984"/>
      <c r="I2477" s="983"/>
      <c r="J2477" s="983"/>
    </row>
    <row r="2478" spans="1:10" ht="12.75" x14ac:dyDescent="0.2">
      <c r="A2478" s="984"/>
      <c r="B2478" s="984"/>
      <c r="C2478" s="983"/>
      <c r="D2478" s="983"/>
      <c r="E2478" s="984"/>
      <c r="F2478" s="983"/>
      <c r="G2478" s="983"/>
      <c r="H2478" s="984"/>
      <c r="I2478" s="983"/>
      <c r="J2478" s="983"/>
    </row>
    <row r="2479" spans="1:10" ht="12.75" x14ac:dyDescent="0.2">
      <c r="A2479" s="984"/>
      <c r="B2479" s="984"/>
      <c r="C2479" s="983"/>
      <c r="D2479" s="983"/>
      <c r="E2479" s="984"/>
      <c r="F2479" s="983"/>
      <c r="G2479" s="983"/>
      <c r="H2479" s="984"/>
      <c r="I2479" s="983"/>
      <c r="J2479" s="983"/>
    </row>
    <row r="2480" spans="1:10" ht="12.75" x14ac:dyDescent="0.2">
      <c r="A2480" s="984"/>
      <c r="B2480" s="984"/>
      <c r="C2480" s="983"/>
      <c r="D2480" s="983"/>
      <c r="E2480" s="984"/>
      <c r="F2480" s="983"/>
      <c r="G2480" s="983"/>
      <c r="H2480" s="984"/>
      <c r="I2480" s="983"/>
      <c r="J2480" s="983"/>
    </row>
    <row r="2481" spans="1:10" ht="12.75" x14ac:dyDescent="0.2">
      <c r="A2481" s="984"/>
      <c r="B2481" s="984"/>
      <c r="C2481" s="983"/>
      <c r="D2481" s="983"/>
      <c r="E2481" s="984"/>
      <c r="F2481" s="983"/>
      <c r="G2481" s="983"/>
      <c r="H2481" s="984"/>
      <c r="I2481" s="983"/>
      <c r="J2481" s="983"/>
    </row>
    <row r="2482" spans="1:10" ht="12.75" x14ac:dyDescent="0.2">
      <c r="A2482" s="984"/>
      <c r="B2482" s="984"/>
      <c r="C2482" s="983"/>
      <c r="D2482" s="983"/>
      <c r="E2482" s="984"/>
      <c r="F2482" s="983"/>
      <c r="G2482" s="983"/>
      <c r="H2482" s="984"/>
      <c r="I2482" s="983"/>
      <c r="J2482" s="983"/>
    </row>
    <row r="2483" spans="1:10" ht="12.75" x14ac:dyDescent="0.2">
      <c r="A2483" s="984"/>
      <c r="B2483" s="984"/>
      <c r="C2483" s="983"/>
      <c r="D2483" s="983"/>
      <c r="E2483" s="984"/>
      <c r="F2483" s="983"/>
      <c r="G2483" s="983"/>
      <c r="H2483" s="984"/>
      <c r="I2483" s="983"/>
      <c r="J2483" s="983"/>
    </row>
    <row r="2484" spans="1:10" ht="12.75" x14ac:dyDescent="0.2">
      <c r="A2484" s="984"/>
      <c r="B2484" s="984"/>
      <c r="C2484" s="983"/>
      <c r="D2484" s="983"/>
      <c r="E2484" s="984"/>
      <c r="F2484" s="983"/>
      <c r="G2484" s="983"/>
      <c r="H2484" s="984"/>
      <c r="I2484" s="983"/>
      <c r="J2484" s="983"/>
    </row>
    <row r="2485" spans="1:10" ht="12.75" x14ac:dyDescent="0.2">
      <c r="A2485" s="984"/>
      <c r="B2485" s="984"/>
      <c r="C2485" s="983"/>
      <c r="D2485" s="983"/>
      <c r="E2485" s="984"/>
      <c r="F2485" s="983"/>
      <c r="G2485" s="983"/>
      <c r="H2485" s="984"/>
      <c r="I2485" s="983"/>
      <c r="J2485" s="983"/>
    </row>
    <row r="2486" spans="1:10" ht="12.75" x14ac:dyDescent="0.2">
      <c r="A2486" s="984"/>
      <c r="B2486" s="984"/>
      <c r="C2486" s="983"/>
      <c r="D2486" s="983"/>
      <c r="E2486" s="984"/>
      <c r="F2486" s="983"/>
      <c r="G2486" s="983"/>
      <c r="H2486" s="984"/>
      <c r="I2486" s="983"/>
      <c r="J2486" s="983"/>
    </row>
    <row r="2487" spans="1:10" ht="12.75" x14ac:dyDescent="0.2">
      <c r="A2487" s="984"/>
      <c r="B2487" s="984"/>
      <c r="C2487" s="983"/>
      <c r="D2487" s="983"/>
      <c r="E2487" s="984"/>
      <c r="F2487" s="983"/>
      <c r="G2487" s="983"/>
      <c r="H2487" s="984"/>
      <c r="I2487" s="983"/>
      <c r="J2487" s="983"/>
    </row>
    <row r="2488" spans="1:10" ht="12.75" x14ac:dyDescent="0.2">
      <c r="A2488" s="984"/>
      <c r="B2488" s="984"/>
      <c r="C2488" s="983"/>
      <c r="D2488" s="983"/>
      <c r="E2488" s="984"/>
      <c r="F2488" s="983"/>
      <c r="G2488" s="983"/>
      <c r="H2488" s="984"/>
      <c r="I2488" s="983"/>
      <c r="J2488" s="983"/>
    </row>
    <row r="2489" spans="1:10" ht="12.75" x14ac:dyDescent="0.2">
      <c r="A2489" s="984"/>
      <c r="B2489" s="984"/>
      <c r="C2489" s="983"/>
      <c r="D2489" s="983"/>
      <c r="E2489" s="984"/>
      <c r="F2489" s="983"/>
      <c r="G2489" s="983"/>
      <c r="H2489" s="984"/>
      <c r="I2489" s="983"/>
      <c r="J2489" s="983"/>
    </row>
    <row r="2490" spans="1:10" ht="12.75" x14ac:dyDescent="0.2">
      <c r="A2490" s="984"/>
      <c r="B2490" s="984"/>
      <c r="C2490" s="983"/>
      <c r="D2490" s="983"/>
      <c r="E2490" s="984"/>
      <c r="F2490" s="983"/>
      <c r="G2490" s="983"/>
      <c r="H2490" s="984"/>
      <c r="I2490" s="983"/>
      <c r="J2490" s="983"/>
    </row>
    <row r="2491" spans="1:10" ht="12.75" x14ac:dyDescent="0.2">
      <c r="A2491" s="984"/>
      <c r="B2491" s="984"/>
      <c r="C2491" s="983"/>
      <c r="D2491" s="983"/>
      <c r="E2491" s="984"/>
      <c r="F2491" s="983"/>
      <c r="G2491" s="983"/>
      <c r="H2491" s="984"/>
      <c r="I2491" s="983"/>
      <c r="J2491" s="983"/>
    </row>
    <row r="2492" spans="1:10" ht="12.75" x14ac:dyDescent="0.2">
      <c r="A2492" s="984"/>
      <c r="B2492" s="984"/>
      <c r="C2492" s="983"/>
      <c r="D2492" s="983"/>
      <c r="E2492" s="984"/>
      <c r="F2492" s="983"/>
      <c r="G2492" s="983"/>
      <c r="H2492" s="984"/>
      <c r="I2492" s="983"/>
      <c r="J2492" s="983"/>
    </row>
    <row r="2493" spans="1:10" ht="12.75" x14ac:dyDescent="0.2">
      <c r="A2493" s="984"/>
      <c r="B2493" s="984"/>
      <c r="C2493" s="983"/>
      <c r="D2493" s="983"/>
      <c r="E2493" s="984"/>
      <c r="F2493" s="983"/>
      <c r="G2493" s="983"/>
      <c r="H2493" s="984"/>
      <c r="I2493" s="983"/>
      <c r="J2493" s="983"/>
    </row>
    <row r="2494" spans="1:10" ht="12.75" x14ac:dyDescent="0.2">
      <c r="A2494" s="984"/>
      <c r="B2494" s="984"/>
      <c r="C2494" s="983"/>
      <c r="D2494" s="983"/>
      <c r="E2494" s="984"/>
      <c r="F2494" s="983"/>
      <c r="G2494" s="983"/>
      <c r="H2494" s="984"/>
      <c r="I2494" s="983"/>
      <c r="J2494" s="983"/>
    </row>
    <row r="2495" spans="1:10" ht="12.75" x14ac:dyDescent="0.2">
      <c r="A2495" s="984"/>
      <c r="B2495" s="984"/>
      <c r="C2495" s="983"/>
      <c r="D2495" s="983"/>
      <c r="E2495" s="984"/>
      <c r="F2495" s="983"/>
      <c r="G2495" s="983"/>
      <c r="H2495" s="984"/>
      <c r="I2495" s="983"/>
      <c r="J2495" s="983"/>
    </row>
    <row r="2496" spans="1:10" ht="12.75" x14ac:dyDescent="0.2">
      <c r="A2496" s="984"/>
      <c r="B2496" s="984"/>
      <c r="C2496" s="983"/>
      <c r="D2496" s="983"/>
      <c r="E2496" s="984"/>
      <c r="F2496" s="983"/>
      <c r="G2496" s="983"/>
      <c r="H2496" s="984"/>
      <c r="I2496" s="983"/>
      <c r="J2496" s="983"/>
    </row>
    <row r="2497" spans="1:10" ht="12.75" x14ac:dyDescent="0.2">
      <c r="A2497" s="984"/>
      <c r="B2497" s="984"/>
      <c r="C2497" s="983"/>
      <c r="D2497" s="983"/>
      <c r="E2497" s="984"/>
      <c r="F2497" s="983"/>
      <c r="G2497" s="983"/>
      <c r="H2497" s="984"/>
      <c r="I2497" s="983"/>
      <c r="J2497" s="983"/>
    </row>
    <row r="2498" spans="1:10" ht="12.75" x14ac:dyDescent="0.2">
      <c r="A2498" s="984"/>
      <c r="B2498" s="984"/>
      <c r="C2498" s="983"/>
      <c r="D2498" s="983"/>
      <c r="E2498" s="984"/>
      <c r="F2498" s="983"/>
      <c r="G2498" s="983"/>
      <c r="H2498" s="984"/>
      <c r="I2498" s="983"/>
      <c r="J2498" s="983"/>
    </row>
    <row r="2499" spans="1:10" ht="12.75" x14ac:dyDescent="0.2">
      <c r="A2499" s="984"/>
      <c r="B2499" s="984"/>
      <c r="C2499" s="983"/>
      <c r="D2499" s="983"/>
      <c r="E2499" s="984"/>
      <c r="F2499" s="983"/>
      <c r="G2499" s="983"/>
      <c r="H2499" s="984"/>
      <c r="I2499" s="983"/>
      <c r="J2499" s="983"/>
    </row>
    <row r="2500" spans="1:10" ht="12.75" x14ac:dyDescent="0.2">
      <c r="A2500" s="984"/>
      <c r="B2500" s="984"/>
      <c r="C2500" s="983"/>
      <c r="D2500" s="983"/>
      <c r="E2500" s="984"/>
      <c r="F2500" s="983"/>
      <c r="G2500" s="983"/>
      <c r="H2500" s="984"/>
      <c r="I2500" s="983"/>
      <c r="J2500" s="983"/>
    </row>
    <row r="2501" spans="1:10" ht="12.75" x14ac:dyDescent="0.2">
      <c r="A2501" s="984"/>
      <c r="B2501" s="984"/>
      <c r="C2501" s="983"/>
      <c r="D2501" s="983"/>
      <c r="E2501" s="984"/>
      <c r="F2501" s="983"/>
      <c r="G2501" s="983"/>
      <c r="H2501" s="984"/>
      <c r="I2501" s="983"/>
      <c r="J2501" s="983"/>
    </row>
    <row r="2502" spans="1:10" ht="12.75" x14ac:dyDescent="0.2">
      <c r="A2502" s="984"/>
      <c r="B2502" s="984"/>
      <c r="C2502" s="983"/>
      <c r="D2502" s="983"/>
      <c r="E2502" s="984"/>
      <c r="F2502" s="983"/>
      <c r="G2502" s="983"/>
      <c r="H2502" s="984"/>
      <c r="I2502" s="983"/>
      <c r="J2502" s="983"/>
    </row>
    <row r="2503" spans="1:10" ht="12.75" x14ac:dyDescent="0.2">
      <c r="A2503" s="984"/>
      <c r="B2503" s="984"/>
      <c r="C2503" s="983"/>
      <c r="D2503" s="983"/>
      <c r="E2503" s="984"/>
      <c r="F2503" s="983"/>
      <c r="G2503" s="983"/>
      <c r="H2503" s="984"/>
      <c r="I2503" s="983"/>
      <c r="J2503" s="983"/>
    </row>
    <row r="2504" spans="1:10" ht="12.75" x14ac:dyDescent="0.2">
      <c r="A2504" s="984"/>
      <c r="B2504" s="984"/>
      <c r="C2504" s="983"/>
      <c r="D2504" s="983"/>
      <c r="E2504" s="984"/>
      <c r="F2504" s="983"/>
      <c r="G2504" s="983"/>
      <c r="H2504" s="984"/>
      <c r="I2504" s="983"/>
      <c r="J2504" s="983"/>
    </row>
    <row r="2505" spans="1:10" ht="12.75" x14ac:dyDescent="0.2">
      <c r="A2505" s="984"/>
      <c r="B2505" s="984"/>
      <c r="C2505" s="983"/>
      <c r="D2505" s="983"/>
      <c r="E2505" s="984"/>
      <c r="F2505" s="983"/>
      <c r="G2505" s="983"/>
      <c r="H2505" s="984"/>
      <c r="I2505" s="983"/>
      <c r="J2505" s="983"/>
    </row>
    <row r="2506" spans="1:10" ht="12.75" x14ac:dyDescent="0.2">
      <c r="A2506" s="984"/>
      <c r="B2506" s="984"/>
      <c r="C2506" s="983"/>
      <c r="D2506" s="983"/>
      <c r="E2506" s="984"/>
      <c r="F2506" s="983"/>
      <c r="G2506" s="983"/>
      <c r="H2506" s="984"/>
      <c r="I2506" s="983"/>
      <c r="J2506" s="983"/>
    </row>
    <row r="2507" spans="1:10" ht="12.75" x14ac:dyDescent="0.2">
      <c r="A2507" s="984"/>
      <c r="B2507" s="984"/>
      <c r="C2507" s="983"/>
      <c r="D2507" s="983"/>
      <c r="E2507" s="984"/>
      <c r="F2507" s="983"/>
      <c r="G2507" s="983"/>
      <c r="H2507" s="984"/>
      <c r="I2507" s="983"/>
      <c r="J2507" s="983"/>
    </row>
    <row r="2508" spans="1:10" ht="12.75" x14ac:dyDescent="0.2">
      <c r="A2508" s="984"/>
      <c r="B2508" s="984"/>
      <c r="C2508" s="983"/>
      <c r="D2508" s="983"/>
      <c r="E2508" s="984"/>
      <c r="F2508" s="983"/>
      <c r="G2508" s="983"/>
      <c r="H2508" s="984"/>
      <c r="I2508" s="983"/>
      <c r="J2508" s="983"/>
    </row>
    <row r="2509" spans="1:10" ht="12.75" x14ac:dyDescent="0.2">
      <c r="A2509" s="984"/>
      <c r="B2509" s="984"/>
      <c r="C2509" s="983"/>
      <c r="D2509" s="983"/>
      <c r="E2509" s="984"/>
      <c r="F2509" s="983"/>
      <c r="G2509" s="983"/>
      <c r="H2509" s="984"/>
      <c r="I2509" s="983"/>
      <c r="J2509" s="983"/>
    </row>
    <row r="2510" spans="1:10" ht="12.75" x14ac:dyDescent="0.2">
      <c r="A2510" s="984"/>
      <c r="B2510" s="984"/>
      <c r="C2510" s="983"/>
      <c r="D2510" s="983"/>
      <c r="E2510" s="984"/>
      <c r="F2510" s="983"/>
      <c r="G2510" s="983"/>
      <c r="H2510" s="984"/>
      <c r="I2510" s="983"/>
      <c r="J2510" s="983"/>
    </row>
    <row r="2511" spans="1:10" ht="12.75" x14ac:dyDescent="0.2">
      <c r="A2511" s="984"/>
      <c r="B2511" s="984"/>
      <c r="C2511" s="983"/>
      <c r="D2511" s="983"/>
      <c r="E2511" s="984"/>
      <c r="F2511" s="983"/>
      <c r="G2511" s="983"/>
      <c r="H2511" s="984"/>
      <c r="I2511" s="983"/>
      <c r="J2511" s="983"/>
    </row>
    <row r="2512" spans="1:10" ht="12.75" x14ac:dyDescent="0.2">
      <c r="A2512" s="984"/>
      <c r="B2512" s="984"/>
      <c r="C2512" s="983"/>
      <c r="D2512" s="983"/>
      <c r="E2512" s="984"/>
      <c r="F2512" s="983"/>
      <c r="G2512" s="983"/>
      <c r="H2512" s="984"/>
      <c r="I2512" s="983"/>
      <c r="J2512" s="983"/>
    </row>
    <row r="2513" spans="1:10" ht="12.75" x14ac:dyDescent="0.2">
      <c r="A2513" s="984"/>
      <c r="B2513" s="984"/>
      <c r="C2513" s="983"/>
      <c r="D2513" s="983"/>
      <c r="E2513" s="984"/>
      <c r="F2513" s="983"/>
      <c r="G2513" s="983"/>
      <c r="H2513" s="984"/>
      <c r="I2513" s="983"/>
      <c r="J2513" s="983"/>
    </row>
    <row r="2514" spans="1:10" ht="12.75" x14ac:dyDescent="0.2">
      <c r="A2514" s="984"/>
      <c r="B2514" s="984"/>
      <c r="C2514" s="983"/>
      <c r="D2514" s="983"/>
      <c r="E2514" s="984"/>
      <c r="F2514" s="983"/>
      <c r="G2514" s="983"/>
      <c r="H2514" s="984"/>
      <c r="I2514" s="983"/>
      <c r="J2514" s="983"/>
    </row>
    <row r="2515" spans="1:10" ht="12.75" x14ac:dyDescent="0.2">
      <c r="A2515" s="984"/>
      <c r="B2515" s="984"/>
      <c r="C2515" s="983"/>
      <c r="D2515" s="983"/>
      <c r="E2515" s="984"/>
      <c r="F2515" s="983"/>
      <c r="G2515" s="983"/>
      <c r="H2515" s="984"/>
      <c r="I2515" s="983"/>
      <c r="J2515" s="983"/>
    </row>
    <row r="2516" spans="1:10" ht="12.75" x14ac:dyDescent="0.2">
      <c r="A2516" s="984"/>
      <c r="B2516" s="984"/>
      <c r="C2516" s="983"/>
      <c r="D2516" s="983"/>
      <c r="E2516" s="984"/>
      <c r="F2516" s="983"/>
      <c r="G2516" s="983"/>
      <c r="H2516" s="984"/>
      <c r="I2516" s="983"/>
      <c r="J2516" s="983"/>
    </row>
    <row r="2517" spans="1:10" ht="12.75" x14ac:dyDescent="0.2">
      <c r="A2517" s="984"/>
      <c r="B2517" s="984"/>
      <c r="C2517" s="983"/>
      <c r="D2517" s="983"/>
      <c r="E2517" s="984"/>
      <c r="F2517" s="983"/>
      <c r="G2517" s="983"/>
      <c r="H2517" s="984"/>
      <c r="I2517" s="983"/>
      <c r="J2517" s="983"/>
    </row>
    <row r="2518" spans="1:10" ht="12.75" x14ac:dyDescent="0.2">
      <c r="A2518" s="984"/>
      <c r="B2518" s="984"/>
      <c r="C2518" s="983"/>
      <c r="D2518" s="983"/>
      <c r="E2518" s="984"/>
      <c r="F2518" s="983"/>
      <c r="G2518" s="983"/>
      <c r="H2518" s="984"/>
      <c r="I2518" s="983"/>
      <c r="J2518" s="983"/>
    </row>
    <row r="2519" spans="1:10" ht="12.75" x14ac:dyDescent="0.2">
      <c r="A2519" s="984"/>
      <c r="B2519" s="984"/>
      <c r="C2519" s="983"/>
      <c r="D2519" s="983"/>
      <c r="E2519" s="984"/>
      <c r="F2519" s="983"/>
      <c r="G2519" s="983"/>
      <c r="H2519" s="984"/>
      <c r="I2519" s="983"/>
      <c r="J2519" s="983"/>
    </row>
    <row r="2520" spans="1:10" ht="12.75" x14ac:dyDescent="0.2">
      <c r="A2520" s="984"/>
      <c r="B2520" s="984"/>
      <c r="C2520" s="983"/>
      <c r="D2520" s="983"/>
      <c r="E2520" s="984"/>
      <c r="F2520" s="983"/>
      <c r="G2520" s="983"/>
      <c r="H2520" s="984"/>
      <c r="I2520" s="983"/>
      <c r="J2520" s="983"/>
    </row>
    <row r="2521" spans="1:10" ht="12.75" x14ac:dyDescent="0.2">
      <c r="A2521" s="984"/>
      <c r="B2521" s="984"/>
      <c r="C2521" s="983"/>
      <c r="D2521" s="983"/>
      <c r="E2521" s="984"/>
      <c r="F2521" s="983"/>
      <c r="G2521" s="983"/>
      <c r="H2521" s="984"/>
      <c r="I2521" s="983"/>
      <c r="J2521" s="983"/>
    </row>
    <row r="2522" spans="1:10" ht="12.75" x14ac:dyDescent="0.2">
      <c r="A2522" s="984"/>
      <c r="B2522" s="984"/>
      <c r="C2522" s="983"/>
      <c r="D2522" s="983"/>
      <c r="E2522" s="984"/>
      <c r="F2522" s="983"/>
      <c r="G2522" s="983"/>
      <c r="H2522" s="984"/>
      <c r="I2522" s="983"/>
      <c r="J2522" s="983"/>
    </row>
    <row r="2523" spans="1:10" ht="12.75" x14ac:dyDescent="0.2">
      <c r="A2523" s="984"/>
      <c r="B2523" s="984"/>
      <c r="C2523" s="983"/>
      <c r="D2523" s="983"/>
      <c r="E2523" s="984"/>
      <c r="F2523" s="983"/>
      <c r="G2523" s="983"/>
      <c r="H2523" s="984"/>
      <c r="I2523" s="983"/>
      <c r="J2523" s="983"/>
    </row>
    <row r="2524" spans="1:10" ht="12.75" x14ac:dyDescent="0.2">
      <c r="A2524" s="984"/>
      <c r="B2524" s="984"/>
      <c r="C2524" s="983"/>
      <c r="D2524" s="983"/>
      <c r="E2524" s="984"/>
      <c r="F2524" s="983"/>
      <c r="G2524" s="983"/>
      <c r="H2524" s="984"/>
      <c r="I2524" s="983"/>
      <c r="J2524" s="983"/>
    </row>
    <row r="2525" spans="1:10" ht="12.75" x14ac:dyDescent="0.2">
      <c r="A2525" s="984"/>
      <c r="B2525" s="984"/>
      <c r="C2525" s="983"/>
      <c r="D2525" s="983"/>
      <c r="E2525" s="984"/>
      <c r="F2525" s="983"/>
      <c r="G2525" s="983"/>
      <c r="H2525" s="984"/>
      <c r="I2525" s="983"/>
      <c r="J2525" s="983"/>
    </row>
    <row r="2526" spans="1:10" ht="12.75" x14ac:dyDescent="0.2">
      <c r="A2526" s="984"/>
      <c r="B2526" s="984"/>
      <c r="C2526" s="983"/>
      <c r="D2526" s="983"/>
      <c r="E2526" s="984"/>
      <c r="F2526" s="983"/>
      <c r="G2526" s="983"/>
      <c r="H2526" s="984"/>
      <c r="I2526" s="983"/>
      <c r="J2526" s="983"/>
    </row>
    <row r="2527" spans="1:10" ht="12.75" x14ac:dyDescent="0.2">
      <c r="A2527" s="984"/>
      <c r="B2527" s="984"/>
      <c r="C2527" s="983"/>
      <c r="D2527" s="983"/>
      <c r="E2527" s="984"/>
      <c r="F2527" s="983"/>
      <c r="G2527" s="983"/>
      <c r="H2527" s="984"/>
      <c r="I2527" s="983"/>
      <c r="J2527" s="983"/>
    </row>
    <row r="2528" spans="1:10" ht="12.75" x14ac:dyDescent="0.2">
      <c r="A2528" s="984"/>
      <c r="B2528" s="984"/>
      <c r="C2528" s="983"/>
      <c r="D2528" s="983"/>
      <c r="E2528" s="984"/>
      <c r="F2528" s="983"/>
      <c r="G2528" s="983"/>
      <c r="H2528" s="984"/>
      <c r="I2528" s="983"/>
      <c r="J2528" s="983"/>
    </row>
    <row r="2529" spans="1:10" ht="12.75" x14ac:dyDescent="0.2">
      <c r="A2529" s="984"/>
      <c r="B2529" s="984"/>
      <c r="C2529" s="983"/>
      <c r="D2529" s="983"/>
      <c r="E2529" s="984"/>
      <c r="F2529" s="983"/>
      <c r="G2529" s="983"/>
      <c r="H2529" s="984"/>
      <c r="I2529" s="983"/>
      <c r="J2529" s="983"/>
    </row>
    <row r="2530" spans="1:10" ht="12.75" x14ac:dyDescent="0.2">
      <c r="A2530" s="984"/>
      <c r="B2530" s="984"/>
      <c r="C2530" s="983"/>
      <c r="D2530" s="983"/>
      <c r="E2530" s="984"/>
      <c r="F2530" s="983"/>
      <c r="G2530" s="983"/>
      <c r="H2530" s="984"/>
      <c r="I2530" s="983"/>
      <c r="J2530" s="983"/>
    </row>
    <row r="2531" spans="1:10" ht="12.75" x14ac:dyDescent="0.2">
      <c r="A2531" s="984"/>
      <c r="B2531" s="984"/>
      <c r="C2531" s="983"/>
      <c r="D2531" s="983"/>
      <c r="E2531" s="984"/>
      <c r="F2531" s="983"/>
      <c r="G2531" s="983"/>
      <c r="H2531" s="984"/>
      <c r="I2531" s="983"/>
      <c r="J2531" s="983"/>
    </row>
    <row r="2532" spans="1:10" ht="12.75" x14ac:dyDescent="0.2">
      <c r="A2532" s="984"/>
      <c r="B2532" s="984"/>
      <c r="C2532" s="983"/>
      <c r="D2532" s="983"/>
      <c r="E2532" s="984"/>
      <c r="F2532" s="983"/>
      <c r="G2532" s="983"/>
      <c r="H2532" s="984"/>
      <c r="I2532" s="983"/>
      <c r="J2532" s="983"/>
    </row>
    <row r="2533" spans="1:10" ht="12.75" x14ac:dyDescent="0.2">
      <c r="A2533" s="984"/>
      <c r="B2533" s="984"/>
      <c r="C2533" s="983"/>
      <c r="D2533" s="983"/>
      <c r="E2533" s="984"/>
      <c r="F2533" s="983"/>
      <c r="G2533" s="983"/>
      <c r="H2533" s="984"/>
      <c r="I2533" s="983"/>
      <c r="J2533" s="983"/>
    </row>
    <row r="2534" spans="1:10" ht="12.75" x14ac:dyDescent="0.2">
      <c r="A2534" s="984"/>
      <c r="B2534" s="984"/>
      <c r="C2534" s="983"/>
      <c r="D2534" s="983"/>
      <c r="E2534" s="984"/>
      <c r="F2534" s="983"/>
      <c r="G2534" s="983"/>
      <c r="H2534" s="984"/>
      <c r="I2534" s="983"/>
      <c r="J2534" s="983"/>
    </row>
    <row r="2535" spans="1:10" ht="12.75" x14ac:dyDescent="0.2">
      <c r="A2535" s="984"/>
      <c r="B2535" s="984"/>
      <c r="C2535" s="983"/>
      <c r="D2535" s="983"/>
      <c r="E2535" s="984"/>
      <c r="F2535" s="983"/>
      <c r="G2535" s="983"/>
      <c r="H2535" s="984"/>
      <c r="I2535" s="983"/>
      <c r="J2535" s="983"/>
    </row>
    <row r="2536" spans="1:10" ht="12.75" x14ac:dyDescent="0.2">
      <c r="A2536" s="984"/>
      <c r="B2536" s="984"/>
      <c r="C2536" s="983"/>
      <c r="D2536" s="983"/>
      <c r="E2536" s="984"/>
      <c r="F2536" s="983"/>
      <c r="G2536" s="983"/>
      <c r="H2536" s="984"/>
      <c r="I2536" s="983"/>
      <c r="J2536" s="983"/>
    </row>
    <row r="2537" spans="1:10" ht="12.75" x14ac:dyDescent="0.2">
      <c r="A2537" s="984"/>
      <c r="B2537" s="984"/>
      <c r="C2537" s="983"/>
      <c r="D2537" s="983"/>
      <c r="E2537" s="984"/>
      <c r="F2537" s="983"/>
      <c r="G2537" s="983"/>
      <c r="H2537" s="984"/>
      <c r="I2537" s="983"/>
      <c r="J2537" s="983"/>
    </row>
    <row r="2538" spans="1:10" ht="12.75" x14ac:dyDescent="0.2">
      <c r="A2538" s="984"/>
      <c r="B2538" s="984"/>
      <c r="C2538" s="983"/>
      <c r="D2538" s="983"/>
      <c r="E2538" s="984"/>
      <c r="F2538" s="983"/>
      <c r="G2538" s="983"/>
      <c r="H2538" s="984"/>
      <c r="I2538" s="983"/>
      <c r="J2538" s="983"/>
    </row>
    <row r="2539" spans="1:10" ht="12.75" x14ac:dyDescent="0.2">
      <c r="A2539" s="984"/>
      <c r="B2539" s="984"/>
      <c r="C2539" s="983"/>
      <c r="D2539" s="983"/>
      <c r="E2539" s="984"/>
      <c r="F2539" s="983"/>
      <c r="G2539" s="983"/>
      <c r="H2539" s="984"/>
      <c r="I2539" s="983"/>
      <c r="J2539" s="983"/>
    </row>
    <row r="2540" spans="1:10" ht="12.75" x14ac:dyDescent="0.2">
      <c r="A2540" s="984"/>
      <c r="B2540" s="984"/>
      <c r="C2540" s="983"/>
      <c r="D2540" s="983"/>
      <c r="E2540" s="984"/>
      <c r="F2540" s="983"/>
      <c r="G2540" s="983"/>
      <c r="H2540" s="984"/>
      <c r="I2540" s="983"/>
      <c r="J2540" s="983"/>
    </row>
    <row r="2541" spans="1:10" ht="12.75" x14ac:dyDescent="0.2">
      <c r="A2541" s="984"/>
      <c r="B2541" s="984"/>
      <c r="C2541" s="983"/>
      <c r="D2541" s="983"/>
      <c r="E2541" s="984"/>
      <c r="F2541" s="983"/>
      <c r="G2541" s="983"/>
      <c r="H2541" s="984"/>
      <c r="I2541" s="983"/>
      <c r="J2541" s="983"/>
    </row>
    <row r="2542" spans="1:10" ht="12.75" x14ac:dyDescent="0.2">
      <c r="A2542" s="984"/>
      <c r="B2542" s="984"/>
      <c r="C2542" s="983"/>
      <c r="D2542" s="983"/>
      <c r="E2542" s="984"/>
      <c r="F2542" s="983"/>
      <c r="G2542" s="983"/>
      <c r="H2542" s="984"/>
      <c r="I2542" s="983"/>
      <c r="J2542" s="983"/>
    </row>
    <row r="2543" spans="1:10" ht="12.75" x14ac:dyDescent="0.2">
      <c r="A2543" s="984"/>
      <c r="B2543" s="984"/>
      <c r="C2543" s="983"/>
      <c r="D2543" s="983"/>
      <c r="E2543" s="984"/>
      <c r="F2543" s="983"/>
      <c r="G2543" s="983"/>
      <c r="H2543" s="984"/>
      <c r="I2543" s="983"/>
      <c r="J2543" s="983"/>
    </row>
    <row r="2544" spans="1:10" ht="12.75" x14ac:dyDescent="0.2">
      <c r="A2544" s="984"/>
      <c r="B2544" s="984"/>
      <c r="C2544" s="983"/>
      <c r="D2544" s="983"/>
      <c r="E2544" s="984"/>
      <c r="F2544" s="983"/>
      <c r="G2544" s="983"/>
      <c r="H2544" s="984"/>
      <c r="I2544" s="983"/>
      <c r="J2544" s="983"/>
    </row>
    <row r="2545" spans="1:10" ht="12.75" x14ac:dyDescent="0.2">
      <c r="A2545" s="984"/>
      <c r="B2545" s="984"/>
      <c r="C2545" s="983"/>
      <c r="D2545" s="983"/>
      <c r="E2545" s="984"/>
      <c r="F2545" s="983"/>
      <c r="G2545" s="983"/>
      <c r="H2545" s="984"/>
      <c r="I2545" s="983"/>
      <c r="J2545" s="983"/>
    </row>
    <row r="2546" spans="1:10" ht="12.75" x14ac:dyDescent="0.2">
      <c r="A2546" s="984"/>
      <c r="B2546" s="984"/>
      <c r="C2546" s="983"/>
      <c r="D2546" s="983"/>
      <c r="E2546" s="984"/>
      <c r="F2546" s="983"/>
      <c r="G2546" s="983"/>
      <c r="H2546" s="984"/>
      <c r="I2546" s="983"/>
      <c r="J2546" s="983"/>
    </row>
    <row r="2547" spans="1:10" ht="12.75" x14ac:dyDescent="0.2">
      <c r="A2547" s="984"/>
      <c r="B2547" s="984"/>
      <c r="C2547" s="983"/>
      <c r="D2547" s="983"/>
      <c r="E2547" s="984"/>
      <c r="F2547" s="983"/>
      <c r="G2547" s="983"/>
      <c r="H2547" s="984"/>
      <c r="I2547" s="983"/>
      <c r="J2547" s="983"/>
    </row>
    <row r="2548" spans="1:10" ht="12.75" x14ac:dyDescent="0.2">
      <c r="A2548" s="984"/>
      <c r="B2548" s="984"/>
      <c r="C2548" s="983"/>
      <c r="D2548" s="983"/>
      <c r="E2548" s="984"/>
      <c r="F2548" s="983"/>
      <c r="G2548" s="983"/>
      <c r="H2548" s="984"/>
      <c r="I2548" s="983"/>
      <c r="J2548" s="983"/>
    </row>
    <row r="2549" spans="1:10" ht="12.75" x14ac:dyDescent="0.2">
      <c r="A2549" s="984"/>
      <c r="B2549" s="984"/>
      <c r="C2549" s="983"/>
      <c r="D2549" s="983"/>
      <c r="E2549" s="984"/>
      <c r="F2549" s="983"/>
      <c r="G2549" s="983"/>
      <c r="H2549" s="984"/>
      <c r="I2549" s="983"/>
      <c r="J2549" s="983"/>
    </row>
    <row r="2550" spans="1:10" ht="12.75" x14ac:dyDescent="0.2">
      <c r="A2550" s="984"/>
      <c r="B2550" s="984"/>
      <c r="C2550" s="983"/>
      <c r="D2550" s="983"/>
      <c r="E2550" s="984"/>
      <c r="F2550" s="983"/>
      <c r="G2550" s="983"/>
      <c r="H2550" s="984"/>
      <c r="I2550" s="983"/>
      <c r="J2550" s="983"/>
    </row>
    <row r="2551" spans="1:10" ht="12.75" x14ac:dyDescent="0.2">
      <c r="A2551" s="984"/>
      <c r="B2551" s="984"/>
      <c r="C2551" s="983"/>
      <c r="D2551" s="983"/>
      <c r="E2551" s="984"/>
      <c r="F2551" s="983"/>
      <c r="G2551" s="983"/>
      <c r="H2551" s="984"/>
      <c r="I2551" s="983"/>
      <c r="J2551" s="983"/>
    </row>
    <row r="2552" spans="1:10" ht="12.75" x14ac:dyDescent="0.2">
      <c r="A2552" s="984"/>
      <c r="B2552" s="984"/>
      <c r="C2552" s="983"/>
      <c r="D2552" s="983"/>
      <c r="E2552" s="984"/>
      <c r="F2552" s="983"/>
      <c r="G2552" s="983"/>
      <c r="H2552" s="984"/>
      <c r="I2552" s="983"/>
      <c r="J2552" s="983"/>
    </row>
    <row r="2553" spans="1:10" ht="12.75" x14ac:dyDescent="0.2">
      <c r="A2553" s="984"/>
      <c r="B2553" s="984"/>
      <c r="C2553" s="983"/>
      <c r="D2553" s="983"/>
      <c r="E2553" s="984"/>
      <c r="F2553" s="983"/>
      <c r="G2553" s="983"/>
      <c r="H2553" s="984"/>
      <c r="I2553" s="983"/>
      <c r="J2553" s="983"/>
    </row>
    <row r="2554" spans="1:10" ht="12.75" x14ac:dyDescent="0.2">
      <c r="A2554" s="984"/>
      <c r="B2554" s="984"/>
      <c r="C2554" s="983"/>
      <c r="D2554" s="983"/>
      <c r="E2554" s="984"/>
      <c r="F2554" s="983"/>
      <c r="G2554" s="983"/>
      <c r="H2554" s="984"/>
      <c r="I2554" s="983"/>
      <c r="J2554" s="983"/>
    </row>
    <row r="2555" spans="1:10" ht="12.75" x14ac:dyDescent="0.2">
      <c r="A2555" s="984"/>
      <c r="B2555" s="984"/>
      <c r="C2555" s="983"/>
      <c r="D2555" s="983"/>
      <c r="E2555" s="984"/>
      <c r="F2555" s="983"/>
      <c r="G2555" s="983"/>
      <c r="H2555" s="984"/>
      <c r="I2555" s="983"/>
      <c r="J2555" s="983"/>
    </row>
    <row r="2556" spans="1:10" ht="12.75" x14ac:dyDescent="0.2">
      <c r="A2556" s="984"/>
      <c r="B2556" s="984"/>
      <c r="C2556" s="983"/>
      <c r="D2556" s="983"/>
      <c r="E2556" s="984"/>
      <c r="F2556" s="983"/>
      <c r="G2556" s="983"/>
      <c r="H2556" s="984"/>
      <c r="I2556" s="983"/>
      <c r="J2556" s="983"/>
    </row>
    <row r="2557" spans="1:10" ht="12.75" x14ac:dyDescent="0.2">
      <c r="A2557" s="984"/>
      <c r="B2557" s="984"/>
      <c r="C2557" s="983"/>
      <c r="D2557" s="983"/>
      <c r="E2557" s="984"/>
      <c r="F2557" s="983"/>
      <c r="G2557" s="983"/>
      <c r="H2557" s="984"/>
      <c r="I2557" s="983"/>
      <c r="J2557" s="983"/>
    </row>
    <row r="2558" spans="1:10" ht="12.75" x14ac:dyDescent="0.2">
      <c r="A2558" s="984"/>
      <c r="B2558" s="984"/>
      <c r="C2558" s="983"/>
      <c r="D2558" s="983"/>
      <c r="E2558" s="984"/>
      <c r="F2558" s="983"/>
      <c r="G2558" s="983"/>
      <c r="H2558" s="984"/>
      <c r="I2558" s="983"/>
      <c r="J2558" s="983"/>
    </row>
    <row r="2559" spans="1:10" ht="12.75" x14ac:dyDescent="0.2">
      <c r="A2559" s="984"/>
      <c r="B2559" s="984"/>
      <c r="C2559" s="983"/>
      <c r="D2559" s="983"/>
      <c r="E2559" s="984"/>
      <c r="F2559" s="983"/>
      <c r="G2559" s="983"/>
      <c r="H2559" s="984"/>
      <c r="I2559" s="983"/>
      <c r="J2559" s="983"/>
    </row>
    <row r="2560" spans="1:10" ht="12.75" x14ac:dyDescent="0.2">
      <c r="A2560" s="984"/>
      <c r="B2560" s="984"/>
      <c r="C2560" s="983"/>
      <c r="D2560" s="983"/>
      <c r="E2560" s="984"/>
      <c r="F2560" s="983"/>
      <c r="G2560" s="983"/>
      <c r="H2560" s="984"/>
      <c r="I2560" s="983"/>
      <c r="J2560" s="983"/>
    </row>
    <row r="2561" spans="1:10" ht="12.75" x14ac:dyDescent="0.2">
      <c r="A2561" s="984"/>
      <c r="B2561" s="984"/>
      <c r="C2561" s="983"/>
      <c r="D2561" s="983"/>
      <c r="E2561" s="984"/>
      <c r="F2561" s="983"/>
      <c r="G2561" s="983"/>
      <c r="H2561" s="984"/>
      <c r="I2561" s="983"/>
      <c r="J2561" s="983"/>
    </row>
    <row r="2562" spans="1:10" ht="12.75" x14ac:dyDescent="0.2">
      <c r="A2562" s="984"/>
      <c r="B2562" s="984"/>
      <c r="C2562" s="983"/>
      <c r="D2562" s="983"/>
      <c r="E2562" s="984"/>
      <c r="F2562" s="983"/>
      <c r="G2562" s="983"/>
      <c r="H2562" s="984"/>
      <c r="I2562" s="983"/>
      <c r="J2562" s="983"/>
    </row>
    <row r="2563" spans="1:10" ht="12.75" x14ac:dyDescent="0.2">
      <c r="A2563" s="984"/>
      <c r="B2563" s="984"/>
      <c r="C2563" s="983"/>
      <c r="D2563" s="983"/>
      <c r="E2563" s="984"/>
      <c r="F2563" s="983"/>
      <c r="G2563" s="983"/>
      <c r="H2563" s="984"/>
      <c r="I2563" s="983"/>
      <c r="J2563" s="983"/>
    </row>
    <row r="2564" spans="1:10" ht="12.75" x14ac:dyDescent="0.2">
      <c r="A2564" s="984"/>
      <c r="B2564" s="984"/>
      <c r="C2564" s="983"/>
      <c r="D2564" s="983"/>
      <c r="E2564" s="984"/>
      <c r="F2564" s="983"/>
      <c r="G2564" s="983"/>
      <c r="H2564" s="984"/>
      <c r="I2564" s="983"/>
      <c r="J2564" s="983"/>
    </row>
    <row r="2565" spans="1:10" ht="12.75" x14ac:dyDescent="0.2">
      <c r="A2565" s="984"/>
      <c r="B2565" s="984"/>
      <c r="C2565" s="983"/>
      <c r="D2565" s="983"/>
      <c r="E2565" s="984"/>
      <c r="F2565" s="983"/>
      <c r="G2565" s="983"/>
      <c r="H2565" s="984"/>
      <c r="I2565" s="983"/>
      <c r="J2565" s="983"/>
    </row>
    <row r="2566" spans="1:10" ht="12.75" x14ac:dyDescent="0.2">
      <c r="A2566" s="984"/>
      <c r="B2566" s="984"/>
      <c r="C2566" s="983"/>
      <c r="D2566" s="983"/>
      <c r="E2566" s="984"/>
      <c r="F2566" s="983"/>
      <c r="G2566" s="983"/>
      <c r="H2566" s="984"/>
      <c r="I2566" s="983"/>
      <c r="J2566" s="983"/>
    </row>
    <row r="2567" spans="1:10" ht="12.75" x14ac:dyDescent="0.2">
      <c r="A2567" s="984"/>
      <c r="B2567" s="984"/>
      <c r="C2567" s="983"/>
      <c r="D2567" s="983"/>
      <c r="E2567" s="984"/>
      <c r="F2567" s="983"/>
      <c r="G2567" s="983"/>
      <c r="H2567" s="984"/>
      <c r="I2567" s="983"/>
      <c r="J2567" s="983"/>
    </row>
    <row r="2568" spans="1:10" ht="12.75" x14ac:dyDescent="0.2">
      <c r="A2568" s="984"/>
      <c r="B2568" s="984"/>
      <c r="C2568" s="983"/>
      <c r="D2568" s="983"/>
      <c r="E2568" s="984"/>
      <c r="F2568" s="983"/>
      <c r="G2568" s="983"/>
      <c r="H2568" s="984"/>
      <c r="I2568" s="983"/>
      <c r="J2568" s="983"/>
    </row>
    <row r="2569" spans="1:10" ht="12.75" x14ac:dyDescent="0.2">
      <c r="A2569" s="984"/>
      <c r="B2569" s="984"/>
      <c r="C2569" s="983"/>
      <c r="D2569" s="983"/>
      <c r="E2569" s="984"/>
      <c r="F2569" s="983"/>
      <c r="G2569" s="983"/>
      <c r="H2569" s="984"/>
      <c r="I2569" s="983"/>
      <c r="J2569" s="983"/>
    </row>
    <row r="2570" spans="1:10" ht="12.75" x14ac:dyDescent="0.2">
      <c r="A2570" s="984"/>
      <c r="B2570" s="984"/>
      <c r="C2570" s="983"/>
      <c r="D2570" s="983"/>
      <c r="E2570" s="984"/>
      <c r="F2570" s="983"/>
      <c r="G2570" s="983"/>
      <c r="H2570" s="984"/>
      <c r="I2570" s="983"/>
      <c r="J2570" s="983"/>
    </row>
    <row r="2571" spans="1:10" ht="12.75" x14ac:dyDescent="0.2">
      <c r="A2571" s="984"/>
      <c r="B2571" s="984"/>
      <c r="C2571" s="983"/>
      <c r="D2571" s="983"/>
      <c r="E2571" s="984"/>
      <c r="F2571" s="983"/>
      <c r="G2571" s="983"/>
      <c r="H2571" s="984"/>
      <c r="I2571" s="983"/>
      <c r="J2571" s="983"/>
    </row>
    <row r="2572" spans="1:10" ht="12.75" x14ac:dyDescent="0.2">
      <c r="A2572" s="984"/>
      <c r="B2572" s="984"/>
      <c r="C2572" s="983"/>
      <c r="D2572" s="983"/>
      <c r="E2572" s="984"/>
      <c r="F2572" s="983"/>
      <c r="G2572" s="983"/>
      <c r="H2572" s="984"/>
      <c r="I2572" s="983"/>
      <c r="J2572" s="983"/>
    </row>
    <row r="2573" spans="1:10" ht="12.75" x14ac:dyDescent="0.2">
      <c r="A2573" s="984"/>
      <c r="B2573" s="984"/>
      <c r="C2573" s="983"/>
      <c r="D2573" s="983"/>
      <c r="E2573" s="984"/>
      <c r="F2573" s="983"/>
      <c r="G2573" s="983"/>
      <c r="H2573" s="984"/>
      <c r="I2573" s="983"/>
      <c r="J2573" s="983"/>
    </row>
    <row r="2574" spans="1:10" ht="12.75" x14ac:dyDescent="0.2">
      <c r="A2574" s="984"/>
      <c r="B2574" s="984"/>
      <c r="C2574" s="983"/>
      <c r="D2574" s="983"/>
      <c r="E2574" s="984"/>
      <c r="F2574" s="983"/>
      <c r="G2574" s="983"/>
      <c r="H2574" s="984"/>
      <c r="I2574" s="983"/>
      <c r="J2574" s="983"/>
    </row>
    <row r="2575" spans="1:10" ht="12.75" x14ac:dyDescent="0.2">
      <c r="A2575" s="984"/>
      <c r="B2575" s="984"/>
      <c r="C2575" s="983"/>
      <c r="D2575" s="983"/>
      <c r="E2575" s="984"/>
      <c r="F2575" s="983"/>
      <c r="G2575" s="983"/>
      <c r="H2575" s="984"/>
      <c r="I2575" s="983"/>
      <c r="J2575" s="983"/>
    </row>
    <row r="2576" spans="1:10" ht="12.75" x14ac:dyDescent="0.2">
      <c r="A2576" s="984"/>
      <c r="B2576" s="984"/>
      <c r="C2576" s="983"/>
      <c r="D2576" s="983"/>
      <c r="E2576" s="984"/>
      <c r="F2576" s="983"/>
      <c r="G2576" s="983"/>
      <c r="H2576" s="984"/>
      <c r="I2576" s="983"/>
      <c r="J2576" s="983"/>
    </row>
    <row r="2577" spans="1:10" ht="12.75" x14ac:dyDescent="0.2">
      <c r="A2577" s="984"/>
      <c r="B2577" s="984"/>
      <c r="C2577" s="983"/>
      <c r="D2577" s="983"/>
      <c r="E2577" s="984"/>
      <c r="F2577" s="983"/>
      <c r="G2577" s="983"/>
      <c r="H2577" s="984"/>
      <c r="I2577" s="983"/>
      <c r="J2577" s="983"/>
    </row>
    <row r="2578" spans="1:10" ht="12.75" x14ac:dyDescent="0.2">
      <c r="A2578" s="984"/>
      <c r="B2578" s="984"/>
      <c r="C2578" s="983"/>
      <c r="D2578" s="983"/>
      <c r="E2578" s="984"/>
      <c r="F2578" s="983"/>
      <c r="G2578" s="983"/>
      <c r="H2578" s="984"/>
      <c r="I2578" s="983"/>
      <c r="J2578" s="983"/>
    </row>
    <row r="2579" spans="1:10" ht="12.75" x14ac:dyDescent="0.2">
      <c r="A2579" s="984"/>
      <c r="B2579" s="984"/>
      <c r="C2579" s="983"/>
      <c r="D2579" s="983"/>
      <c r="E2579" s="984"/>
      <c r="F2579" s="983"/>
      <c r="G2579" s="983"/>
      <c r="H2579" s="984"/>
      <c r="I2579" s="983"/>
      <c r="J2579" s="983"/>
    </row>
    <row r="2580" spans="1:10" ht="12.75" x14ac:dyDescent="0.2">
      <c r="A2580" s="984"/>
      <c r="B2580" s="984"/>
      <c r="C2580" s="983"/>
      <c r="D2580" s="983"/>
      <c r="E2580" s="984"/>
      <c r="F2580" s="983"/>
      <c r="G2580" s="983"/>
      <c r="H2580" s="984"/>
      <c r="I2580" s="983"/>
      <c r="J2580" s="983"/>
    </row>
    <row r="2581" spans="1:10" ht="12.75" x14ac:dyDescent="0.2">
      <c r="A2581" s="984"/>
      <c r="B2581" s="984"/>
      <c r="C2581" s="983"/>
      <c r="D2581" s="983"/>
      <c r="E2581" s="984"/>
      <c r="F2581" s="983"/>
      <c r="G2581" s="983"/>
      <c r="H2581" s="984"/>
      <c r="I2581" s="983"/>
      <c r="J2581" s="983"/>
    </row>
    <row r="2582" spans="1:10" ht="12.75" x14ac:dyDescent="0.2">
      <c r="A2582" s="984"/>
      <c r="B2582" s="984"/>
      <c r="C2582" s="983"/>
      <c r="D2582" s="983"/>
      <c r="E2582" s="984"/>
      <c r="F2582" s="983"/>
      <c r="G2582" s="983"/>
      <c r="H2582" s="984"/>
      <c r="I2582" s="983"/>
      <c r="J2582" s="983"/>
    </row>
    <row r="2583" spans="1:10" ht="12.75" x14ac:dyDescent="0.2">
      <c r="A2583" s="984"/>
      <c r="B2583" s="984"/>
      <c r="C2583" s="983"/>
      <c r="D2583" s="983"/>
      <c r="E2583" s="984"/>
      <c r="F2583" s="983"/>
      <c r="G2583" s="983"/>
      <c r="H2583" s="984"/>
      <c r="I2583" s="983"/>
      <c r="J2583" s="983"/>
    </row>
    <row r="2584" spans="1:10" ht="12.75" x14ac:dyDescent="0.2">
      <c r="A2584" s="984"/>
      <c r="B2584" s="984"/>
      <c r="C2584" s="983"/>
      <c r="D2584" s="983"/>
      <c r="E2584" s="984"/>
      <c r="F2584" s="983"/>
      <c r="G2584" s="983"/>
      <c r="H2584" s="984"/>
      <c r="I2584" s="983"/>
      <c r="J2584" s="983"/>
    </row>
    <row r="2585" spans="1:10" ht="12.75" x14ac:dyDescent="0.2">
      <c r="A2585" s="984"/>
      <c r="B2585" s="984"/>
      <c r="C2585" s="983"/>
      <c r="D2585" s="983"/>
      <c r="E2585" s="984"/>
      <c r="F2585" s="983"/>
      <c r="G2585" s="983"/>
      <c r="H2585" s="984"/>
      <c r="I2585" s="983"/>
      <c r="J2585" s="983"/>
    </row>
    <row r="2586" spans="1:10" ht="12.75" x14ac:dyDescent="0.2">
      <c r="A2586" s="984"/>
      <c r="B2586" s="984"/>
      <c r="C2586" s="983"/>
      <c r="D2586" s="983"/>
      <c r="E2586" s="984"/>
      <c r="F2586" s="983"/>
      <c r="G2586" s="983"/>
      <c r="H2586" s="984"/>
      <c r="I2586" s="983"/>
      <c r="J2586" s="983"/>
    </row>
    <row r="2587" spans="1:10" ht="12.75" x14ac:dyDescent="0.2">
      <c r="A2587" s="984"/>
      <c r="B2587" s="984"/>
      <c r="C2587" s="983"/>
      <c r="D2587" s="983"/>
      <c r="E2587" s="984"/>
      <c r="F2587" s="983"/>
      <c r="G2587" s="983"/>
      <c r="H2587" s="984"/>
      <c r="I2587" s="983"/>
      <c r="J2587" s="983"/>
    </row>
    <row r="2588" spans="1:10" ht="12.75" x14ac:dyDescent="0.2">
      <c r="A2588" s="984"/>
      <c r="B2588" s="984"/>
      <c r="C2588" s="983"/>
      <c r="D2588" s="983"/>
      <c r="E2588" s="984"/>
      <c r="F2588" s="983"/>
      <c r="G2588" s="983"/>
      <c r="H2588" s="984"/>
      <c r="I2588" s="983"/>
      <c r="J2588" s="983"/>
    </row>
    <row r="2589" spans="1:10" ht="12.75" x14ac:dyDescent="0.2">
      <c r="A2589" s="984"/>
      <c r="B2589" s="984"/>
      <c r="C2589" s="983"/>
      <c r="D2589" s="983"/>
      <c r="E2589" s="984"/>
      <c r="F2589" s="983"/>
      <c r="G2589" s="983"/>
      <c r="H2589" s="984"/>
      <c r="I2589" s="983"/>
      <c r="J2589" s="983"/>
    </row>
    <row r="2590" spans="1:10" ht="12.75" x14ac:dyDescent="0.2">
      <c r="A2590" s="984"/>
      <c r="B2590" s="984"/>
      <c r="C2590" s="983"/>
      <c r="D2590" s="983"/>
      <c r="E2590" s="984"/>
      <c r="F2590" s="983"/>
      <c r="G2590" s="983"/>
      <c r="H2590" s="984"/>
      <c r="I2590" s="983"/>
      <c r="J2590" s="983"/>
    </row>
    <row r="2591" spans="1:10" ht="12.75" x14ac:dyDescent="0.2">
      <c r="A2591" s="984"/>
      <c r="B2591" s="984"/>
      <c r="C2591" s="983"/>
      <c r="D2591" s="983"/>
      <c r="E2591" s="984"/>
      <c r="F2591" s="983"/>
      <c r="G2591" s="983"/>
      <c r="H2591" s="984"/>
      <c r="I2591" s="983"/>
      <c r="J2591" s="983"/>
    </row>
    <row r="2592" spans="1:10" ht="12.75" x14ac:dyDescent="0.2">
      <c r="A2592" s="984"/>
      <c r="B2592" s="984"/>
      <c r="C2592" s="983"/>
      <c r="D2592" s="983"/>
      <c r="E2592" s="984"/>
      <c r="F2592" s="983"/>
      <c r="G2592" s="983"/>
      <c r="H2592" s="984"/>
      <c r="I2592" s="983"/>
      <c r="J2592" s="983"/>
    </row>
    <row r="2593" spans="1:10" ht="12.75" x14ac:dyDescent="0.2">
      <c r="A2593" s="984"/>
      <c r="B2593" s="984"/>
      <c r="C2593" s="983"/>
      <c r="D2593" s="983"/>
      <c r="E2593" s="984"/>
      <c r="F2593" s="983"/>
      <c r="G2593" s="983"/>
      <c r="H2593" s="984"/>
      <c r="I2593" s="983"/>
      <c r="J2593" s="983"/>
    </row>
    <row r="2594" spans="1:10" ht="12.75" x14ac:dyDescent="0.2">
      <c r="A2594" s="984"/>
      <c r="B2594" s="984"/>
      <c r="C2594" s="983"/>
      <c r="D2594" s="983"/>
      <c r="E2594" s="984"/>
      <c r="F2594" s="983"/>
      <c r="G2594" s="983"/>
      <c r="H2594" s="984"/>
      <c r="I2594" s="983"/>
      <c r="J2594" s="983"/>
    </row>
    <row r="2595" spans="1:10" ht="12.75" x14ac:dyDescent="0.2">
      <c r="A2595" s="984"/>
      <c r="B2595" s="984"/>
      <c r="C2595" s="983"/>
      <c r="D2595" s="983"/>
      <c r="E2595" s="984"/>
      <c r="F2595" s="983"/>
      <c r="G2595" s="983"/>
      <c r="H2595" s="984"/>
      <c r="I2595" s="983"/>
      <c r="J2595" s="983"/>
    </row>
    <row r="2596" spans="1:10" ht="12.75" x14ac:dyDescent="0.2">
      <c r="A2596" s="984"/>
      <c r="B2596" s="984"/>
      <c r="C2596" s="983"/>
      <c r="D2596" s="983"/>
      <c r="E2596" s="984"/>
      <c r="F2596" s="983"/>
      <c r="G2596" s="983"/>
      <c r="H2596" s="984"/>
      <c r="I2596" s="983"/>
      <c r="J2596" s="983"/>
    </row>
    <row r="2597" spans="1:10" ht="12.75" x14ac:dyDescent="0.2">
      <c r="A2597" s="984"/>
      <c r="B2597" s="984"/>
      <c r="C2597" s="983"/>
      <c r="D2597" s="983"/>
      <c r="E2597" s="984"/>
      <c r="F2597" s="983"/>
      <c r="G2597" s="983"/>
      <c r="H2597" s="984"/>
      <c r="I2597" s="983"/>
      <c r="J2597" s="983"/>
    </row>
    <row r="2598" spans="1:10" ht="12.75" x14ac:dyDescent="0.2">
      <c r="A2598" s="984"/>
      <c r="B2598" s="984"/>
      <c r="C2598" s="983"/>
      <c r="D2598" s="983"/>
      <c r="E2598" s="984"/>
      <c r="F2598" s="983"/>
      <c r="G2598" s="983"/>
      <c r="H2598" s="984"/>
      <c r="I2598" s="983"/>
      <c r="J2598" s="983"/>
    </row>
    <row r="2599" spans="1:10" ht="12.75" x14ac:dyDescent="0.2">
      <c r="A2599" s="984"/>
      <c r="B2599" s="984"/>
      <c r="C2599" s="983"/>
      <c r="D2599" s="983"/>
      <c r="E2599" s="984"/>
      <c r="F2599" s="983"/>
      <c r="G2599" s="983"/>
      <c r="H2599" s="984"/>
      <c r="I2599" s="983"/>
      <c r="J2599" s="983"/>
    </row>
    <row r="2600" spans="1:10" ht="12.75" x14ac:dyDescent="0.2">
      <c r="A2600" s="984"/>
      <c r="B2600" s="984"/>
      <c r="C2600" s="983"/>
      <c r="D2600" s="983"/>
      <c r="E2600" s="984"/>
      <c r="F2600" s="983"/>
      <c r="G2600" s="983"/>
      <c r="H2600" s="984"/>
      <c r="I2600" s="983"/>
      <c r="J2600" s="983"/>
    </row>
    <row r="2601" spans="1:10" ht="12.75" x14ac:dyDescent="0.2">
      <c r="A2601" s="984"/>
      <c r="B2601" s="984"/>
      <c r="C2601" s="983"/>
      <c r="D2601" s="983"/>
      <c r="E2601" s="984"/>
      <c r="F2601" s="983"/>
      <c r="G2601" s="983"/>
      <c r="H2601" s="984"/>
      <c r="I2601" s="983"/>
      <c r="J2601" s="983"/>
    </row>
    <row r="2602" spans="1:10" ht="12.75" x14ac:dyDescent="0.2">
      <c r="A2602" s="984"/>
      <c r="B2602" s="984"/>
      <c r="C2602" s="983"/>
      <c r="D2602" s="983"/>
      <c r="E2602" s="984"/>
      <c r="F2602" s="983"/>
      <c r="G2602" s="983"/>
      <c r="H2602" s="984"/>
      <c r="I2602" s="983"/>
      <c r="J2602" s="983"/>
    </row>
    <row r="2603" spans="1:10" ht="12.75" x14ac:dyDescent="0.2">
      <c r="A2603" s="984"/>
      <c r="B2603" s="984"/>
      <c r="C2603" s="983"/>
      <c r="D2603" s="983"/>
      <c r="E2603" s="984"/>
      <c r="F2603" s="983"/>
      <c r="G2603" s="983"/>
      <c r="H2603" s="984"/>
      <c r="I2603" s="983"/>
      <c r="J2603" s="983"/>
    </row>
    <row r="2604" spans="1:10" ht="12.75" x14ac:dyDescent="0.2">
      <c r="A2604" s="984"/>
      <c r="B2604" s="984"/>
      <c r="C2604" s="983"/>
      <c r="D2604" s="983"/>
      <c r="E2604" s="984"/>
      <c r="F2604" s="983"/>
      <c r="G2604" s="983"/>
      <c r="H2604" s="984"/>
      <c r="I2604" s="983"/>
      <c r="J2604" s="983"/>
    </row>
    <row r="2605" spans="1:10" ht="12.75" x14ac:dyDescent="0.2">
      <c r="A2605" s="984"/>
      <c r="B2605" s="984"/>
      <c r="C2605" s="983"/>
      <c r="D2605" s="983"/>
      <c r="E2605" s="984"/>
      <c r="F2605" s="983"/>
      <c r="G2605" s="983"/>
      <c r="H2605" s="984"/>
      <c r="I2605" s="983"/>
      <c r="J2605" s="983"/>
    </row>
    <row r="2606" spans="1:10" ht="12.75" x14ac:dyDescent="0.2">
      <c r="A2606" s="984"/>
      <c r="B2606" s="984"/>
      <c r="C2606" s="983"/>
      <c r="D2606" s="983"/>
      <c r="E2606" s="984"/>
      <c r="F2606" s="983"/>
      <c r="G2606" s="983"/>
      <c r="H2606" s="984"/>
      <c r="I2606" s="983"/>
      <c r="J2606" s="983"/>
    </row>
    <row r="2607" spans="1:10" ht="12.75" x14ac:dyDescent="0.2">
      <c r="A2607" s="984"/>
      <c r="B2607" s="984"/>
      <c r="C2607" s="983"/>
      <c r="D2607" s="983"/>
      <c r="E2607" s="984"/>
      <c r="F2607" s="983"/>
      <c r="G2607" s="983"/>
      <c r="H2607" s="984"/>
      <c r="I2607" s="983"/>
      <c r="J2607" s="983"/>
    </row>
    <row r="2608" spans="1:10" ht="12.75" x14ac:dyDescent="0.2">
      <c r="A2608" s="984"/>
      <c r="B2608" s="984"/>
      <c r="C2608" s="983"/>
      <c r="D2608" s="983"/>
      <c r="E2608" s="984"/>
      <c r="F2608" s="983"/>
      <c r="G2608" s="983"/>
      <c r="H2608" s="984"/>
      <c r="I2608" s="983"/>
      <c r="J2608" s="983"/>
    </row>
    <row r="2609" spans="1:10" ht="12.75" x14ac:dyDescent="0.2">
      <c r="A2609" s="984"/>
      <c r="B2609" s="984"/>
      <c r="C2609" s="983"/>
      <c r="D2609" s="983"/>
      <c r="E2609" s="984"/>
      <c r="F2609" s="983"/>
      <c r="G2609" s="983"/>
      <c r="H2609" s="984"/>
      <c r="I2609" s="983"/>
      <c r="J2609" s="983"/>
    </row>
    <row r="2610" spans="1:10" ht="12.75" x14ac:dyDescent="0.2">
      <c r="A2610" s="984"/>
      <c r="B2610" s="984"/>
      <c r="C2610" s="983"/>
      <c r="D2610" s="983"/>
      <c r="E2610" s="984"/>
      <c r="F2610" s="983"/>
      <c r="G2610" s="983"/>
      <c r="H2610" s="984"/>
      <c r="I2610" s="983"/>
      <c r="J2610" s="983"/>
    </row>
    <row r="2611" spans="1:10" ht="12.75" x14ac:dyDescent="0.2">
      <c r="A2611" s="984"/>
      <c r="B2611" s="984"/>
      <c r="C2611" s="983"/>
      <c r="D2611" s="983"/>
      <c r="E2611" s="984"/>
      <c r="F2611" s="983"/>
      <c r="G2611" s="983"/>
      <c r="H2611" s="984"/>
      <c r="I2611" s="983"/>
      <c r="J2611" s="983"/>
    </row>
    <row r="2612" spans="1:10" ht="12.75" x14ac:dyDescent="0.2">
      <c r="A2612" s="984"/>
      <c r="B2612" s="984"/>
      <c r="C2612" s="983"/>
      <c r="D2612" s="983"/>
      <c r="E2612" s="984"/>
      <c r="F2612" s="983"/>
      <c r="G2612" s="983"/>
      <c r="H2612" s="984"/>
      <c r="I2612" s="983"/>
      <c r="J2612" s="983"/>
    </row>
    <row r="2613" spans="1:10" ht="12.75" x14ac:dyDescent="0.2">
      <c r="A2613" s="984"/>
      <c r="B2613" s="984"/>
      <c r="C2613" s="983"/>
      <c r="D2613" s="983"/>
      <c r="E2613" s="984"/>
      <c r="F2613" s="983"/>
      <c r="G2613" s="983"/>
      <c r="H2613" s="984"/>
      <c r="I2613" s="983"/>
      <c r="J2613" s="983"/>
    </row>
    <row r="2614" spans="1:10" ht="12.75" x14ac:dyDescent="0.2">
      <c r="A2614" s="984"/>
      <c r="B2614" s="984"/>
      <c r="C2614" s="983"/>
      <c r="D2614" s="983"/>
      <c r="E2614" s="984"/>
      <c r="F2614" s="983"/>
      <c r="G2614" s="983"/>
      <c r="H2614" s="984"/>
      <c r="I2614" s="983"/>
      <c r="J2614" s="983"/>
    </row>
    <row r="2615" spans="1:10" ht="12.75" x14ac:dyDescent="0.2">
      <c r="A2615" s="984"/>
      <c r="B2615" s="984"/>
      <c r="C2615" s="983"/>
      <c r="D2615" s="983"/>
      <c r="E2615" s="984"/>
      <c r="F2615" s="983"/>
      <c r="G2615" s="983"/>
      <c r="H2615" s="984"/>
      <c r="I2615" s="983"/>
      <c r="J2615" s="983"/>
    </row>
    <row r="2616" spans="1:10" ht="12.75" x14ac:dyDescent="0.2">
      <c r="A2616" s="984"/>
      <c r="B2616" s="984"/>
      <c r="C2616" s="983"/>
      <c r="D2616" s="983"/>
      <c r="E2616" s="984"/>
      <c r="F2616" s="983"/>
      <c r="G2616" s="983"/>
      <c r="H2616" s="984"/>
      <c r="I2616" s="983"/>
      <c r="J2616" s="983"/>
    </row>
    <row r="2617" spans="1:10" ht="12.75" x14ac:dyDescent="0.2">
      <c r="A2617" s="984"/>
      <c r="B2617" s="984"/>
      <c r="C2617" s="983"/>
      <c r="D2617" s="983"/>
      <c r="E2617" s="984"/>
      <c r="F2617" s="983"/>
      <c r="G2617" s="983"/>
      <c r="H2617" s="984"/>
      <c r="I2617" s="983"/>
      <c r="J2617" s="983"/>
    </row>
    <row r="2618" spans="1:10" ht="12.75" x14ac:dyDescent="0.2">
      <c r="A2618" s="984"/>
      <c r="B2618" s="984"/>
      <c r="C2618" s="983"/>
      <c r="D2618" s="983"/>
      <c r="E2618" s="984"/>
      <c r="F2618" s="983"/>
      <c r="G2618" s="983"/>
      <c r="H2618" s="984"/>
      <c r="I2618" s="983"/>
      <c r="J2618" s="983"/>
    </row>
    <row r="2619" spans="1:10" ht="12.75" x14ac:dyDescent="0.2">
      <c r="A2619" s="984"/>
      <c r="B2619" s="984"/>
      <c r="C2619" s="983"/>
      <c r="D2619" s="983"/>
      <c r="E2619" s="984"/>
      <c r="F2619" s="983"/>
      <c r="G2619" s="983"/>
      <c r="H2619" s="984"/>
      <c r="I2619" s="983"/>
      <c r="J2619" s="983"/>
    </row>
    <row r="2620" spans="1:10" ht="12.75" x14ac:dyDescent="0.2">
      <c r="A2620" s="984"/>
      <c r="B2620" s="984"/>
      <c r="C2620" s="983"/>
      <c r="D2620" s="983"/>
      <c r="E2620" s="984"/>
      <c r="F2620" s="983"/>
      <c r="G2620" s="983"/>
      <c r="H2620" s="984"/>
      <c r="I2620" s="983"/>
      <c r="J2620" s="983"/>
    </row>
    <row r="2621" spans="1:10" ht="12.75" x14ac:dyDescent="0.2">
      <c r="A2621" s="984"/>
      <c r="B2621" s="984"/>
      <c r="C2621" s="983"/>
      <c r="D2621" s="983"/>
      <c r="E2621" s="984"/>
      <c r="F2621" s="983"/>
      <c r="G2621" s="983"/>
      <c r="H2621" s="984"/>
      <c r="I2621" s="983"/>
      <c r="J2621" s="983"/>
    </row>
    <row r="2622" spans="1:10" ht="12.75" x14ac:dyDescent="0.2">
      <c r="A2622" s="984"/>
      <c r="B2622" s="984"/>
      <c r="C2622" s="983"/>
      <c r="D2622" s="983"/>
      <c r="E2622" s="984"/>
      <c r="F2622" s="983"/>
      <c r="G2622" s="983"/>
      <c r="H2622" s="984"/>
      <c r="I2622" s="983"/>
      <c r="J2622" s="983"/>
    </row>
    <row r="2623" spans="1:10" ht="12.75" x14ac:dyDescent="0.2">
      <c r="A2623" s="984"/>
      <c r="B2623" s="984"/>
      <c r="C2623" s="983"/>
      <c r="D2623" s="983"/>
      <c r="E2623" s="984"/>
      <c r="F2623" s="983"/>
      <c r="G2623" s="983"/>
      <c r="H2623" s="984"/>
      <c r="I2623" s="983"/>
      <c r="J2623" s="983"/>
    </row>
    <row r="2624" spans="1:10" ht="12.75" x14ac:dyDescent="0.2">
      <c r="A2624" s="984"/>
      <c r="B2624" s="984"/>
      <c r="C2624" s="983"/>
      <c r="D2624" s="983"/>
      <c r="E2624" s="984"/>
      <c r="F2624" s="983"/>
      <c r="G2624" s="983"/>
      <c r="H2624" s="984"/>
      <c r="I2624" s="983"/>
      <c r="J2624" s="983"/>
    </row>
    <row r="2625" spans="1:10" ht="12.75" x14ac:dyDescent="0.2">
      <c r="A2625" s="984"/>
      <c r="B2625" s="984"/>
      <c r="C2625" s="983"/>
      <c r="D2625" s="983"/>
      <c r="E2625" s="984"/>
      <c r="F2625" s="983"/>
      <c r="G2625" s="983"/>
      <c r="H2625" s="984"/>
      <c r="I2625" s="983"/>
      <c r="J2625" s="983"/>
    </row>
    <row r="2626" spans="1:10" ht="12.75" x14ac:dyDescent="0.2">
      <c r="A2626" s="984"/>
      <c r="B2626" s="984"/>
      <c r="C2626" s="983"/>
      <c r="D2626" s="983"/>
      <c r="E2626" s="984"/>
      <c r="F2626" s="983"/>
      <c r="G2626" s="983"/>
      <c r="H2626" s="984"/>
      <c r="I2626" s="983"/>
      <c r="J2626" s="983"/>
    </row>
    <row r="2627" spans="1:10" ht="12.75" x14ac:dyDescent="0.2">
      <c r="A2627" s="984"/>
      <c r="B2627" s="984"/>
      <c r="C2627" s="983"/>
      <c r="D2627" s="983"/>
      <c r="E2627" s="984"/>
      <c r="F2627" s="983"/>
      <c r="G2627" s="983"/>
      <c r="H2627" s="984"/>
      <c r="I2627" s="983"/>
      <c r="J2627" s="983"/>
    </row>
    <row r="2628" spans="1:10" ht="12.75" x14ac:dyDescent="0.2">
      <c r="A2628" s="984"/>
      <c r="B2628" s="984"/>
      <c r="C2628" s="983"/>
      <c r="D2628" s="983"/>
      <c r="E2628" s="984"/>
      <c r="F2628" s="983"/>
      <c r="G2628" s="983"/>
      <c r="H2628" s="984"/>
      <c r="I2628" s="983"/>
      <c r="J2628" s="983"/>
    </row>
    <row r="2629" spans="1:10" ht="12.75" x14ac:dyDescent="0.2">
      <c r="A2629" s="984"/>
      <c r="B2629" s="984"/>
      <c r="C2629" s="983"/>
      <c r="D2629" s="983"/>
      <c r="E2629" s="984"/>
      <c r="F2629" s="983"/>
      <c r="G2629" s="983"/>
      <c r="H2629" s="984"/>
      <c r="I2629" s="983"/>
      <c r="J2629" s="983"/>
    </row>
    <row r="2630" spans="1:10" ht="12.75" x14ac:dyDescent="0.2">
      <c r="A2630" s="984"/>
      <c r="B2630" s="984"/>
      <c r="C2630" s="983"/>
      <c r="D2630" s="983"/>
      <c r="E2630" s="984"/>
      <c r="F2630" s="983"/>
      <c r="G2630" s="983"/>
      <c r="H2630" s="984"/>
      <c r="I2630" s="983"/>
      <c r="J2630" s="983"/>
    </row>
    <row r="2631" spans="1:10" ht="12.75" x14ac:dyDescent="0.2">
      <c r="A2631" s="984"/>
      <c r="B2631" s="984"/>
      <c r="C2631" s="983"/>
      <c r="D2631" s="983"/>
      <c r="E2631" s="984"/>
      <c r="F2631" s="983"/>
      <c r="G2631" s="983"/>
      <c r="H2631" s="984"/>
      <c r="I2631" s="983"/>
      <c r="J2631" s="983"/>
    </row>
    <row r="2632" spans="1:10" ht="12.75" x14ac:dyDescent="0.2">
      <c r="A2632" s="984"/>
      <c r="B2632" s="984"/>
      <c r="C2632" s="983"/>
      <c r="D2632" s="983"/>
      <c r="E2632" s="984"/>
      <c r="F2632" s="983"/>
      <c r="G2632" s="983"/>
      <c r="H2632" s="984"/>
      <c r="I2632" s="983"/>
      <c r="J2632" s="983"/>
    </row>
    <row r="2633" spans="1:10" ht="12.75" x14ac:dyDescent="0.2">
      <c r="A2633" s="984"/>
      <c r="B2633" s="984"/>
      <c r="C2633" s="983"/>
      <c r="D2633" s="983"/>
      <c r="E2633" s="984"/>
      <c r="F2633" s="983"/>
      <c r="G2633" s="983"/>
      <c r="H2633" s="984"/>
      <c r="I2633" s="983"/>
      <c r="J2633" s="983"/>
    </row>
    <row r="2634" spans="1:10" ht="12.75" x14ac:dyDescent="0.2">
      <c r="A2634" s="984"/>
      <c r="B2634" s="984"/>
      <c r="C2634" s="983"/>
      <c r="D2634" s="983"/>
      <c r="E2634" s="984"/>
      <c r="F2634" s="983"/>
      <c r="G2634" s="983"/>
      <c r="H2634" s="984"/>
      <c r="I2634" s="983"/>
      <c r="J2634" s="983"/>
    </row>
    <row r="2635" spans="1:10" ht="12.75" x14ac:dyDescent="0.2">
      <c r="A2635" s="984"/>
      <c r="B2635" s="984"/>
      <c r="C2635" s="983"/>
      <c r="D2635" s="983"/>
      <c r="E2635" s="984"/>
      <c r="F2635" s="983"/>
      <c r="G2635" s="983"/>
      <c r="H2635" s="984"/>
      <c r="I2635" s="983"/>
      <c r="J2635" s="983"/>
    </row>
    <row r="2636" spans="1:10" ht="12.75" x14ac:dyDescent="0.2">
      <c r="A2636" s="984"/>
      <c r="B2636" s="984"/>
      <c r="C2636" s="983"/>
      <c r="D2636" s="983"/>
      <c r="E2636" s="984"/>
      <c r="F2636" s="983"/>
      <c r="G2636" s="983"/>
      <c r="H2636" s="984"/>
      <c r="I2636" s="983"/>
      <c r="J2636" s="983"/>
    </row>
    <row r="2637" spans="1:10" ht="12.75" x14ac:dyDescent="0.2">
      <c r="A2637" s="984"/>
      <c r="B2637" s="984"/>
      <c r="C2637" s="983"/>
      <c r="D2637" s="983"/>
      <c r="E2637" s="984"/>
      <c r="F2637" s="983"/>
      <c r="G2637" s="983"/>
      <c r="H2637" s="984"/>
      <c r="I2637" s="983"/>
      <c r="J2637" s="983"/>
    </row>
    <row r="2638" spans="1:10" ht="12.75" x14ac:dyDescent="0.2">
      <c r="A2638" s="984"/>
      <c r="B2638" s="984"/>
      <c r="C2638" s="983"/>
      <c r="D2638" s="983"/>
      <c r="E2638" s="984"/>
      <c r="F2638" s="983"/>
      <c r="G2638" s="983"/>
      <c r="H2638" s="984"/>
      <c r="I2638" s="983"/>
      <c r="J2638" s="983"/>
    </row>
    <row r="2639" spans="1:10" ht="12.75" x14ac:dyDescent="0.2">
      <c r="A2639" s="984"/>
      <c r="B2639" s="984"/>
      <c r="C2639" s="983"/>
      <c r="D2639" s="983"/>
      <c r="E2639" s="984"/>
      <c r="F2639" s="983"/>
      <c r="G2639" s="983"/>
      <c r="H2639" s="984"/>
      <c r="I2639" s="983"/>
      <c r="J2639" s="983"/>
    </row>
    <row r="2640" spans="1:10" ht="12.75" x14ac:dyDescent="0.2">
      <c r="A2640" s="984"/>
      <c r="B2640" s="984"/>
      <c r="C2640" s="983"/>
      <c r="D2640" s="983"/>
      <c r="E2640" s="984"/>
      <c r="F2640" s="983"/>
      <c r="G2640" s="983"/>
      <c r="H2640" s="984"/>
      <c r="I2640" s="983"/>
      <c r="J2640" s="983"/>
    </row>
    <row r="2641" spans="1:10" ht="12.75" x14ac:dyDescent="0.2">
      <c r="A2641" s="984"/>
      <c r="B2641" s="984"/>
      <c r="C2641" s="983"/>
      <c r="D2641" s="983"/>
      <c r="E2641" s="984"/>
      <c r="F2641" s="983"/>
      <c r="G2641" s="983"/>
      <c r="H2641" s="984"/>
      <c r="I2641" s="983"/>
      <c r="J2641" s="983"/>
    </row>
    <row r="2642" spans="1:10" ht="12.75" x14ac:dyDescent="0.2">
      <c r="A2642" s="984"/>
      <c r="B2642" s="984"/>
      <c r="C2642" s="983"/>
      <c r="D2642" s="983"/>
      <c r="E2642" s="984"/>
      <c r="F2642" s="983"/>
      <c r="G2642" s="983"/>
      <c r="H2642" s="984"/>
      <c r="I2642" s="983"/>
      <c r="J2642" s="983"/>
    </row>
    <row r="2643" spans="1:10" ht="12.75" x14ac:dyDescent="0.2">
      <c r="A2643" s="984"/>
      <c r="B2643" s="984"/>
      <c r="C2643" s="983"/>
      <c r="D2643" s="983"/>
      <c r="E2643" s="984"/>
      <c r="F2643" s="983"/>
      <c r="G2643" s="983"/>
      <c r="H2643" s="984"/>
      <c r="I2643" s="983"/>
      <c r="J2643" s="983"/>
    </row>
    <row r="2644" spans="1:10" ht="12.75" x14ac:dyDescent="0.2">
      <c r="A2644" s="984"/>
      <c r="B2644" s="984"/>
      <c r="C2644" s="983"/>
      <c r="D2644" s="983"/>
      <c r="E2644" s="984"/>
      <c r="F2644" s="983"/>
      <c r="G2644" s="983"/>
      <c r="H2644" s="984"/>
      <c r="I2644" s="983"/>
      <c r="J2644" s="983"/>
    </row>
    <row r="2645" spans="1:10" ht="12.75" x14ac:dyDescent="0.2">
      <c r="A2645" s="984"/>
      <c r="B2645" s="984"/>
      <c r="C2645" s="983"/>
      <c r="D2645" s="983"/>
      <c r="E2645" s="984"/>
      <c r="F2645" s="983"/>
      <c r="G2645" s="983"/>
      <c r="H2645" s="984"/>
      <c r="I2645" s="983"/>
      <c r="J2645" s="983"/>
    </row>
    <row r="2646" spans="1:10" ht="12.75" x14ac:dyDescent="0.2">
      <c r="A2646" s="984"/>
      <c r="B2646" s="984"/>
      <c r="C2646" s="983"/>
      <c r="D2646" s="983"/>
      <c r="E2646" s="984"/>
      <c r="F2646" s="983"/>
      <c r="G2646" s="983"/>
      <c r="H2646" s="984"/>
      <c r="I2646" s="983"/>
      <c r="J2646" s="983"/>
    </row>
    <row r="2647" spans="1:10" ht="12.75" x14ac:dyDescent="0.2">
      <c r="A2647" s="984"/>
      <c r="B2647" s="984"/>
      <c r="C2647" s="983"/>
      <c r="D2647" s="983"/>
      <c r="E2647" s="984"/>
      <c r="F2647" s="983"/>
      <c r="G2647" s="983"/>
      <c r="H2647" s="984"/>
      <c r="I2647" s="983"/>
      <c r="J2647" s="983"/>
    </row>
    <row r="2648" spans="1:10" ht="12.75" x14ac:dyDescent="0.2">
      <c r="A2648" s="984"/>
      <c r="B2648" s="984"/>
      <c r="C2648" s="983"/>
      <c r="D2648" s="983"/>
      <c r="E2648" s="984"/>
      <c r="F2648" s="983"/>
      <c r="G2648" s="983"/>
      <c r="H2648" s="984"/>
      <c r="I2648" s="983"/>
      <c r="J2648" s="983"/>
    </row>
    <row r="2649" spans="1:10" ht="12.75" x14ac:dyDescent="0.2">
      <c r="A2649" s="984"/>
      <c r="B2649" s="984"/>
      <c r="C2649" s="983"/>
      <c r="D2649" s="983"/>
      <c r="E2649" s="984"/>
      <c r="F2649" s="983"/>
      <c r="G2649" s="983"/>
      <c r="H2649" s="984"/>
      <c r="I2649" s="983"/>
      <c r="J2649" s="983"/>
    </row>
    <row r="2650" spans="1:10" ht="12.75" x14ac:dyDescent="0.2">
      <c r="A2650" s="984"/>
      <c r="B2650" s="984"/>
      <c r="C2650" s="983"/>
      <c r="D2650" s="983"/>
      <c r="E2650" s="984"/>
      <c r="F2650" s="983"/>
      <c r="G2650" s="983"/>
      <c r="H2650" s="984"/>
      <c r="I2650" s="983"/>
      <c r="J2650" s="983"/>
    </row>
    <row r="2651" spans="1:10" ht="12.75" x14ac:dyDescent="0.2">
      <c r="A2651" s="984"/>
      <c r="B2651" s="984"/>
      <c r="C2651" s="983"/>
      <c r="D2651" s="983"/>
      <c r="E2651" s="984"/>
      <c r="F2651" s="983"/>
      <c r="G2651" s="983"/>
      <c r="H2651" s="984"/>
      <c r="I2651" s="983"/>
      <c r="J2651" s="983"/>
    </row>
    <row r="2652" spans="1:10" ht="12.75" x14ac:dyDescent="0.2">
      <c r="A2652" s="984"/>
      <c r="B2652" s="984"/>
      <c r="C2652" s="983"/>
      <c r="D2652" s="983"/>
      <c r="E2652" s="984"/>
      <c r="F2652" s="983"/>
      <c r="G2652" s="983"/>
      <c r="H2652" s="984"/>
      <c r="I2652" s="983"/>
      <c r="J2652" s="983"/>
    </row>
    <row r="2653" spans="1:10" ht="12.75" x14ac:dyDescent="0.2">
      <c r="A2653" s="984"/>
      <c r="B2653" s="984"/>
      <c r="C2653" s="983"/>
      <c r="D2653" s="983"/>
      <c r="E2653" s="984"/>
      <c r="F2653" s="983"/>
      <c r="G2653" s="983"/>
      <c r="H2653" s="984"/>
      <c r="I2653" s="983"/>
      <c r="J2653" s="983"/>
    </row>
    <row r="2654" spans="1:10" ht="12.75" x14ac:dyDescent="0.2">
      <c r="A2654" s="984"/>
      <c r="B2654" s="984"/>
      <c r="C2654" s="983"/>
      <c r="D2654" s="983"/>
      <c r="E2654" s="984"/>
      <c r="F2654" s="983"/>
      <c r="G2654" s="983"/>
      <c r="H2654" s="984"/>
      <c r="I2654" s="983"/>
      <c r="J2654" s="983"/>
    </row>
    <row r="2655" spans="1:10" ht="12.75" x14ac:dyDescent="0.2">
      <c r="A2655" s="984"/>
      <c r="B2655" s="984"/>
      <c r="C2655" s="983"/>
      <c r="D2655" s="983"/>
      <c r="E2655" s="984"/>
      <c r="F2655" s="983"/>
      <c r="G2655" s="983"/>
      <c r="H2655" s="984"/>
      <c r="I2655" s="983"/>
      <c r="J2655" s="983"/>
    </row>
    <row r="2656" spans="1:10" ht="12.75" x14ac:dyDescent="0.2">
      <c r="A2656" s="984"/>
      <c r="B2656" s="984"/>
      <c r="C2656" s="983"/>
      <c r="D2656" s="983"/>
      <c r="E2656" s="984"/>
      <c r="F2656" s="983"/>
      <c r="G2656" s="983"/>
      <c r="H2656" s="984"/>
      <c r="I2656" s="983"/>
      <c r="J2656" s="983"/>
    </row>
    <row r="2657" spans="1:10" ht="12.75" x14ac:dyDescent="0.2">
      <c r="A2657" s="984"/>
      <c r="B2657" s="984"/>
      <c r="C2657" s="983"/>
      <c r="D2657" s="983"/>
      <c r="E2657" s="984"/>
      <c r="F2657" s="983"/>
      <c r="G2657" s="983"/>
      <c r="H2657" s="984"/>
      <c r="I2657" s="983"/>
      <c r="J2657" s="983"/>
    </row>
    <row r="2658" spans="1:10" ht="12.75" x14ac:dyDescent="0.2">
      <c r="A2658" s="984"/>
      <c r="B2658" s="984"/>
      <c r="C2658" s="983"/>
      <c r="D2658" s="983"/>
      <c r="E2658" s="984"/>
      <c r="F2658" s="983"/>
      <c r="G2658" s="983"/>
      <c r="H2658" s="984"/>
      <c r="I2658" s="983"/>
      <c r="J2658" s="983"/>
    </row>
    <row r="2659" spans="1:10" ht="12.75" x14ac:dyDescent="0.2">
      <c r="A2659" s="984"/>
      <c r="B2659" s="984"/>
      <c r="C2659" s="983"/>
      <c r="D2659" s="983"/>
      <c r="E2659" s="984"/>
      <c r="F2659" s="983"/>
      <c r="G2659" s="983"/>
      <c r="H2659" s="984"/>
      <c r="I2659" s="983"/>
      <c r="J2659" s="983"/>
    </row>
    <row r="2660" spans="1:10" ht="12.75" x14ac:dyDescent="0.2">
      <c r="A2660" s="984"/>
      <c r="B2660" s="984"/>
      <c r="C2660" s="983"/>
      <c r="D2660" s="983"/>
      <c r="E2660" s="984"/>
      <c r="F2660" s="983"/>
      <c r="G2660" s="983"/>
      <c r="H2660" s="984"/>
      <c r="I2660" s="983"/>
      <c r="J2660" s="983"/>
    </row>
    <row r="2661" spans="1:10" ht="12.75" x14ac:dyDescent="0.2">
      <c r="A2661" s="984"/>
      <c r="B2661" s="984"/>
      <c r="C2661" s="983"/>
      <c r="D2661" s="983"/>
      <c r="E2661" s="984"/>
      <c r="F2661" s="983"/>
      <c r="G2661" s="983"/>
      <c r="H2661" s="984"/>
      <c r="I2661" s="983"/>
      <c r="J2661" s="983"/>
    </row>
    <row r="2662" spans="1:10" ht="12.75" x14ac:dyDescent="0.2">
      <c r="A2662" s="984"/>
      <c r="B2662" s="984"/>
      <c r="C2662" s="983"/>
      <c r="D2662" s="983"/>
      <c r="E2662" s="984"/>
      <c r="F2662" s="983"/>
      <c r="G2662" s="983"/>
      <c r="H2662" s="984"/>
      <c r="I2662" s="983"/>
      <c r="J2662" s="983"/>
    </row>
    <row r="2663" spans="1:10" ht="12.75" x14ac:dyDescent="0.2">
      <c r="A2663" s="984"/>
      <c r="B2663" s="984"/>
      <c r="C2663" s="983"/>
      <c r="D2663" s="983"/>
      <c r="E2663" s="984"/>
      <c r="F2663" s="983"/>
      <c r="G2663" s="983"/>
      <c r="H2663" s="984"/>
      <c r="I2663" s="983"/>
      <c r="J2663" s="983"/>
    </row>
    <row r="2664" spans="1:10" ht="12.75" x14ac:dyDescent="0.2">
      <c r="A2664" s="984"/>
      <c r="B2664" s="984"/>
      <c r="C2664" s="983"/>
      <c r="D2664" s="983"/>
      <c r="E2664" s="984"/>
      <c r="F2664" s="983"/>
      <c r="G2664" s="983"/>
      <c r="H2664" s="984"/>
      <c r="I2664" s="983"/>
      <c r="J2664" s="983"/>
    </row>
    <row r="2665" spans="1:10" ht="12.75" x14ac:dyDescent="0.2">
      <c r="A2665" s="984"/>
      <c r="B2665" s="984"/>
      <c r="C2665" s="983"/>
      <c r="D2665" s="983"/>
      <c r="E2665" s="984"/>
      <c r="F2665" s="983"/>
      <c r="G2665" s="983"/>
      <c r="H2665" s="984"/>
      <c r="I2665" s="983"/>
      <c r="J2665" s="983"/>
    </row>
    <row r="2666" spans="1:10" ht="12.75" x14ac:dyDescent="0.2">
      <c r="A2666" s="984"/>
      <c r="B2666" s="984"/>
      <c r="C2666" s="983"/>
      <c r="D2666" s="983"/>
      <c r="E2666" s="984"/>
      <c r="F2666" s="983"/>
      <c r="G2666" s="983"/>
      <c r="H2666" s="984"/>
      <c r="I2666" s="983"/>
      <c r="J2666" s="983"/>
    </row>
    <row r="2667" spans="1:10" ht="12.75" x14ac:dyDescent="0.2">
      <c r="A2667" s="984"/>
      <c r="B2667" s="984"/>
      <c r="C2667" s="983"/>
      <c r="D2667" s="983"/>
      <c r="E2667" s="984"/>
      <c r="F2667" s="983"/>
      <c r="G2667" s="983"/>
      <c r="H2667" s="984"/>
      <c r="I2667" s="983"/>
      <c r="J2667" s="983"/>
    </row>
    <row r="2668" spans="1:10" ht="12.75" x14ac:dyDescent="0.2">
      <c r="A2668" s="984"/>
      <c r="B2668" s="984"/>
      <c r="C2668" s="983"/>
      <c r="D2668" s="983"/>
      <c r="E2668" s="984"/>
      <c r="F2668" s="983"/>
      <c r="G2668" s="983"/>
      <c r="H2668" s="984"/>
      <c r="I2668" s="983"/>
      <c r="J2668" s="983"/>
    </row>
    <row r="2669" spans="1:10" ht="12.75" x14ac:dyDescent="0.2">
      <c r="A2669" s="984"/>
      <c r="B2669" s="984"/>
      <c r="C2669" s="983"/>
      <c r="D2669" s="983"/>
      <c r="E2669" s="984"/>
      <c r="F2669" s="983"/>
      <c r="G2669" s="983"/>
      <c r="H2669" s="984"/>
      <c r="I2669" s="983"/>
      <c r="J2669" s="983"/>
    </row>
    <row r="2670" spans="1:10" ht="12.75" x14ac:dyDescent="0.2">
      <c r="A2670" s="984"/>
      <c r="B2670" s="984"/>
      <c r="C2670" s="983"/>
      <c r="D2670" s="983"/>
      <c r="E2670" s="984"/>
      <c r="F2670" s="983"/>
      <c r="G2670" s="983"/>
      <c r="H2670" s="984"/>
      <c r="I2670" s="983"/>
      <c r="J2670" s="983"/>
    </row>
    <row r="2671" spans="1:10" ht="12.75" x14ac:dyDescent="0.2">
      <c r="A2671" s="984"/>
      <c r="B2671" s="984"/>
      <c r="C2671" s="983"/>
      <c r="D2671" s="983"/>
      <c r="E2671" s="984"/>
      <c r="F2671" s="983"/>
      <c r="G2671" s="983"/>
      <c r="H2671" s="984"/>
      <c r="I2671" s="983"/>
      <c r="J2671" s="983"/>
    </row>
    <row r="2672" spans="1:10" ht="12.75" x14ac:dyDescent="0.2">
      <c r="A2672" s="984"/>
      <c r="B2672" s="984"/>
      <c r="C2672" s="983"/>
      <c r="D2672" s="983"/>
      <c r="E2672" s="984"/>
      <c r="F2672" s="983"/>
      <c r="G2672" s="983"/>
      <c r="H2672" s="984"/>
      <c r="I2672" s="983"/>
      <c r="J2672" s="983"/>
    </row>
    <row r="2673" spans="1:10" ht="12.75" x14ac:dyDescent="0.2">
      <c r="A2673" s="984"/>
      <c r="B2673" s="984"/>
      <c r="C2673" s="983"/>
      <c r="D2673" s="983"/>
      <c r="E2673" s="984"/>
      <c r="F2673" s="983"/>
      <c r="G2673" s="983"/>
      <c r="H2673" s="984"/>
      <c r="I2673" s="983"/>
      <c r="J2673" s="983"/>
    </row>
    <row r="2674" spans="1:10" ht="12.75" x14ac:dyDescent="0.2">
      <c r="A2674" s="984"/>
      <c r="B2674" s="984"/>
      <c r="C2674" s="983"/>
      <c r="D2674" s="983"/>
      <c r="E2674" s="984"/>
      <c r="F2674" s="983"/>
      <c r="G2674" s="983"/>
      <c r="H2674" s="984"/>
      <c r="I2674" s="983"/>
      <c r="J2674" s="983"/>
    </row>
    <row r="2675" spans="1:10" ht="12.75" x14ac:dyDescent="0.2">
      <c r="A2675" s="984"/>
      <c r="B2675" s="984"/>
      <c r="C2675" s="983"/>
      <c r="D2675" s="983"/>
      <c r="E2675" s="984"/>
      <c r="F2675" s="983"/>
      <c r="G2675" s="983"/>
      <c r="H2675" s="984"/>
      <c r="I2675" s="983"/>
      <c r="J2675" s="983"/>
    </row>
    <row r="2676" spans="1:10" ht="12.75" x14ac:dyDescent="0.2">
      <c r="A2676" s="984"/>
      <c r="B2676" s="984"/>
      <c r="C2676" s="983"/>
      <c r="D2676" s="983"/>
      <c r="E2676" s="984"/>
      <c r="F2676" s="983"/>
      <c r="G2676" s="983"/>
      <c r="H2676" s="984"/>
      <c r="I2676" s="983"/>
      <c r="J2676" s="983"/>
    </row>
    <row r="2677" spans="1:10" ht="12.75" x14ac:dyDescent="0.2">
      <c r="A2677" s="984"/>
      <c r="B2677" s="984"/>
      <c r="C2677" s="983"/>
      <c r="D2677" s="983"/>
      <c r="E2677" s="984"/>
      <c r="F2677" s="983"/>
      <c r="G2677" s="983"/>
      <c r="H2677" s="984"/>
      <c r="I2677" s="983"/>
      <c r="J2677" s="983"/>
    </row>
    <row r="2678" spans="1:10" ht="12.75" x14ac:dyDescent="0.2">
      <c r="A2678" s="984"/>
      <c r="B2678" s="984"/>
      <c r="C2678" s="983"/>
      <c r="D2678" s="983"/>
      <c r="E2678" s="984"/>
      <c r="F2678" s="983"/>
      <c r="G2678" s="983"/>
      <c r="H2678" s="984"/>
      <c r="I2678" s="983"/>
      <c r="J2678" s="983"/>
    </row>
    <row r="2679" spans="1:10" ht="12.75" x14ac:dyDescent="0.2">
      <c r="A2679" s="984"/>
      <c r="B2679" s="984"/>
      <c r="C2679" s="983"/>
      <c r="D2679" s="983"/>
      <c r="E2679" s="984"/>
      <c r="F2679" s="983"/>
      <c r="G2679" s="983"/>
      <c r="H2679" s="984"/>
      <c r="I2679" s="983"/>
      <c r="J2679" s="983"/>
    </row>
    <row r="2680" spans="1:10" ht="12.75" x14ac:dyDescent="0.2">
      <c r="A2680" s="984"/>
      <c r="B2680" s="984"/>
      <c r="C2680" s="983"/>
      <c r="D2680" s="983"/>
      <c r="E2680" s="984"/>
      <c r="F2680" s="983"/>
      <c r="G2680" s="983"/>
      <c r="H2680" s="984"/>
      <c r="I2680" s="983"/>
      <c r="J2680" s="983"/>
    </row>
    <row r="2681" spans="1:10" ht="12.75" x14ac:dyDescent="0.2">
      <c r="A2681" s="984"/>
      <c r="B2681" s="984"/>
      <c r="C2681" s="983"/>
      <c r="D2681" s="983"/>
      <c r="E2681" s="984"/>
      <c r="F2681" s="983"/>
      <c r="G2681" s="983"/>
      <c r="H2681" s="984"/>
      <c r="I2681" s="983"/>
      <c r="J2681" s="983"/>
    </row>
    <row r="2682" spans="1:10" ht="12.75" x14ac:dyDescent="0.2">
      <c r="A2682" s="984"/>
      <c r="B2682" s="984"/>
      <c r="C2682" s="983"/>
      <c r="D2682" s="983"/>
      <c r="E2682" s="984"/>
      <c r="F2682" s="983"/>
      <c r="G2682" s="983"/>
      <c r="H2682" s="984"/>
      <c r="I2682" s="983"/>
      <c r="J2682" s="983"/>
    </row>
    <row r="2683" spans="1:10" ht="12.75" x14ac:dyDescent="0.2">
      <c r="A2683" s="984"/>
      <c r="B2683" s="984"/>
      <c r="C2683" s="983"/>
      <c r="D2683" s="983"/>
      <c r="E2683" s="984"/>
      <c r="F2683" s="983"/>
      <c r="G2683" s="983"/>
      <c r="H2683" s="984"/>
      <c r="I2683" s="983"/>
      <c r="J2683" s="983"/>
    </row>
    <row r="2684" spans="1:10" ht="12.75" x14ac:dyDescent="0.2">
      <c r="A2684" s="984"/>
      <c r="B2684" s="984"/>
      <c r="C2684" s="983"/>
      <c r="D2684" s="983"/>
      <c r="E2684" s="984"/>
      <c r="F2684" s="983"/>
      <c r="G2684" s="983"/>
      <c r="H2684" s="984"/>
      <c r="I2684" s="983"/>
      <c r="J2684" s="983"/>
    </row>
    <row r="2685" spans="1:10" ht="12.75" x14ac:dyDescent="0.2">
      <c r="A2685" s="984"/>
      <c r="B2685" s="984"/>
      <c r="C2685" s="983"/>
      <c r="D2685" s="983"/>
      <c r="E2685" s="984"/>
      <c r="F2685" s="983"/>
      <c r="G2685" s="983"/>
      <c r="H2685" s="984"/>
      <c r="I2685" s="983"/>
      <c r="J2685" s="983"/>
    </row>
    <row r="2686" spans="1:10" ht="12.75" x14ac:dyDescent="0.2">
      <c r="A2686" s="984"/>
      <c r="B2686" s="984"/>
      <c r="C2686" s="983"/>
      <c r="D2686" s="983"/>
      <c r="E2686" s="984"/>
      <c r="F2686" s="983"/>
      <c r="G2686" s="983"/>
      <c r="H2686" s="984"/>
      <c r="I2686" s="983"/>
      <c r="J2686" s="983"/>
    </row>
    <row r="2687" spans="1:10" ht="12.75" x14ac:dyDescent="0.2">
      <c r="A2687" s="984"/>
      <c r="B2687" s="984"/>
      <c r="C2687" s="983"/>
      <c r="D2687" s="983"/>
      <c r="E2687" s="984"/>
      <c r="F2687" s="983"/>
      <c r="G2687" s="983"/>
      <c r="H2687" s="984"/>
      <c r="I2687" s="983"/>
      <c r="J2687" s="983"/>
    </row>
    <row r="2688" spans="1:10" ht="12.75" x14ac:dyDescent="0.2">
      <c r="A2688" s="984"/>
      <c r="B2688" s="984"/>
      <c r="C2688" s="983"/>
      <c r="D2688" s="983"/>
      <c r="E2688" s="984"/>
      <c r="F2688" s="983"/>
      <c r="G2688" s="983"/>
      <c r="H2688" s="984"/>
      <c r="I2688" s="983"/>
      <c r="J2688" s="983"/>
    </row>
    <row r="2689" spans="1:10" ht="12.75" x14ac:dyDescent="0.2">
      <c r="A2689" s="984"/>
      <c r="B2689" s="984"/>
      <c r="C2689" s="983"/>
      <c r="D2689" s="983"/>
      <c r="E2689" s="984"/>
      <c r="F2689" s="983"/>
      <c r="G2689" s="983"/>
      <c r="H2689" s="984"/>
      <c r="I2689" s="983"/>
      <c r="J2689" s="983"/>
    </row>
    <row r="2690" spans="1:10" ht="12.75" x14ac:dyDescent="0.2">
      <c r="A2690" s="984"/>
      <c r="B2690" s="984"/>
      <c r="C2690" s="983"/>
      <c r="D2690" s="983"/>
      <c r="E2690" s="984"/>
      <c r="F2690" s="983"/>
      <c r="G2690" s="983"/>
      <c r="H2690" s="984"/>
      <c r="I2690" s="983"/>
      <c r="J2690" s="983"/>
    </row>
    <row r="2691" spans="1:10" ht="12.75" x14ac:dyDescent="0.2">
      <c r="A2691" s="984"/>
      <c r="B2691" s="984"/>
      <c r="C2691" s="983"/>
      <c r="D2691" s="983"/>
      <c r="E2691" s="984"/>
      <c r="F2691" s="983"/>
      <c r="G2691" s="983"/>
      <c r="H2691" s="984"/>
      <c r="I2691" s="983"/>
      <c r="J2691" s="983"/>
    </row>
    <row r="2692" spans="1:10" ht="12.75" x14ac:dyDescent="0.2">
      <c r="A2692" s="984"/>
      <c r="B2692" s="984"/>
      <c r="C2692" s="983"/>
      <c r="D2692" s="983"/>
      <c r="E2692" s="984"/>
      <c r="F2692" s="983"/>
      <c r="G2692" s="983"/>
      <c r="H2692" s="984"/>
      <c r="I2692" s="983"/>
      <c r="J2692" s="983"/>
    </row>
    <row r="2693" spans="1:10" ht="12.75" x14ac:dyDescent="0.2">
      <c r="A2693" s="984"/>
      <c r="B2693" s="984"/>
      <c r="C2693" s="983"/>
      <c r="D2693" s="983"/>
      <c r="E2693" s="984"/>
      <c r="F2693" s="983"/>
      <c r="G2693" s="983"/>
      <c r="H2693" s="984"/>
      <c r="I2693" s="983"/>
      <c r="J2693" s="983"/>
    </row>
    <row r="2694" spans="1:10" ht="12.75" x14ac:dyDescent="0.2">
      <c r="A2694" s="984"/>
      <c r="B2694" s="984"/>
      <c r="C2694" s="983"/>
      <c r="D2694" s="983"/>
      <c r="E2694" s="984"/>
      <c r="F2694" s="983"/>
      <c r="G2694" s="983"/>
      <c r="H2694" s="984"/>
      <c r="I2694" s="983"/>
      <c r="J2694" s="983"/>
    </row>
    <row r="2695" spans="1:10" ht="12.75" x14ac:dyDescent="0.2">
      <c r="A2695" s="984"/>
      <c r="B2695" s="984"/>
      <c r="C2695" s="983"/>
      <c r="D2695" s="983"/>
      <c r="E2695" s="984"/>
      <c r="F2695" s="983"/>
      <c r="G2695" s="983"/>
      <c r="H2695" s="984"/>
      <c r="I2695" s="983"/>
      <c r="J2695" s="983"/>
    </row>
    <row r="2696" spans="1:10" ht="12.75" x14ac:dyDescent="0.2">
      <c r="A2696" s="984"/>
      <c r="B2696" s="984"/>
      <c r="C2696" s="983"/>
      <c r="D2696" s="983"/>
      <c r="E2696" s="984"/>
      <c r="F2696" s="983"/>
      <c r="G2696" s="983"/>
      <c r="H2696" s="984"/>
      <c r="I2696" s="983"/>
      <c r="J2696" s="983"/>
    </row>
    <row r="2697" spans="1:10" ht="12.75" x14ac:dyDescent="0.2">
      <c r="A2697" s="984"/>
      <c r="B2697" s="984"/>
      <c r="C2697" s="983"/>
      <c r="D2697" s="983"/>
      <c r="E2697" s="984"/>
      <c r="F2697" s="983"/>
      <c r="G2697" s="983"/>
      <c r="H2697" s="984"/>
      <c r="I2697" s="983"/>
      <c r="J2697" s="983"/>
    </row>
    <row r="2698" spans="1:10" ht="12.75" x14ac:dyDescent="0.2">
      <c r="A2698" s="984"/>
      <c r="B2698" s="984"/>
      <c r="C2698" s="983"/>
      <c r="D2698" s="983"/>
      <c r="E2698" s="984"/>
      <c r="F2698" s="983"/>
      <c r="G2698" s="983"/>
      <c r="H2698" s="984"/>
      <c r="I2698" s="983"/>
      <c r="J2698" s="983"/>
    </row>
    <row r="2699" spans="1:10" ht="12.75" x14ac:dyDescent="0.2">
      <c r="A2699" s="984"/>
      <c r="B2699" s="984"/>
      <c r="C2699" s="983"/>
      <c r="D2699" s="983"/>
      <c r="E2699" s="984"/>
      <c r="F2699" s="983"/>
      <c r="G2699" s="983"/>
      <c r="H2699" s="984"/>
      <c r="I2699" s="983"/>
      <c r="J2699" s="983"/>
    </row>
    <row r="2700" spans="1:10" ht="12.75" x14ac:dyDescent="0.2">
      <c r="A2700" s="984"/>
      <c r="B2700" s="984"/>
      <c r="C2700" s="983"/>
      <c r="D2700" s="983"/>
      <c r="E2700" s="984"/>
      <c r="F2700" s="983"/>
      <c r="G2700" s="983"/>
      <c r="H2700" s="984"/>
      <c r="I2700" s="983"/>
      <c r="J2700" s="983"/>
    </row>
    <row r="2701" spans="1:10" ht="12.75" x14ac:dyDescent="0.2">
      <c r="A2701" s="984"/>
      <c r="B2701" s="984"/>
      <c r="C2701" s="983"/>
      <c r="D2701" s="983"/>
      <c r="E2701" s="984"/>
      <c r="F2701" s="983"/>
      <c r="G2701" s="983"/>
      <c r="H2701" s="984"/>
      <c r="I2701" s="983"/>
      <c r="J2701" s="983"/>
    </row>
    <row r="2702" spans="1:10" ht="12.75" x14ac:dyDescent="0.2">
      <c r="A2702" s="984"/>
      <c r="B2702" s="984"/>
      <c r="C2702" s="983"/>
      <c r="D2702" s="983"/>
      <c r="E2702" s="984"/>
      <c r="F2702" s="983"/>
      <c r="G2702" s="983"/>
      <c r="H2702" s="984"/>
      <c r="I2702" s="983"/>
      <c r="J2702" s="983"/>
    </row>
    <row r="2703" spans="1:10" ht="12.75" x14ac:dyDescent="0.2">
      <c r="A2703" s="984"/>
      <c r="B2703" s="984"/>
      <c r="C2703" s="983"/>
      <c r="D2703" s="983"/>
      <c r="E2703" s="984"/>
      <c r="F2703" s="983"/>
      <c r="G2703" s="983"/>
      <c r="H2703" s="984"/>
      <c r="I2703" s="983"/>
      <c r="J2703" s="983"/>
    </row>
    <row r="2704" spans="1:10" ht="12.75" x14ac:dyDescent="0.2">
      <c r="A2704" s="984"/>
      <c r="B2704" s="984"/>
      <c r="C2704" s="983"/>
      <c r="D2704" s="983"/>
      <c r="E2704" s="984"/>
      <c r="F2704" s="983"/>
      <c r="G2704" s="983"/>
      <c r="H2704" s="984"/>
      <c r="I2704" s="983"/>
      <c r="J2704" s="983"/>
    </row>
    <row r="2705" spans="1:10" ht="12.75" x14ac:dyDescent="0.2">
      <c r="A2705" s="984"/>
      <c r="B2705" s="984"/>
      <c r="C2705" s="983"/>
      <c r="D2705" s="983"/>
      <c r="E2705" s="984"/>
      <c r="F2705" s="983"/>
      <c r="G2705" s="983"/>
      <c r="H2705" s="984"/>
      <c r="I2705" s="983"/>
      <c r="J2705" s="983"/>
    </row>
    <row r="2706" spans="1:10" ht="12.75" x14ac:dyDescent="0.2">
      <c r="A2706" s="984"/>
      <c r="B2706" s="984"/>
      <c r="C2706" s="983"/>
      <c r="D2706" s="983"/>
      <c r="E2706" s="984"/>
      <c r="F2706" s="983"/>
      <c r="G2706" s="983"/>
      <c r="H2706" s="984"/>
      <c r="I2706" s="983"/>
      <c r="J2706" s="983"/>
    </row>
    <row r="2707" spans="1:10" ht="12.75" x14ac:dyDescent="0.2">
      <c r="A2707" s="984"/>
      <c r="B2707" s="984"/>
      <c r="C2707" s="983"/>
      <c r="D2707" s="983"/>
      <c r="E2707" s="984"/>
      <c r="F2707" s="983"/>
      <c r="G2707" s="983"/>
      <c r="H2707" s="984"/>
      <c r="I2707" s="983"/>
      <c r="J2707" s="983"/>
    </row>
    <row r="2708" spans="1:10" ht="12.75" x14ac:dyDescent="0.2">
      <c r="A2708" s="984"/>
      <c r="B2708" s="984"/>
      <c r="C2708" s="983"/>
      <c r="D2708" s="983"/>
      <c r="E2708" s="984"/>
      <c r="F2708" s="983"/>
      <c r="G2708" s="983"/>
      <c r="H2708" s="984"/>
      <c r="I2708" s="983"/>
      <c r="J2708" s="983"/>
    </row>
    <row r="2709" spans="1:10" ht="12.75" x14ac:dyDescent="0.2">
      <c r="A2709" s="984"/>
      <c r="B2709" s="984"/>
      <c r="C2709" s="983"/>
      <c r="D2709" s="983"/>
      <c r="E2709" s="984"/>
      <c r="F2709" s="983"/>
      <c r="G2709" s="983"/>
      <c r="H2709" s="984"/>
      <c r="I2709" s="983"/>
      <c r="J2709" s="983"/>
    </row>
    <row r="2710" spans="1:10" ht="12.75" x14ac:dyDescent="0.2">
      <c r="A2710" s="984"/>
      <c r="B2710" s="984"/>
      <c r="C2710" s="983"/>
      <c r="D2710" s="983"/>
      <c r="E2710" s="984"/>
      <c r="F2710" s="983"/>
      <c r="G2710" s="983"/>
      <c r="H2710" s="984"/>
      <c r="I2710" s="983"/>
      <c r="J2710" s="983"/>
    </row>
    <row r="2711" spans="1:10" ht="12.75" x14ac:dyDescent="0.2">
      <c r="A2711" s="984"/>
      <c r="B2711" s="984"/>
      <c r="C2711" s="983"/>
      <c r="D2711" s="983"/>
      <c r="E2711" s="984"/>
      <c r="F2711" s="983"/>
      <c r="G2711" s="983"/>
      <c r="H2711" s="984"/>
      <c r="I2711" s="983"/>
      <c r="J2711" s="983"/>
    </row>
    <row r="2712" spans="1:10" ht="12.75" x14ac:dyDescent="0.2">
      <c r="A2712" s="984"/>
      <c r="B2712" s="984"/>
      <c r="C2712" s="983"/>
      <c r="D2712" s="983"/>
      <c r="E2712" s="984"/>
      <c r="F2712" s="983"/>
      <c r="G2712" s="983"/>
      <c r="H2712" s="984"/>
      <c r="I2712" s="983"/>
      <c r="J2712" s="983"/>
    </row>
    <row r="2713" spans="1:10" ht="12.75" x14ac:dyDescent="0.2">
      <c r="A2713" s="984"/>
      <c r="B2713" s="984"/>
      <c r="C2713" s="983"/>
      <c r="D2713" s="983"/>
      <c r="E2713" s="984"/>
      <c r="F2713" s="983"/>
      <c r="G2713" s="983"/>
      <c r="H2713" s="984"/>
      <c r="I2713" s="983"/>
      <c r="J2713" s="983"/>
    </row>
    <row r="2714" spans="1:10" ht="12.75" x14ac:dyDescent="0.2">
      <c r="A2714" s="984"/>
      <c r="B2714" s="984"/>
      <c r="C2714" s="983"/>
      <c r="D2714" s="983"/>
      <c r="E2714" s="984"/>
      <c r="F2714" s="983"/>
      <c r="G2714" s="983"/>
      <c r="H2714" s="984"/>
      <c r="I2714" s="983"/>
      <c r="J2714" s="983"/>
    </row>
    <row r="2715" spans="1:10" ht="12.75" x14ac:dyDescent="0.2">
      <c r="A2715" s="984"/>
      <c r="B2715" s="984"/>
      <c r="C2715" s="983"/>
      <c r="D2715" s="983"/>
      <c r="E2715" s="984"/>
      <c r="F2715" s="983"/>
      <c r="G2715" s="983"/>
      <c r="H2715" s="984"/>
      <c r="I2715" s="983"/>
      <c r="J2715" s="983"/>
    </row>
    <row r="2716" spans="1:10" ht="12.75" x14ac:dyDescent="0.2">
      <c r="A2716" s="984"/>
      <c r="B2716" s="984"/>
      <c r="C2716" s="983"/>
      <c r="D2716" s="983"/>
      <c r="E2716" s="984"/>
      <c r="F2716" s="983"/>
      <c r="G2716" s="983"/>
      <c r="H2716" s="984"/>
      <c r="I2716" s="983"/>
      <c r="J2716" s="983"/>
    </row>
    <row r="2717" spans="1:10" ht="12.75" x14ac:dyDescent="0.2">
      <c r="A2717" s="984"/>
      <c r="B2717" s="984"/>
      <c r="C2717" s="983"/>
      <c r="D2717" s="983"/>
      <c r="E2717" s="984"/>
      <c r="F2717" s="983"/>
      <c r="G2717" s="983"/>
      <c r="H2717" s="984"/>
      <c r="I2717" s="983"/>
      <c r="J2717" s="983"/>
    </row>
    <row r="2718" spans="1:10" ht="12.75" x14ac:dyDescent="0.2">
      <c r="A2718" s="984"/>
      <c r="B2718" s="984"/>
      <c r="C2718" s="983"/>
      <c r="D2718" s="983"/>
      <c r="E2718" s="984"/>
      <c r="F2718" s="983"/>
      <c r="G2718" s="983"/>
      <c r="H2718" s="984"/>
      <c r="I2718" s="983"/>
      <c r="J2718" s="983"/>
    </row>
    <row r="2719" spans="1:10" ht="12.75" x14ac:dyDescent="0.2">
      <c r="A2719" s="984"/>
      <c r="B2719" s="984"/>
      <c r="C2719" s="983"/>
      <c r="D2719" s="983"/>
      <c r="E2719" s="984"/>
      <c r="F2719" s="983"/>
      <c r="G2719" s="983"/>
      <c r="H2719" s="984"/>
      <c r="I2719" s="983"/>
      <c r="J2719" s="983"/>
    </row>
    <row r="2720" spans="1:10" ht="12.75" x14ac:dyDescent="0.2">
      <c r="A2720" s="984"/>
      <c r="B2720" s="984"/>
      <c r="C2720" s="983"/>
      <c r="D2720" s="983"/>
      <c r="E2720" s="984"/>
      <c r="F2720" s="983"/>
      <c r="G2720" s="983"/>
      <c r="H2720" s="984"/>
      <c r="I2720" s="983"/>
      <c r="J2720" s="983"/>
    </row>
    <row r="2721" spans="1:10" ht="12.75" x14ac:dyDescent="0.2">
      <c r="A2721" s="984"/>
      <c r="B2721" s="984"/>
      <c r="C2721" s="983"/>
      <c r="D2721" s="983"/>
      <c r="E2721" s="984"/>
      <c r="F2721" s="983"/>
      <c r="G2721" s="983"/>
      <c r="H2721" s="984"/>
      <c r="I2721" s="983"/>
      <c r="J2721" s="983"/>
    </row>
    <row r="2722" spans="1:10" ht="12.75" x14ac:dyDescent="0.2">
      <c r="A2722" s="984"/>
      <c r="B2722" s="984"/>
      <c r="C2722" s="983"/>
      <c r="D2722" s="983"/>
      <c r="E2722" s="984"/>
      <c r="F2722" s="983"/>
      <c r="G2722" s="983"/>
      <c r="H2722" s="984"/>
      <c r="I2722" s="983"/>
      <c r="J2722" s="983"/>
    </row>
    <row r="2723" spans="1:10" ht="12.75" x14ac:dyDescent="0.2">
      <c r="A2723" s="984"/>
      <c r="B2723" s="984"/>
      <c r="C2723" s="983"/>
      <c r="D2723" s="983"/>
      <c r="E2723" s="984"/>
      <c r="F2723" s="983"/>
      <c r="G2723" s="983"/>
      <c r="H2723" s="984"/>
      <c r="I2723" s="983"/>
      <c r="J2723" s="983"/>
    </row>
    <row r="2724" spans="1:10" ht="12.75" x14ac:dyDescent="0.2">
      <c r="A2724" s="984"/>
      <c r="B2724" s="984"/>
      <c r="C2724" s="983"/>
      <c r="D2724" s="983"/>
      <c r="E2724" s="984"/>
      <c r="F2724" s="983"/>
      <c r="G2724" s="983"/>
      <c r="H2724" s="984"/>
      <c r="I2724" s="983"/>
      <c r="J2724" s="983"/>
    </row>
    <row r="2725" spans="1:10" ht="12.75" x14ac:dyDescent="0.2">
      <c r="A2725" s="984"/>
      <c r="B2725" s="984"/>
      <c r="C2725" s="983"/>
      <c r="D2725" s="983"/>
      <c r="E2725" s="984"/>
      <c r="F2725" s="983"/>
      <c r="G2725" s="983"/>
      <c r="H2725" s="984"/>
      <c r="I2725" s="983"/>
      <c r="J2725" s="983"/>
    </row>
    <row r="2726" spans="1:10" ht="12.75" x14ac:dyDescent="0.2">
      <c r="A2726" s="984"/>
      <c r="B2726" s="984"/>
      <c r="C2726" s="983"/>
      <c r="D2726" s="983"/>
      <c r="E2726" s="984"/>
      <c r="F2726" s="983"/>
      <c r="G2726" s="983"/>
      <c r="H2726" s="984"/>
      <c r="I2726" s="983"/>
      <c r="J2726" s="983"/>
    </row>
    <row r="2727" spans="1:10" ht="12.75" x14ac:dyDescent="0.2">
      <c r="A2727" s="984"/>
      <c r="B2727" s="984"/>
      <c r="C2727" s="983"/>
      <c r="D2727" s="983"/>
      <c r="E2727" s="984"/>
      <c r="F2727" s="983"/>
      <c r="G2727" s="983"/>
      <c r="H2727" s="984"/>
      <c r="I2727" s="983"/>
      <c r="J2727" s="983"/>
    </row>
    <row r="2728" spans="1:10" ht="12.75" x14ac:dyDescent="0.2">
      <c r="A2728" s="984"/>
      <c r="B2728" s="984"/>
      <c r="C2728" s="983"/>
      <c r="D2728" s="983"/>
      <c r="E2728" s="984"/>
      <c r="F2728" s="983"/>
      <c r="G2728" s="983"/>
      <c r="H2728" s="984"/>
      <c r="I2728" s="983"/>
      <c r="J2728" s="983"/>
    </row>
    <row r="2729" spans="1:10" ht="12.75" x14ac:dyDescent="0.2">
      <c r="A2729" s="984"/>
      <c r="B2729" s="984"/>
      <c r="C2729" s="983"/>
      <c r="D2729" s="983"/>
      <c r="E2729" s="984"/>
      <c r="F2729" s="983"/>
      <c r="G2729" s="983"/>
      <c r="H2729" s="984"/>
      <c r="I2729" s="983"/>
      <c r="J2729" s="983"/>
    </row>
    <row r="2730" spans="1:10" ht="12.75" x14ac:dyDescent="0.2">
      <c r="A2730" s="984"/>
      <c r="B2730" s="984"/>
      <c r="C2730" s="983"/>
      <c r="D2730" s="983"/>
      <c r="E2730" s="984"/>
      <c r="F2730" s="983"/>
      <c r="G2730" s="983"/>
      <c r="H2730" s="984"/>
      <c r="I2730" s="983"/>
      <c r="J2730" s="983"/>
    </row>
    <row r="2731" spans="1:10" ht="12.75" x14ac:dyDescent="0.2">
      <c r="A2731" s="984"/>
      <c r="B2731" s="984"/>
      <c r="C2731" s="983"/>
      <c r="D2731" s="983"/>
      <c r="E2731" s="984"/>
      <c r="F2731" s="983"/>
      <c r="G2731" s="983"/>
      <c r="H2731" s="984"/>
      <c r="I2731" s="983"/>
      <c r="J2731" s="983"/>
    </row>
    <row r="2732" spans="1:10" ht="12.75" x14ac:dyDescent="0.2">
      <c r="A2732" s="984"/>
      <c r="B2732" s="984"/>
      <c r="C2732" s="983"/>
      <c r="D2732" s="983"/>
      <c r="E2732" s="984"/>
      <c r="F2732" s="983"/>
      <c r="G2732" s="983"/>
      <c r="H2732" s="984"/>
      <c r="I2732" s="983"/>
      <c r="J2732" s="983"/>
    </row>
    <row r="2733" spans="1:10" ht="12.75" x14ac:dyDescent="0.2">
      <c r="A2733" s="984"/>
      <c r="B2733" s="984"/>
      <c r="C2733" s="983"/>
      <c r="D2733" s="983"/>
      <c r="E2733" s="984"/>
      <c r="F2733" s="983"/>
      <c r="G2733" s="983"/>
      <c r="H2733" s="984"/>
      <c r="I2733" s="983"/>
      <c r="J2733" s="983"/>
    </row>
    <row r="2734" spans="1:10" ht="12.75" x14ac:dyDescent="0.2">
      <c r="A2734" s="984"/>
      <c r="B2734" s="984"/>
      <c r="C2734" s="983"/>
      <c r="D2734" s="983"/>
      <c r="E2734" s="984"/>
      <c r="F2734" s="983"/>
      <c r="G2734" s="983"/>
      <c r="H2734" s="984"/>
      <c r="I2734" s="983"/>
      <c r="J2734" s="983"/>
    </row>
    <row r="2735" spans="1:10" ht="12.75" x14ac:dyDescent="0.2">
      <c r="A2735" s="984"/>
      <c r="B2735" s="984"/>
      <c r="C2735" s="983"/>
      <c r="D2735" s="983"/>
      <c r="E2735" s="984"/>
      <c r="F2735" s="983"/>
      <c r="G2735" s="983"/>
      <c r="H2735" s="984"/>
      <c r="I2735" s="983"/>
      <c r="J2735" s="983"/>
    </row>
    <row r="2736" spans="1:10" ht="12.75" x14ac:dyDescent="0.2">
      <c r="A2736" s="984"/>
      <c r="B2736" s="984"/>
      <c r="C2736" s="983"/>
      <c r="D2736" s="983"/>
      <c r="E2736" s="984"/>
      <c r="F2736" s="983"/>
      <c r="G2736" s="983"/>
      <c r="H2736" s="984"/>
      <c r="I2736" s="983"/>
      <c r="J2736" s="983"/>
    </row>
    <row r="2737" spans="1:10" ht="12.75" x14ac:dyDescent="0.2">
      <c r="A2737" s="984"/>
      <c r="B2737" s="984"/>
      <c r="C2737" s="983"/>
      <c r="D2737" s="983"/>
      <c r="E2737" s="984"/>
      <c r="F2737" s="983"/>
      <c r="G2737" s="983"/>
      <c r="H2737" s="984"/>
      <c r="I2737" s="983"/>
      <c r="J2737" s="983"/>
    </row>
    <row r="2738" spans="1:10" ht="12.75" x14ac:dyDescent="0.2">
      <c r="A2738" s="984"/>
      <c r="B2738" s="984"/>
      <c r="C2738" s="983"/>
      <c r="D2738" s="983"/>
      <c r="E2738" s="984"/>
      <c r="F2738" s="983"/>
      <c r="G2738" s="983"/>
      <c r="H2738" s="984"/>
      <c r="I2738" s="983"/>
      <c r="J2738" s="983"/>
    </row>
    <row r="2739" spans="1:10" ht="12.75" x14ac:dyDescent="0.2">
      <c r="A2739" s="984"/>
      <c r="B2739" s="984"/>
      <c r="C2739" s="983"/>
      <c r="D2739" s="983"/>
      <c r="E2739" s="984"/>
      <c r="F2739" s="983"/>
      <c r="G2739" s="983"/>
      <c r="H2739" s="984"/>
      <c r="I2739" s="983"/>
      <c r="J2739" s="983"/>
    </row>
    <row r="2740" spans="1:10" ht="12.75" x14ac:dyDescent="0.2">
      <c r="A2740" s="984"/>
      <c r="B2740" s="984"/>
      <c r="C2740" s="983"/>
      <c r="D2740" s="983"/>
      <c r="E2740" s="984"/>
      <c r="F2740" s="983"/>
      <c r="G2740" s="983"/>
      <c r="H2740" s="984"/>
      <c r="I2740" s="983"/>
      <c r="J2740" s="983"/>
    </row>
    <row r="2741" spans="1:10" ht="12.75" x14ac:dyDescent="0.2">
      <c r="A2741" s="984"/>
      <c r="B2741" s="984"/>
      <c r="C2741" s="983"/>
      <c r="D2741" s="983"/>
      <c r="E2741" s="984"/>
      <c r="F2741" s="983"/>
      <c r="G2741" s="983"/>
      <c r="H2741" s="984"/>
      <c r="I2741" s="983"/>
      <c r="J2741" s="983"/>
    </row>
    <row r="2742" spans="1:10" ht="12.75" x14ac:dyDescent="0.2">
      <c r="A2742" s="984"/>
      <c r="B2742" s="984"/>
      <c r="C2742" s="983"/>
      <c r="D2742" s="983"/>
      <c r="E2742" s="984"/>
      <c r="F2742" s="983"/>
      <c r="G2742" s="983"/>
      <c r="H2742" s="984"/>
      <c r="I2742" s="983"/>
      <c r="J2742" s="983"/>
    </row>
    <row r="2743" spans="1:10" ht="12.75" x14ac:dyDescent="0.2">
      <c r="A2743" s="984"/>
      <c r="B2743" s="984"/>
      <c r="C2743" s="983"/>
      <c r="D2743" s="983"/>
      <c r="E2743" s="984"/>
      <c r="F2743" s="983"/>
      <c r="G2743" s="983"/>
      <c r="H2743" s="984"/>
      <c r="I2743" s="983"/>
      <c r="J2743" s="983"/>
    </row>
    <row r="2744" spans="1:10" ht="12.75" x14ac:dyDescent="0.2">
      <c r="A2744" s="984"/>
      <c r="B2744" s="984"/>
      <c r="C2744" s="983"/>
      <c r="D2744" s="983"/>
      <c r="E2744" s="984"/>
      <c r="F2744" s="983"/>
      <c r="G2744" s="983"/>
      <c r="H2744" s="984"/>
      <c r="I2744" s="983"/>
      <c r="J2744" s="983"/>
    </row>
    <row r="2745" spans="1:10" ht="12.75" x14ac:dyDescent="0.2">
      <c r="A2745" s="984"/>
      <c r="B2745" s="984"/>
      <c r="C2745" s="983"/>
      <c r="D2745" s="983"/>
      <c r="E2745" s="984"/>
      <c r="F2745" s="983"/>
      <c r="G2745" s="983"/>
      <c r="H2745" s="984"/>
      <c r="I2745" s="983"/>
      <c r="J2745" s="983"/>
    </row>
    <row r="2746" spans="1:10" ht="12.75" x14ac:dyDescent="0.2">
      <c r="A2746" s="984"/>
      <c r="B2746" s="984"/>
      <c r="C2746" s="983"/>
      <c r="D2746" s="983"/>
      <c r="E2746" s="984"/>
      <c r="F2746" s="983"/>
      <c r="G2746" s="983"/>
      <c r="H2746" s="984"/>
      <c r="I2746" s="983"/>
      <c r="J2746" s="983"/>
    </row>
    <row r="2747" spans="1:10" ht="12.75" x14ac:dyDescent="0.2">
      <c r="A2747" s="984"/>
      <c r="B2747" s="984"/>
      <c r="C2747" s="983"/>
      <c r="D2747" s="983"/>
      <c r="E2747" s="984"/>
      <c r="F2747" s="983"/>
      <c r="G2747" s="983"/>
      <c r="H2747" s="984"/>
      <c r="I2747" s="983"/>
      <c r="J2747" s="983"/>
    </row>
    <row r="2748" spans="1:10" ht="12.75" x14ac:dyDescent="0.2">
      <c r="A2748" s="984"/>
      <c r="B2748" s="984"/>
      <c r="C2748" s="983"/>
      <c r="D2748" s="983"/>
      <c r="E2748" s="984"/>
      <c r="F2748" s="983"/>
      <c r="G2748" s="983"/>
      <c r="H2748" s="984"/>
      <c r="I2748" s="983"/>
      <c r="J2748" s="983"/>
    </row>
    <row r="2749" spans="1:10" ht="12.75" x14ac:dyDescent="0.2">
      <c r="A2749" s="984"/>
      <c r="B2749" s="984"/>
      <c r="C2749" s="983"/>
      <c r="D2749" s="983"/>
      <c r="E2749" s="984"/>
      <c r="F2749" s="983"/>
      <c r="G2749" s="983"/>
      <c r="H2749" s="984"/>
      <c r="I2749" s="983"/>
      <c r="J2749" s="983"/>
    </row>
    <row r="2750" spans="1:10" ht="12.75" x14ac:dyDescent="0.2">
      <c r="A2750" s="984"/>
      <c r="B2750" s="984"/>
      <c r="C2750" s="983"/>
      <c r="D2750" s="983"/>
      <c r="E2750" s="984"/>
      <c r="F2750" s="983"/>
      <c r="G2750" s="983"/>
      <c r="H2750" s="984"/>
      <c r="I2750" s="983"/>
      <c r="J2750" s="983"/>
    </row>
    <row r="2751" spans="1:10" ht="12.75" x14ac:dyDescent="0.2">
      <c r="A2751" s="984"/>
      <c r="B2751" s="984"/>
      <c r="C2751" s="983"/>
      <c r="D2751" s="983"/>
      <c r="E2751" s="984"/>
      <c r="F2751" s="983"/>
      <c r="G2751" s="983"/>
      <c r="H2751" s="984"/>
      <c r="I2751" s="983"/>
      <c r="J2751" s="983"/>
    </row>
    <row r="2752" spans="1:10" ht="12.75" x14ac:dyDescent="0.2">
      <c r="A2752" s="984"/>
      <c r="B2752" s="984"/>
      <c r="C2752" s="983"/>
      <c r="D2752" s="983"/>
      <c r="E2752" s="984"/>
      <c r="F2752" s="983"/>
      <c r="G2752" s="983"/>
      <c r="H2752" s="984"/>
      <c r="I2752" s="983"/>
      <c r="J2752" s="983"/>
    </row>
    <row r="2753" spans="1:10" ht="12.75" x14ac:dyDescent="0.2">
      <c r="A2753" s="984"/>
      <c r="B2753" s="984"/>
      <c r="C2753" s="983"/>
      <c r="D2753" s="983"/>
      <c r="E2753" s="984"/>
      <c r="F2753" s="983"/>
      <c r="G2753" s="983"/>
      <c r="H2753" s="984"/>
      <c r="I2753" s="983"/>
      <c r="J2753" s="983"/>
    </row>
    <row r="2754" spans="1:10" ht="12.75" x14ac:dyDescent="0.2">
      <c r="A2754" s="984"/>
      <c r="B2754" s="984"/>
      <c r="C2754" s="983"/>
      <c r="D2754" s="983"/>
      <c r="E2754" s="984"/>
      <c r="F2754" s="983"/>
      <c r="G2754" s="983"/>
      <c r="H2754" s="984"/>
      <c r="I2754" s="983"/>
      <c r="J2754" s="983"/>
    </row>
    <row r="2755" spans="1:10" ht="12.75" x14ac:dyDescent="0.2">
      <c r="A2755" s="984"/>
      <c r="B2755" s="984"/>
      <c r="C2755" s="983"/>
      <c r="D2755" s="983"/>
      <c r="E2755" s="984"/>
      <c r="F2755" s="983"/>
      <c r="G2755" s="983"/>
      <c r="H2755" s="984"/>
      <c r="I2755" s="983"/>
      <c r="J2755" s="983"/>
    </row>
    <row r="2756" spans="1:10" ht="12.75" x14ac:dyDescent="0.2">
      <c r="A2756" s="984"/>
      <c r="B2756" s="984"/>
      <c r="C2756" s="983"/>
      <c r="D2756" s="983"/>
      <c r="E2756" s="984"/>
      <c r="F2756" s="983"/>
      <c r="G2756" s="983"/>
      <c r="H2756" s="984"/>
      <c r="I2756" s="983"/>
      <c r="J2756" s="983"/>
    </row>
    <row r="2757" spans="1:10" ht="12.75" x14ac:dyDescent="0.2">
      <c r="A2757" s="984"/>
      <c r="B2757" s="984"/>
      <c r="C2757" s="983"/>
      <c r="D2757" s="983"/>
      <c r="E2757" s="984"/>
      <c r="F2757" s="983"/>
      <c r="G2757" s="983"/>
      <c r="H2757" s="984"/>
      <c r="I2757" s="983"/>
      <c r="J2757" s="983"/>
    </row>
    <row r="2758" spans="1:10" ht="12.75" x14ac:dyDescent="0.2">
      <c r="A2758" s="984"/>
      <c r="B2758" s="984"/>
      <c r="C2758" s="983"/>
      <c r="D2758" s="983"/>
      <c r="E2758" s="984"/>
      <c r="F2758" s="983"/>
      <c r="G2758" s="983"/>
      <c r="H2758" s="984"/>
      <c r="I2758" s="983"/>
      <c r="J2758" s="983"/>
    </row>
    <row r="2759" spans="1:10" ht="12.75" x14ac:dyDescent="0.2">
      <c r="A2759" s="984"/>
      <c r="B2759" s="984"/>
      <c r="C2759" s="983"/>
      <c r="D2759" s="983"/>
      <c r="E2759" s="984"/>
      <c r="F2759" s="983"/>
      <c r="G2759" s="983"/>
      <c r="H2759" s="984"/>
      <c r="I2759" s="983"/>
      <c r="J2759" s="983"/>
    </row>
    <row r="2760" spans="1:10" ht="12.75" x14ac:dyDescent="0.2">
      <c r="A2760" s="984"/>
      <c r="B2760" s="984"/>
      <c r="C2760" s="983"/>
      <c r="D2760" s="983"/>
      <c r="E2760" s="984"/>
      <c r="F2760" s="983"/>
      <c r="G2760" s="983"/>
      <c r="H2760" s="984"/>
      <c r="I2760" s="983"/>
      <c r="J2760" s="983"/>
    </row>
    <row r="2761" spans="1:10" ht="12.75" x14ac:dyDescent="0.2">
      <c r="A2761" s="984"/>
      <c r="B2761" s="984"/>
      <c r="C2761" s="983"/>
      <c r="D2761" s="983"/>
      <c r="E2761" s="984"/>
      <c r="F2761" s="983"/>
      <c r="G2761" s="983"/>
      <c r="H2761" s="984"/>
      <c r="I2761" s="983"/>
      <c r="J2761" s="983"/>
    </row>
    <row r="2762" spans="1:10" ht="12.75" x14ac:dyDescent="0.2">
      <c r="A2762" s="984"/>
      <c r="B2762" s="984"/>
      <c r="C2762" s="983"/>
      <c r="D2762" s="983"/>
      <c r="E2762" s="984"/>
      <c r="F2762" s="983"/>
      <c r="G2762" s="983"/>
      <c r="H2762" s="984"/>
      <c r="I2762" s="983"/>
      <c r="J2762" s="983"/>
    </row>
    <row r="2763" spans="1:10" ht="12.75" x14ac:dyDescent="0.2">
      <c r="A2763" s="984"/>
      <c r="B2763" s="984"/>
      <c r="C2763" s="983"/>
      <c r="D2763" s="983"/>
      <c r="E2763" s="984"/>
      <c r="F2763" s="983"/>
      <c r="G2763" s="983"/>
      <c r="H2763" s="984"/>
      <c r="I2763" s="983"/>
      <c r="J2763" s="983"/>
    </row>
    <row r="2764" spans="1:10" ht="12.75" x14ac:dyDescent="0.2">
      <c r="A2764" s="984"/>
      <c r="B2764" s="984"/>
      <c r="C2764" s="983"/>
      <c r="D2764" s="983"/>
      <c r="E2764" s="984"/>
      <c r="F2764" s="983"/>
      <c r="G2764" s="983"/>
      <c r="H2764" s="984"/>
      <c r="I2764" s="983"/>
      <c r="J2764" s="983"/>
    </row>
    <row r="2765" spans="1:10" ht="12.75" x14ac:dyDescent="0.2">
      <c r="A2765" s="984"/>
      <c r="B2765" s="984"/>
      <c r="C2765" s="983"/>
      <c r="D2765" s="983"/>
      <c r="E2765" s="984"/>
      <c r="F2765" s="983"/>
      <c r="G2765" s="983"/>
      <c r="H2765" s="984"/>
      <c r="I2765" s="983"/>
      <c r="J2765" s="983"/>
    </row>
    <row r="2766" spans="1:10" ht="12.75" x14ac:dyDescent="0.2">
      <c r="A2766" s="984"/>
      <c r="B2766" s="984"/>
      <c r="C2766" s="983"/>
      <c r="D2766" s="983"/>
      <c r="E2766" s="984"/>
      <c r="F2766" s="983"/>
      <c r="G2766" s="983"/>
      <c r="H2766" s="984"/>
      <c r="I2766" s="983"/>
      <c r="J2766" s="983"/>
    </row>
    <row r="2767" spans="1:10" ht="12.75" x14ac:dyDescent="0.2">
      <c r="A2767" s="984"/>
      <c r="B2767" s="984"/>
      <c r="C2767" s="983"/>
      <c r="D2767" s="983"/>
      <c r="E2767" s="984"/>
      <c r="F2767" s="983"/>
      <c r="G2767" s="983"/>
      <c r="H2767" s="984"/>
      <c r="I2767" s="983"/>
      <c r="J2767" s="983"/>
    </row>
    <row r="2768" spans="1:10" ht="12.75" x14ac:dyDescent="0.2">
      <c r="A2768" s="984"/>
      <c r="B2768" s="984"/>
      <c r="C2768" s="983"/>
      <c r="D2768" s="983"/>
      <c r="E2768" s="984"/>
      <c r="F2768" s="983"/>
      <c r="G2768" s="983"/>
      <c r="H2768" s="984"/>
      <c r="I2768" s="983"/>
      <c r="J2768" s="983"/>
    </row>
    <row r="2769" spans="1:10" ht="12.75" x14ac:dyDescent="0.2">
      <c r="A2769" s="984"/>
      <c r="B2769" s="984"/>
      <c r="C2769" s="983"/>
      <c r="D2769" s="983"/>
      <c r="E2769" s="984"/>
      <c r="F2769" s="983"/>
      <c r="G2769" s="983"/>
      <c r="H2769" s="984"/>
      <c r="I2769" s="983"/>
      <c r="J2769" s="983"/>
    </row>
    <row r="2770" spans="1:10" ht="12.75" x14ac:dyDescent="0.2">
      <c r="A2770" s="984"/>
      <c r="B2770" s="984"/>
      <c r="C2770" s="983"/>
      <c r="D2770" s="983"/>
      <c r="E2770" s="984"/>
      <c r="F2770" s="983"/>
      <c r="G2770" s="983"/>
      <c r="H2770" s="984"/>
      <c r="I2770" s="983"/>
      <c r="J2770" s="983"/>
    </row>
    <row r="2771" spans="1:10" ht="12.75" x14ac:dyDescent="0.2">
      <c r="A2771" s="984"/>
      <c r="B2771" s="984"/>
      <c r="C2771" s="983"/>
      <c r="D2771" s="983"/>
      <c r="E2771" s="984"/>
      <c r="F2771" s="983"/>
      <c r="G2771" s="983"/>
      <c r="H2771" s="984"/>
      <c r="I2771" s="983"/>
      <c r="J2771" s="983"/>
    </row>
    <row r="2772" spans="1:10" ht="12.75" x14ac:dyDescent="0.2">
      <c r="A2772" s="984"/>
      <c r="B2772" s="984"/>
      <c r="C2772" s="983"/>
      <c r="D2772" s="983"/>
      <c r="E2772" s="984"/>
      <c r="F2772" s="983"/>
      <c r="G2772" s="983"/>
      <c r="H2772" s="984"/>
      <c r="I2772" s="983"/>
      <c r="J2772" s="983"/>
    </row>
    <row r="2773" spans="1:10" ht="12.75" x14ac:dyDescent="0.2">
      <c r="A2773" s="984"/>
      <c r="B2773" s="984"/>
      <c r="C2773" s="983"/>
      <c r="D2773" s="983"/>
      <c r="E2773" s="984"/>
      <c r="F2773" s="983"/>
      <c r="G2773" s="983"/>
      <c r="H2773" s="984"/>
      <c r="I2773" s="983"/>
      <c r="J2773" s="983"/>
    </row>
    <row r="2774" spans="1:10" ht="12.75" x14ac:dyDescent="0.2">
      <c r="A2774" s="984"/>
      <c r="B2774" s="984"/>
      <c r="C2774" s="983"/>
      <c r="D2774" s="983"/>
      <c r="E2774" s="984"/>
      <c r="F2774" s="983"/>
      <c r="G2774" s="983"/>
      <c r="H2774" s="984"/>
      <c r="I2774" s="983"/>
      <c r="J2774" s="983"/>
    </row>
    <row r="2775" spans="1:10" ht="12.75" x14ac:dyDescent="0.2">
      <c r="A2775" s="984"/>
      <c r="B2775" s="984"/>
      <c r="C2775" s="983"/>
      <c r="D2775" s="983"/>
      <c r="E2775" s="984"/>
      <c r="F2775" s="983"/>
      <c r="G2775" s="983"/>
      <c r="H2775" s="984"/>
      <c r="I2775" s="983"/>
      <c r="J2775" s="983"/>
    </row>
    <row r="2776" spans="1:10" ht="12.75" x14ac:dyDescent="0.2">
      <c r="A2776" s="984"/>
      <c r="B2776" s="984"/>
      <c r="C2776" s="983"/>
      <c r="D2776" s="983"/>
      <c r="E2776" s="984"/>
      <c r="F2776" s="983"/>
      <c r="G2776" s="983"/>
      <c r="H2776" s="984"/>
      <c r="I2776" s="983"/>
      <c r="J2776" s="983"/>
    </row>
    <row r="2777" spans="1:10" ht="12.75" x14ac:dyDescent="0.2">
      <c r="A2777" s="984"/>
      <c r="B2777" s="984"/>
      <c r="C2777" s="983"/>
      <c r="D2777" s="983"/>
      <c r="E2777" s="984"/>
      <c r="F2777" s="983"/>
      <c r="G2777" s="983"/>
      <c r="H2777" s="984"/>
      <c r="I2777" s="983"/>
      <c r="J2777" s="983"/>
    </row>
    <row r="2778" spans="1:10" ht="12.75" x14ac:dyDescent="0.2">
      <c r="A2778" s="984"/>
      <c r="B2778" s="984"/>
      <c r="C2778" s="983"/>
      <c r="D2778" s="983"/>
      <c r="E2778" s="984"/>
      <c r="F2778" s="983"/>
      <c r="G2778" s="983"/>
      <c r="H2778" s="984"/>
      <c r="I2778" s="983"/>
      <c r="J2778" s="983"/>
    </row>
    <row r="2779" spans="1:10" ht="12.75" x14ac:dyDescent="0.2">
      <c r="A2779" s="984"/>
      <c r="B2779" s="984"/>
      <c r="C2779" s="983"/>
      <c r="D2779" s="983"/>
      <c r="E2779" s="984"/>
      <c r="F2779" s="983"/>
      <c r="G2779" s="983"/>
      <c r="H2779" s="984"/>
      <c r="I2779" s="983"/>
      <c r="J2779" s="983"/>
    </row>
    <row r="2780" spans="1:10" ht="12.75" x14ac:dyDescent="0.2">
      <c r="A2780" s="984"/>
      <c r="B2780" s="984"/>
      <c r="C2780" s="983"/>
      <c r="D2780" s="983"/>
      <c r="E2780" s="984"/>
      <c r="F2780" s="983"/>
      <c r="G2780" s="983"/>
      <c r="H2780" s="984"/>
      <c r="I2780" s="983"/>
      <c r="J2780" s="983"/>
    </row>
    <row r="2781" spans="1:10" ht="12.75" x14ac:dyDescent="0.2">
      <c r="A2781" s="984"/>
      <c r="B2781" s="984"/>
      <c r="C2781" s="983"/>
      <c r="D2781" s="983"/>
      <c r="E2781" s="984"/>
      <c r="F2781" s="983"/>
      <c r="G2781" s="983"/>
      <c r="H2781" s="984"/>
      <c r="I2781" s="983"/>
      <c r="J2781" s="983"/>
    </row>
    <row r="2782" spans="1:10" ht="12.75" x14ac:dyDescent="0.2">
      <c r="A2782" s="984"/>
      <c r="B2782" s="984"/>
      <c r="C2782" s="983"/>
      <c r="D2782" s="983"/>
      <c r="E2782" s="984"/>
      <c r="F2782" s="983"/>
      <c r="G2782" s="983"/>
      <c r="H2782" s="984"/>
      <c r="I2782" s="983"/>
      <c r="J2782" s="983"/>
    </row>
    <row r="2783" spans="1:10" ht="12.75" x14ac:dyDescent="0.2">
      <c r="A2783" s="984"/>
      <c r="B2783" s="984"/>
      <c r="C2783" s="983"/>
      <c r="D2783" s="983"/>
      <c r="E2783" s="984"/>
      <c r="F2783" s="983"/>
      <c r="G2783" s="983"/>
      <c r="H2783" s="984"/>
      <c r="I2783" s="983"/>
      <c r="J2783" s="983"/>
    </row>
    <row r="2784" spans="1:10" ht="12.75" x14ac:dyDescent="0.2">
      <c r="A2784" s="984"/>
      <c r="B2784" s="984"/>
      <c r="C2784" s="983"/>
      <c r="D2784" s="983"/>
      <c r="E2784" s="984"/>
      <c r="F2784" s="983"/>
      <c r="G2784" s="983"/>
      <c r="H2784" s="984"/>
      <c r="I2784" s="983"/>
      <c r="J2784" s="983"/>
    </row>
    <row r="2785" spans="1:10" ht="12.75" x14ac:dyDescent="0.2">
      <c r="A2785" s="984"/>
      <c r="B2785" s="984"/>
      <c r="C2785" s="983"/>
      <c r="D2785" s="983"/>
      <c r="E2785" s="984"/>
      <c r="F2785" s="983"/>
      <c r="G2785" s="983"/>
      <c r="H2785" s="984"/>
      <c r="I2785" s="983"/>
      <c r="J2785" s="983"/>
    </row>
    <row r="2786" spans="1:10" ht="12.75" x14ac:dyDescent="0.2">
      <c r="A2786" s="984"/>
      <c r="B2786" s="984"/>
      <c r="C2786" s="983"/>
      <c r="D2786" s="983"/>
      <c r="E2786" s="984"/>
      <c r="F2786" s="983"/>
      <c r="G2786" s="983"/>
      <c r="H2786" s="984"/>
      <c r="I2786" s="983"/>
      <c r="J2786" s="983"/>
    </row>
    <row r="2787" spans="1:10" ht="12.75" x14ac:dyDescent="0.2">
      <c r="A2787" s="984"/>
      <c r="B2787" s="984"/>
      <c r="C2787" s="983"/>
      <c r="D2787" s="983"/>
      <c r="E2787" s="984"/>
      <c r="F2787" s="983"/>
      <c r="G2787" s="983"/>
      <c r="H2787" s="984"/>
      <c r="I2787" s="983"/>
      <c r="J2787" s="983"/>
    </row>
    <row r="2788" spans="1:10" ht="12.75" x14ac:dyDescent="0.2">
      <c r="A2788" s="984"/>
      <c r="B2788" s="984"/>
      <c r="C2788" s="983"/>
      <c r="D2788" s="983"/>
      <c r="E2788" s="984"/>
      <c r="F2788" s="983"/>
      <c r="G2788" s="983"/>
      <c r="H2788" s="984"/>
      <c r="I2788" s="983"/>
      <c r="J2788" s="983"/>
    </row>
    <row r="2789" spans="1:10" ht="12.75" x14ac:dyDescent="0.2">
      <c r="A2789" s="984"/>
      <c r="B2789" s="984"/>
      <c r="C2789" s="983"/>
      <c r="D2789" s="983"/>
      <c r="E2789" s="984"/>
      <c r="F2789" s="983"/>
      <c r="G2789" s="983"/>
      <c r="H2789" s="984"/>
      <c r="I2789" s="983"/>
      <c r="J2789" s="983"/>
    </row>
    <row r="2790" spans="1:10" ht="12.75" x14ac:dyDescent="0.2">
      <c r="A2790" s="984"/>
      <c r="B2790" s="984"/>
      <c r="C2790" s="983"/>
      <c r="D2790" s="983"/>
      <c r="E2790" s="984"/>
      <c r="F2790" s="983"/>
      <c r="G2790" s="983"/>
      <c r="H2790" s="984"/>
      <c r="I2790" s="983"/>
      <c r="J2790" s="983"/>
    </row>
    <row r="2791" spans="1:10" ht="12.75" x14ac:dyDescent="0.2">
      <c r="A2791" s="984"/>
      <c r="B2791" s="984"/>
      <c r="C2791" s="983"/>
      <c r="D2791" s="983"/>
      <c r="E2791" s="984"/>
      <c r="F2791" s="983"/>
      <c r="G2791" s="983"/>
      <c r="H2791" s="984"/>
      <c r="I2791" s="983"/>
      <c r="J2791" s="983"/>
    </row>
    <row r="2792" spans="1:10" ht="12.75" x14ac:dyDescent="0.2">
      <c r="A2792" s="984"/>
      <c r="B2792" s="984"/>
      <c r="C2792" s="983"/>
      <c r="D2792" s="983"/>
      <c r="E2792" s="984"/>
      <c r="F2792" s="983"/>
      <c r="G2792" s="983"/>
      <c r="H2792" s="984"/>
      <c r="I2792" s="983"/>
      <c r="J2792" s="983"/>
    </row>
    <row r="2793" spans="1:10" ht="12.75" x14ac:dyDescent="0.2">
      <c r="A2793" s="984"/>
      <c r="B2793" s="984"/>
      <c r="C2793" s="983"/>
      <c r="D2793" s="983"/>
      <c r="E2793" s="984"/>
      <c r="F2793" s="983"/>
      <c r="G2793" s="983"/>
      <c r="H2793" s="984"/>
      <c r="I2793" s="983"/>
      <c r="J2793" s="983"/>
    </row>
    <row r="2794" spans="1:10" ht="12.75" x14ac:dyDescent="0.2">
      <c r="A2794" s="984"/>
      <c r="B2794" s="984"/>
      <c r="C2794" s="983"/>
      <c r="D2794" s="983"/>
      <c r="E2794" s="984"/>
      <c r="F2794" s="983"/>
      <c r="G2794" s="983"/>
      <c r="H2794" s="984"/>
      <c r="I2794" s="983"/>
      <c r="J2794" s="983"/>
    </row>
    <row r="2795" spans="1:10" ht="12.75" x14ac:dyDescent="0.2">
      <c r="A2795" s="984"/>
      <c r="B2795" s="984"/>
      <c r="C2795" s="983"/>
      <c r="D2795" s="983"/>
      <c r="E2795" s="984"/>
      <c r="F2795" s="983"/>
      <c r="G2795" s="983"/>
      <c r="H2795" s="984"/>
      <c r="I2795" s="983"/>
      <c r="J2795" s="983"/>
    </row>
    <row r="2796" spans="1:10" ht="12.75" x14ac:dyDescent="0.2">
      <c r="A2796" s="984"/>
      <c r="B2796" s="984"/>
      <c r="C2796" s="983"/>
      <c r="D2796" s="983"/>
      <c r="E2796" s="984"/>
      <c r="F2796" s="983"/>
      <c r="G2796" s="983"/>
      <c r="H2796" s="984"/>
      <c r="I2796" s="983"/>
      <c r="J2796" s="983"/>
    </row>
    <row r="2797" spans="1:10" ht="12.75" x14ac:dyDescent="0.2">
      <c r="A2797" s="984"/>
      <c r="B2797" s="984"/>
      <c r="C2797" s="983"/>
      <c r="D2797" s="983"/>
      <c r="E2797" s="984"/>
      <c r="F2797" s="983"/>
      <c r="G2797" s="983"/>
      <c r="H2797" s="984"/>
      <c r="I2797" s="983"/>
      <c r="J2797" s="983"/>
    </row>
    <row r="2798" spans="1:10" ht="12.75" x14ac:dyDescent="0.2">
      <c r="A2798" s="984"/>
      <c r="B2798" s="984"/>
      <c r="C2798" s="983"/>
      <c r="D2798" s="983"/>
      <c r="E2798" s="984"/>
      <c r="F2798" s="983"/>
      <c r="G2798" s="983"/>
      <c r="H2798" s="984"/>
      <c r="I2798" s="983"/>
      <c r="J2798" s="983"/>
    </row>
    <row r="2799" spans="1:10" ht="12.75" x14ac:dyDescent="0.2">
      <c r="A2799" s="984"/>
      <c r="B2799" s="984"/>
      <c r="C2799" s="983"/>
      <c r="D2799" s="983"/>
      <c r="E2799" s="984"/>
      <c r="F2799" s="983"/>
      <c r="G2799" s="983"/>
      <c r="H2799" s="984"/>
      <c r="I2799" s="983"/>
      <c r="J2799" s="983"/>
    </row>
    <row r="2800" spans="1:10" ht="12.75" x14ac:dyDescent="0.2">
      <c r="A2800" s="984"/>
      <c r="B2800" s="984"/>
      <c r="C2800" s="983"/>
      <c r="D2800" s="983"/>
      <c r="E2800" s="984"/>
      <c r="F2800" s="983"/>
      <c r="G2800" s="983"/>
      <c r="H2800" s="984"/>
      <c r="I2800" s="983"/>
      <c r="J2800" s="983"/>
    </row>
    <row r="2801" spans="1:10" ht="12.75" x14ac:dyDescent="0.2">
      <c r="A2801" s="984"/>
      <c r="B2801" s="984"/>
      <c r="C2801" s="983"/>
      <c r="D2801" s="983"/>
      <c r="E2801" s="984"/>
      <c r="F2801" s="983"/>
      <c r="G2801" s="983"/>
      <c r="H2801" s="984"/>
      <c r="I2801" s="983"/>
      <c r="J2801" s="983"/>
    </row>
    <row r="2802" spans="1:10" ht="12.75" x14ac:dyDescent="0.2">
      <c r="A2802" s="984"/>
      <c r="B2802" s="984"/>
      <c r="C2802" s="983"/>
      <c r="D2802" s="983"/>
      <c r="E2802" s="984"/>
      <c r="F2802" s="983"/>
      <c r="G2802" s="983"/>
      <c r="H2802" s="984"/>
      <c r="I2802" s="983"/>
      <c r="J2802" s="983"/>
    </row>
    <row r="2803" spans="1:10" ht="12.75" x14ac:dyDescent="0.2">
      <c r="A2803" s="984"/>
      <c r="B2803" s="984"/>
      <c r="C2803" s="983"/>
      <c r="D2803" s="983"/>
      <c r="E2803" s="984"/>
      <c r="F2803" s="983"/>
      <c r="G2803" s="983"/>
      <c r="H2803" s="984"/>
      <c r="I2803" s="983"/>
      <c r="J2803" s="983"/>
    </row>
    <row r="2804" spans="1:10" ht="12.75" x14ac:dyDescent="0.2">
      <c r="A2804" s="984"/>
      <c r="B2804" s="984"/>
      <c r="C2804" s="983"/>
      <c r="D2804" s="983"/>
      <c r="E2804" s="984"/>
      <c r="F2804" s="983"/>
      <c r="G2804" s="983"/>
      <c r="H2804" s="984"/>
      <c r="I2804" s="983"/>
      <c r="J2804" s="983"/>
    </row>
    <row r="2805" spans="1:10" ht="12.75" x14ac:dyDescent="0.2">
      <c r="A2805" s="984"/>
      <c r="B2805" s="984"/>
      <c r="C2805" s="983"/>
      <c r="D2805" s="983"/>
      <c r="E2805" s="984"/>
      <c r="F2805" s="983"/>
      <c r="G2805" s="983"/>
      <c r="H2805" s="984"/>
      <c r="I2805" s="983"/>
      <c r="J2805" s="983"/>
    </row>
    <row r="2806" spans="1:10" ht="12.75" x14ac:dyDescent="0.2">
      <c r="A2806" s="984"/>
      <c r="B2806" s="984"/>
      <c r="C2806" s="983"/>
      <c r="D2806" s="983"/>
      <c r="E2806" s="984"/>
      <c r="F2806" s="983"/>
      <c r="G2806" s="983"/>
      <c r="H2806" s="984"/>
      <c r="I2806" s="983"/>
      <c r="J2806" s="983"/>
    </row>
    <row r="2807" spans="1:10" ht="12.75" x14ac:dyDescent="0.2">
      <c r="A2807" s="984"/>
      <c r="B2807" s="984"/>
      <c r="C2807" s="983"/>
      <c r="D2807" s="983"/>
      <c r="E2807" s="984"/>
      <c r="F2807" s="983"/>
      <c r="G2807" s="983"/>
      <c r="H2807" s="984"/>
      <c r="I2807" s="983"/>
      <c r="J2807" s="983"/>
    </row>
    <row r="2808" spans="1:10" ht="12.75" x14ac:dyDescent="0.2">
      <c r="A2808" s="984"/>
      <c r="B2808" s="984"/>
      <c r="C2808" s="983"/>
      <c r="D2808" s="983"/>
      <c r="E2808" s="984"/>
      <c r="F2808" s="983"/>
      <c r="G2808" s="983"/>
      <c r="H2808" s="984"/>
      <c r="I2808" s="983"/>
      <c r="J2808" s="983"/>
    </row>
    <row r="2809" spans="1:10" ht="12.75" x14ac:dyDescent="0.2">
      <c r="A2809" s="984"/>
      <c r="B2809" s="984"/>
      <c r="C2809" s="983"/>
      <c r="D2809" s="983"/>
      <c r="E2809" s="984"/>
      <c r="F2809" s="983"/>
      <c r="G2809" s="983"/>
      <c r="H2809" s="984"/>
      <c r="I2809" s="983"/>
      <c r="J2809" s="983"/>
    </row>
    <row r="2810" spans="1:10" ht="12.75" x14ac:dyDescent="0.2">
      <c r="A2810" s="984"/>
      <c r="B2810" s="984"/>
      <c r="C2810" s="983"/>
      <c r="D2810" s="983"/>
      <c r="E2810" s="984"/>
      <c r="F2810" s="983"/>
      <c r="G2810" s="983"/>
      <c r="H2810" s="984"/>
      <c r="I2810" s="983"/>
      <c r="J2810" s="983"/>
    </row>
    <row r="2811" spans="1:10" ht="12.75" x14ac:dyDescent="0.2">
      <c r="A2811" s="984"/>
      <c r="B2811" s="984"/>
      <c r="C2811" s="983"/>
      <c r="D2811" s="983"/>
      <c r="E2811" s="984"/>
      <c r="F2811" s="983"/>
      <c r="G2811" s="983"/>
      <c r="H2811" s="984"/>
      <c r="I2811" s="983"/>
      <c r="J2811" s="983"/>
    </row>
    <row r="2812" spans="1:10" ht="12.75" x14ac:dyDescent="0.2">
      <c r="A2812" s="984"/>
      <c r="B2812" s="984"/>
      <c r="C2812" s="983"/>
      <c r="D2812" s="983"/>
      <c r="E2812" s="984"/>
      <c r="F2812" s="983"/>
      <c r="G2812" s="983"/>
      <c r="H2812" s="984"/>
      <c r="I2812" s="983"/>
      <c r="J2812" s="983"/>
    </row>
    <row r="2813" spans="1:10" ht="12.75" x14ac:dyDescent="0.2">
      <c r="A2813" s="984"/>
      <c r="B2813" s="984"/>
      <c r="C2813" s="983"/>
      <c r="D2813" s="983"/>
      <c r="E2813" s="984"/>
      <c r="F2813" s="983"/>
      <c r="G2813" s="983"/>
      <c r="H2813" s="984"/>
      <c r="I2813" s="983"/>
      <c r="J2813" s="983"/>
    </row>
    <row r="2814" spans="1:10" ht="12.75" x14ac:dyDescent="0.2">
      <c r="A2814" s="984"/>
      <c r="B2814" s="984"/>
      <c r="C2814" s="983"/>
      <c r="D2814" s="983"/>
      <c r="E2814" s="984"/>
      <c r="F2814" s="983"/>
      <c r="G2814" s="983"/>
      <c r="H2814" s="984"/>
      <c r="I2814" s="983"/>
      <c r="J2814" s="983"/>
    </row>
    <row r="2815" spans="1:10" ht="12.75" x14ac:dyDescent="0.2">
      <c r="A2815" s="984"/>
      <c r="B2815" s="984"/>
      <c r="C2815" s="983"/>
      <c r="D2815" s="983"/>
      <c r="E2815" s="984"/>
      <c r="F2815" s="983"/>
      <c r="G2815" s="983"/>
      <c r="H2815" s="984"/>
      <c r="I2815" s="983"/>
      <c r="J2815" s="983"/>
    </row>
    <row r="2816" spans="1:10" ht="12.75" x14ac:dyDescent="0.2">
      <c r="A2816" s="984"/>
      <c r="B2816" s="984"/>
      <c r="C2816" s="983"/>
      <c r="D2816" s="983"/>
      <c r="E2816" s="984"/>
      <c r="F2816" s="983"/>
      <c r="G2816" s="983"/>
      <c r="H2816" s="984"/>
      <c r="I2816" s="983"/>
      <c r="J2816" s="983"/>
    </row>
    <row r="2817" spans="1:10" ht="12.75" x14ac:dyDescent="0.2">
      <c r="A2817" s="984"/>
      <c r="B2817" s="984"/>
      <c r="C2817" s="983"/>
      <c r="D2817" s="983"/>
      <c r="E2817" s="984"/>
      <c r="F2817" s="983"/>
      <c r="G2817" s="983"/>
      <c r="H2817" s="984"/>
      <c r="I2817" s="983"/>
      <c r="J2817" s="983"/>
    </row>
    <row r="2818" spans="1:10" ht="12.75" x14ac:dyDescent="0.2">
      <c r="A2818" s="984"/>
      <c r="B2818" s="984"/>
      <c r="C2818" s="983"/>
      <c r="D2818" s="983"/>
      <c r="E2818" s="984"/>
      <c r="F2818" s="983"/>
      <c r="G2818" s="983"/>
      <c r="H2818" s="984"/>
      <c r="I2818" s="983"/>
      <c r="J2818" s="983"/>
    </row>
    <row r="2819" spans="1:10" ht="12.75" x14ac:dyDescent="0.2">
      <c r="A2819" s="984"/>
      <c r="B2819" s="984"/>
      <c r="C2819" s="983"/>
      <c r="D2819" s="983"/>
      <c r="E2819" s="984"/>
      <c r="F2819" s="983"/>
      <c r="G2819" s="983"/>
      <c r="H2819" s="984"/>
      <c r="I2819" s="983"/>
      <c r="J2819" s="983"/>
    </row>
    <row r="2820" spans="1:10" ht="12.75" x14ac:dyDescent="0.2">
      <c r="A2820" s="984"/>
      <c r="B2820" s="984"/>
      <c r="C2820" s="983"/>
      <c r="D2820" s="983"/>
      <c r="E2820" s="984"/>
      <c r="F2820" s="983"/>
      <c r="G2820" s="983"/>
      <c r="H2820" s="984"/>
      <c r="I2820" s="983"/>
      <c r="J2820" s="983"/>
    </row>
    <row r="2821" spans="1:10" ht="12.75" x14ac:dyDescent="0.2">
      <c r="A2821" s="984"/>
      <c r="B2821" s="984"/>
      <c r="C2821" s="983"/>
      <c r="D2821" s="983"/>
      <c r="E2821" s="984"/>
      <c r="F2821" s="983"/>
      <c r="G2821" s="983"/>
      <c r="H2821" s="984"/>
      <c r="I2821" s="983"/>
      <c r="J2821" s="983"/>
    </row>
    <row r="2822" spans="1:10" ht="12.75" x14ac:dyDescent="0.2">
      <c r="A2822" s="984"/>
      <c r="B2822" s="984"/>
      <c r="C2822" s="983"/>
      <c r="D2822" s="983"/>
      <c r="E2822" s="984"/>
      <c r="F2822" s="983"/>
      <c r="G2822" s="983"/>
      <c r="H2822" s="984"/>
      <c r="I2822" s="983"/>
      <c r="J2822" s="983"/>
    </row>
    <row r="2823" spans="1:10" ht="12.75" x14ac:dyDescent="0.2">
      <c r="A2823" s="984"/>
      <c r="B2823" s="984"/>
      <c r="C2823" s="983"/>
      <c r="D2823" s="983"/>
      <c r="E2823" s="984"/>
      <c r="F2823" s="983"/>
      <c r="G2823" s="983"/>
      <c r="H2823" s="984"/>
      <c r="I2823" s="983"/>
      <c r="J2823" s="983"/>
    </row>
    <row r="2824" spans="1:10" ht="12.75" x14ac:dyDescent="0.2">
      <c r="A2824" s="984"/>
      <c r="B2824" s="984"/>
      <c r="C2824" s="983"/>
      <c r="D2824" s="983"/>
      <c r="E2824" s="984"/>
      <c r="F2824" s="983"/>
      <c r="G2824" s="983"/>
      <c r="H2824" s="984"/>
      <c r="I2824" s="983"/>
      <c r="J2824" s="983"/>
    </row>
    <row r="2825" spans="1:10" ht="12.75" x14ac:dyDescent="0.2">
      <c r="A2825" s="984"/>
      <c r="B2825" s="984"/>
      <c r="C2825" s="983"/>
      <c r="D2825" s="983"/>
      <c r="E2825" s="984"/>
      <c r="F2825" s="983"/>
      <c r="G2825" s="983"/>
      <c r="H2825" s="984"/>
      <c r="I2825" s="983"/>
      <c r="J2825" s="983"/>
    </row>
    <row r="2826" spans="1:10" ht="12.75" x14ac:dyDescent="0.2">
      <c r="A2826" s="984"/>
      <c r="B2826" s="984"/>
      <c r="C2826" s="983"/>
      <c r="D2826" s="983"/>
      <c r="E2826" s="984"/>
      <c r="F2826" s="983"/>
      <c r="G2826" s="983"/>
      <c r="H2826" s="984"/>
      <c r="I2826" s="983"/>
      <c r="J2826" s="983"/>
    </row>
    <row r="2827" spans="1:10" ht="12.75" x14ac:dyDescent="0.2">
      <c r="A2827" s="984"/>
      <c r="B2827" s="984"/>
      <c r="C2827" s="983"/>
      <c r="D2827" s="983"/>
      <c r="E2827" s="984"/>
      <c r="F2827" s="983"/>
      <c r="G2827" s="983"/>
      <c r="H2827" s="984"/>
      <c r="I2827" s="983"/>
      <c r="J2827" s="983"/>
    </row>
    <row r="2828" spans="1:10" ht="12.75" x14ac:dyDescent="0.2">
      <c r="A2828" s="984"/>
      <c r="B2828" s="984"/>
      <c r="C2828" s="983"/>
      <c r="D2828" s="983"/>
      <c r="E2828" s="984"/>
      <c r="F2828" s="983"/>
      <c r="G2828" s="983"/>
      <c r="H2828" s="984"/>
      <c r="I2828" s="983"/>
      <c r="J2828" s="983"/>
    </row>
    <row r="2829" spans="1:10" ht="12.75" x14ac:dyDescent="0.2">
      <c r="A2829" s="984"/>
      <c r="B2829" s="984"/>
      <c r="C2829" s="983"/>
      <c r="D2829" s="983"/>
      <c r="E2829" s="984"/>
      <c r="F2829" s="983"/>
      <c r="G2829" s="983"/>
      <c r="H2829" s="984"/>
      <c r="I2829" s="983"/>
      <c r="J2829" s="983"/>
    </row>
    <row r="2830" spans="1:10" ht="12.75" x14ac:dyDescent="0.2">
      <c r="A2830" s="984"/>
      <c r="B2830" s="984"/>
      <c r="C2830" s="983"/>
      <c r="D2830" s="983"/>
      <c r="E2830" s="984"/>
      <c r="F2830" s="983"/>
      <c r="G2830" s="983"/>
      <c r="H2830" s="984"/>
      <c r="I2830" s="983"/>
      <c r="J2830" s="983"/>
    </row>
    <row r="2831" spans="1:10" ht="12.75" x14ac:dyDescent="0.2">
      <c r="A2831" s="984"/>
      <c r="B2831" s="984"/>
      <c r="C2831" s="983"/>
      <c r="D2831" s="983"/>
      <c r="E2831" s="984"/>
      <c r="F2831" s="983"/>
      <c r="G2831" s="983"/>
      <c r="H2831" s="984"/>
      <c r="I2831" s="983"/>
      <c r="J2831" s="983"/>
    </row>
    <row r="2832" spans="1:10" ht="12.75" x14ac:dyDescent="0.2">
      <c r="A2832" s="984"/>
      <c r="B2832" s="984"/>
      <c r="C2832" s="983"/>
      <c r="D2832" s="983"/>
      <c r="E2832" s="984"/>
      <c r="F2832" s="983"/>
      <c r="G2832" s="983"/>
      <c r="H2832" s="984"/>
      <c r="I2832" s="983"/>
      <c r="J2832" s="983"/>
    </row>
    <row r="2833" spans="1:10" ht="12.75" x14ac:dyDescent="0.2">
      <c r="A2833" s="984"/>
      <c r="B2833" s="984"/>
      <c r="C2833" s="983"/>
      <c r="D2833" s="983"/>
      <c r="E2833" s="984"/>
      <c r="F2833" s="983"/>
      <c r="G2833" s="983"/>
      <c r="H2833" s="984"/>
      <c r="I2833" s="983"/>
      <c r="J2833" s="983"/>
    </row>
    <row r="2834" spans="1:10" ht="12.75" x14ac:dyDescent="0.2">
      <c r="A2834" s="984"/>
      <c r="B2834" s="984"/>
      <c r="C2834" s="983"/>
      <c r="D2834" s="983"/>
      <c r="E2834" s="984"/>
      <c r="F2834" s="983"/>
      <c r="G2834" s="983"/>
      <c r="H2834" s="984"/>
      <c r="I2834" s="983"/>
      <c r="J2834" s="983"/>
    </row>
    <row r="2835" spans="1:10" ht="12.75" x14ac:dyDescent="0.2">
      <c r="A2835" s="984"/>
      <c r="B2835" s="984"/>
      <c r="C2835" s="983"/>
      <c r="D2835" s="983"/>
      <c r="E2835" s="984"/>
      <c r="F2835" s="983"/>
      <c r="G2835" s="983"/>
      <c r="H2835" s="984"/>
      <c r="I2835" s="983"/>
      <c r="J2835" s="983"/>
    </row>
    <row r="2836" spans="1:10" ht="12.75" x14ac:dyDescent="0.2">
      <c r="A2836" s="984"/>
      <c r="B2836" s="984"/>
      <c r="C2836" s="983"/>
      <c r="D2836" s="983"/>
      <c r="E2836" s="984"/>
      <c r="F2836" s="983"/>
      <c r="G2836" s="983"/>
      <c r="H2836" s="984"/>
      <c r="I2836" s="983"/>
      <c r="J2836" s="983"/>
    </row>
    <row r="2837" spans="1:10" ht="12.75" x14ac:dyDescent="0.2">
      <c r="A2837" s="984"/>
      <c r="B2837" s="984"/>
      <c r="C2837" s="983"/>
      <c r="D2837" s="983"/>
      <c r="E2837" s="984"/>
      <c r="F2837" s="983"/>
      <c r="G2837" s="983"/>
      <c r="H2837" s="984"/>
      <c r="I2837" s="983"/>
      <c r="J2837" s="983"/>
    </row>
    <row r="2838" spans="1:10" ht="12.75" x14ac:dyDescent="0.2">
      <c r="A2838" s="984"/>
      <c r="B2838" s="984"/>
      <c r="C2838" s="983"/>
      <c r="D2838" s="983"/>
      <c r="E2838" s="984"/>
      <c r="F2838" s="983"/>
      <c r="G2838" s="983"/>
      <c r="H2838" s="984"/>
      <c r="I2838" s="983"/>
      <c r="J2838" s="983"/>
    </row>
    <row r="2839" spans="1:10" ht="12.75" x14ac:dyDescent="0.2">
      <c r="A2839" s="984"/>
      <c r="B2839" s="984"/>
      <c r="C2839" s="983"/>
      <c r="D2839" s="983"/>
      <c r="E2839" s="984"/>
      <c r="F2839" s="983"/>
      <c r="G2839" s="983"/>
      <c r="H2839" s="984"/>
      <c r="I2839" s="983"/>
      <c r="J2839" s="983"/>
    </row>
    <row r="2840" spans="1:10" ht="12.75" x14ac:dyDescent="0.2">
      <c r="A2840" s="984"/>
      <c r="B2840" s="984"/>
      <c r="C2840" s="983"/>
      <c r="D2840" s="983"/>
      <c r="E2840" s="984"/>
      <c r="F2840" s="983"/>
      <c r="G2840" s="983"/>
      <c r="H2840" s="984"/>
      <c r="I2840" s="983"/>
      <c r="J2840" s="983"/>
    </row>
    <row r="2841" spans="1:10" ht="12.75" x14ac:dyDescent="0.2">
      <c r="A2841" s="984"/>
      <c r="B2841" s="984"/>
      <c r="C2841" s="983"/>
      <c r="D2841" s="983"/>
      <c r="E2841" s="984"/>
      <c r="F2841" s="983"/>
      <c r="G2841" s="983"/>
      <c r="H2841" s="984"/>
      <c r="I2841" s="983"/>
      <c r="J2841" s="983"/>
    </row>
    <row r="2842" spans="1:10" ht="12.75" x14ac:dyDescent="0.2">
      <c r="A2842" s="984"/>
      <c r="B2842" s="984"/>
      <c r="C2842" s="983"/>
      <c r="D2842" s="983"/>
      <c r="E2842" s="984"/>
      <c r="F2842" s="983"/>
      <c r="G2842" s="983"/>
      <c r="H2842" s="984"/>
      <c r="I2842" s="983"/>
      <c r="J2842" s="983"/>
    </row>
    <row r="2843" spans="1:10" ht="12.75" x14ac:dyDescent="0.2">
      <c r="A2843" s="984"/>
      <c r="B2843" s="984"/>
      <c r="C2843" s="983"/>
      <c r="D2843" s="983"/>
      <c r="E2843" s="984"/>
      <c r="F2843" s="983"/>
      <c r="G2843" s="983"/>
      <c r="H2843" s="984"/>
      <c r="I2843" s="983"/>
      <c r="J2843" s="983"/>
    </row>
    <row r="2844" spans="1:10" ht="12.75" x14ac:dyDescent="0.2">
      <c r="A2844" s="984"/>
      <c r="B2844" s="984"/>
      <c r="C2844" s="983"/>
      <c r="D2844" s="983"/>
      <c r="E2844" s="984"/>
      <c r="F2844" s="983"/>
      <c r="G2844" s="983"/>
      <c r="H2844" s="984"/>
      <c r="I2844" s="983"/>
      <c r="J2844" s="983"/>
    </row>
    <row r="2845" spans="1:10" ht="12.75" x14ac:dyDescent="0.2">
      <c r="A2845" s="984"/>
      <c r="B2845" s="984"/>
      <c r="C2845" s="983"/>
      <c r="D2845" s="983"/>
      <c r="E2845" s="984"/>
      <c r="F2845" s="983"/>
      <c r="G2845" s="983"/>
      <c r="H2845" s="984"/>
      <c r="I2845" s="983"/>
      <c r="J2845" s="983"/>
    </row>
    <row r="2846" spans="1:10" ht="12.75" x14ac:dyDescent="0.2">
      <c r="A2846" s="984"/>
      <c r="B2846" s="984"/>
      <c r="C2846" s="983"/>
      <c r="D2846" s="983"/>
      <c r="E2846" s="984"/>
      <c r="F2846" s="983"/>
      <c r="G2846" s="983"/>
      <c r="H2846" s="984"/>
      <c r="I2846" s="983"/>
      <c r="J2846" s="983"/>
    </row>
    <row r="2847" spans="1:10" ht="12.75" x14ac:dyDescent="0.2">
      <c r="A2847" s="984"/>
      <c r="B2847" s="984"/>
      <c r="C2847" s="983"/>
      <c r="D2847" s="983"/>
      <c r="E2847" s="984"/>
      <c r="F2847" s="983"/>
      <c r="G2847" s="983"/>
      <c r="H2847" s="984"/>
      <c r="I2847" s="983"/>
      <c r="J2847" s="983"/>
    </row>
    <row r="2848" spans="1:10" ht="12.75" x14ac:dyDescent="0.2">
      <c r="A2848" s="984"/>
      <c r="B2848" s="984"/>
      <c r="C2848" s="983"/>
      <c r="D2848" s="983"/>
      <c r="E2848" s="984"/>
      <c r="F2848" s="983"/>
      <c r="G2848" s="983"/>
      <c r="H2848" s="984"/>
      <c r="I2848" s="983"/>
      <c r="J2848" s="983"/>
    </row>
    <row r="2849" spans="1:10" ht="12.75" x14ac:dyDescent="0.2">
      <c r="A2849" s="984"/>
      <c r="B2849" s="984"/>
      <c r="C2849" s="983"/>
      <c r="D2849" s="983"/>
      <c r="E2849" s="984"/>
      <c r="F2849" s="983"/>
      <c r="G2849" s="983"/>
      <c r="H2849" s="984"/>
      <c r="I2849" s="983"/>
      <c r="J2849" s="983"/>
    </row>
    <row r="2850" spans="1:10" ht="12.75" x14ac:dyDescent="0.2">
      <c r="A2850" s="984"/>
      <c r="B2850" s="984"/>
      <c r="C2850" s="983"/>
      <c r="D2850" s="983"/>
      <c r="E2850" s="984"/>
      <c r="F2850" s="983"/>
      <c r="G2850" s="983"/>
      <c r="H2850" s="984"/>
      <c r="I2850" s="983"/>
      <c r="J2850" s="983"/>
    </row>
    <row r="2851" spans="1:10" ht="12.75" x14ac:dyDescent="0.2">
      <c r="A2851" s="984"/>
      <c r="B2851" s="984"/>
      <c r="C2851" s="983"/>
      <c r="D2851" s="983"/>
      <c r="E2851" s="984"/>
      <c r="F2851" s="983"/>
      <c r="G2851" s="983"/>
      <c r="H2851" s="984"/>
      <c r="I2851" s="983"/>
      <c r="J2851" s="983"/>
    </row>
    <row r="2852" spans="1:10" ht="12.75" x14ac:dyDescent="0.2">
      <c r="A2852" s="984"/>
      <c r="B2852" s="984"/>
      <c r="C2852" s="983"/>
      <c r="D2852" s="983"/>
      <c r="E2852" s="984"/>
      <c r="F2852" s="983"/>
      <c r="G2852" s="983"/>
      <c r="H2852" s="984"/>
      <c r="I2852" s="983"/>
      <c r="J2852" s="983"/>
    </row>
    <row r="2853" spans="1:10" ht="12.75" x14ac:dyDescent="0.2">
      <c r="A2853" s="984"/>
      <c r="B2853" s="984"/>
      <c r="C2853" s="983"/>
      <c r="D2853" s="983"/>
      <c r="E2853" s="984"/>
      <c r="F2853" s="983"/>
      <c r="G2853" s="983"/>
      <c r="H2853" s="984"/>
      <c r="I2853" s="983"/>
      <c r="J2853" s="983"/>
    </row>
    <row r="2854" spans="1:10" ht="12.75" x14ac:dyDescent="0.2">
      <c r="A2854" s="984"/>
      <c r="B2854" s="984"/>
      <c r="C2854" s="983"/>
      <c r="D2854" s="983"/>
      <c r="E2854" s="984"/>
      <c r="F2854" s="983"/>
      <c r="G2854" s="983"/>
      <c r="H2854" s="984"/>
      <c r="I2854" s="983"/>
      <c r="J2854" s="983"/>
    </row>
    <row r="2855" spans="1:10" ht="12.75" x14ac:dyDescent="0.2">
      <c r="A2855" s="984"/>
      <c r="B2855" s="984"/>
      <c r="C2855" s="983"/>
      <c r="D2855" s="983"/>
      <c r="E2855" s="984"/>
      <c r="F2855" s="983"/>
      <c r="G2855" s="983"/>
      <c r="H2855" s="984"/>
      <c r="I2855" s="983"/>
      <c r="J2855" s="983"/>
    </row>
    <row r="2856" spans="1:10" ht="12.75" x14ac:dyDescent="0.2">
      <c r="A2856" s="984"/>
      <c r="B2856" s="984"/>
      <c r="C2856" s="983"/>
      <c r="D2856" s="983"/>
      <c r="E2856" s="984"/>
      <c r="F2856" s="983"/>
      <c r="G2856" s="983"/>
      <c r="H2856" s="984"/>
      <c r="I2856" s="983"/>
      <c r="J2856" s="983"/>
    </row>
    <row r="2857" spans="1:10" ht="12.75" x14ac:dyDescent="0.2">
      <c r="A2857" s="984"/>
      <c r="B2857" s="984"/>
      <c r="C2857" s="983"/>
      <c r="D2857" s="983"/>
      <c r="E2857" s="984"/>
      <c r="F2857" s="983"/>
      <c r="G2857" s="983"/>
      <c r="H2857" s="984"/>
      <c r="I2857" s="983"/>
      <c r="J2857" s="983"/>
    </row>
    <row r="2858" spans="1:10" ht="12.75" x14ac:dyDescent="0.2">
      <c r="A2858" s="984"/>
      <c r="B2858" s="984"/>
      <c r="C2858" s="983"/>
      <c r="D2858" s="983"/>
      <c r="E2858" s="984"/>
      <c r="F2858" s="983"/>
      <c r="G2858" s="983"/>
      <c r="H2858" s="984"/>
      <c r="I2858" s="983"/>
      <c r="J2858" s="983"/>
    </row>
    <row r="2859" spans="1:10" ht="12.75" x14ac:dyDescent="0.2">
      <c r="A2859" s="984"/>
      <c r="B2859" s="984"/>
      <c r="C2859" s="983"/>
      <c r="D2859" s="983"/>
      <c r="E2859" s="984"/>
      <c r="F2859" s="983"/>
      <c r="G2859" s="983"/>
      <c r="H2859" s="984"/>
      <c r="I2859" s="983"/>
      <c r="J2859" s="983"/>
    </row>
    <row r="2860" spans="1:10" ht="12.75" x14ac:dyDescent="0.2">
      <c r="A2860" s="984"/>
      <c r="B2860" s="984"/>
      <c r="C2860" s="983"/>
      <c r="D2860" s="983"/>
      <c r="E2860" s="984"/>
      <c r="F2860" s="983"/>
      <c r="G2860" s="983"/>
      <c r="H2860" s="984"/>
      <c r="I2860" s="983"/>
      <c r="J2860" s="983"/>
    </row>
    <row r="2861" spans="1:10" ht="12.75" x14ac:dyDescent="0.2">
      <c r="A2861" s="984"/>
      <c r="B2861" s="984"/>
      <c r="C2861" s="983"/>
      <c r="D2861" s="983"/>
      <c r="E2861" s="984"/>
      <c r="F2861" s="983"/>
      <c r="G2861" s="983"/>
      <c r="H2861" s="984"/>
      <c r="I2861" s="983"/>
      <c r="J2861" s="983"/>
    </row>
    <row r="2862" spans="1:10" ht="12.75" x14ac:dyDescent="0.2">
      <c r="A2862" s="984"/>
      <c r="B2862" s="984"/>
      <c r="C2862" s="983"/>
      <c r="D2862" s="983"/>
      <c r="E2862" s="984"/>
      <c r="F2862" s="983"/>
      <c r="G2862" s="983"/>
      <c r="H2862" s="984"/>
      <c r="I2862" s="983"/>
      <c r="J2862" s="983"/>
    </row>
    <row r="2863" spans="1:10" ht="12.75" x14ac:dyDescent="0.2">
      <c r="A2863" s="984"/>
      <c r="B2863" s="984"/>
      <c r="C2863" s="983"/>
      <c r="D2863" s="983"/>
      <c r="E2863" s="984"/>
      <c r="F2863" s="983"/>
      <c r="G2863" s="983"/>
      <c r="H2863" s="984"/>
      <c r="I2863" s="983"/>
      <c r="J2863" s="983"/>
    </row>
    <row r="2864" spans="1:10" ht="12.75" x14ac:dyDescent="0.2">
      <c r="A2864" s="984"/>
      <c r="B2864" s="984"/>
      <c r="C2864" s="983"/>
      <c r="D2864" s="983"/>
      <c r="E2864" s="984"/>
      <c r="F2864" s="983"/>
      <c r="G2864" s="983"/>
      <c r="H2864" s="984"/>
      <c r="I2864" s="983"/>
      <c r="J2864" s="983"/>
    </row>
    <row r="2865" spans="1:10" ht="12.75" x14ac:dyDescent="0.2">
      <c r="A2865" s="984"/>
      <c r="B2865" s="984"/>
      <c r="C2865" s="983"/>
      <c r="D2865" s="983"/>
      <c r="E2865" s="984"/>
      <c r="F2865" s="983"/>
      <c r="G2865" s="983"/>
      <c r="H2865" s="984"/>
      <c r="I2865" s="983"/>
      <c r="J2865" s="983"/>
    </row>
    <row r="2866" spans="1:10" ht="12.75" x14ac:dyDescent="0.2">
      <c r="A2866" s="984"/>
      <c r="B2866" s="984"/>
      <c r="C2866" s="983"/>
      <c r="D2866" s="983"/>
      <c r="E2866" s="984"/>
      <c r="F2866" s="983"/>
      <c r="G2866" s="983"/>
      <c r="H2866" s="984"/>
      <c r="I2866" s="983"/>
      <c r="J2866" s="983"/>
    </row>
    <row r="2867" spans="1:10" ht="12.75" x14ac:dyDescent="0.2">
      <c r="A2867" s="984"/>
      <c r="B2867" s="984"/>
      <c r="C2867" s="983"/>
      <c r="D2867" s="983"/>
      <c r="E2867" s="984"/>
      <c r="F2867" s="983"/>
      <c r="G2867" s="983"/>
      <c r="H2867" s="984"/>
      <c r="I2867" s="983"/>
      <c r="J2867" s="983"/>
    </row>
    <row r="2868" spans="1:10" ht="12.75" x14ac:dyDescent="0.2">
      <c r="A2868" s="984"/>
      <c r="B2868" s="984"/>
      <c r="C2868" s="983"/>
      <c r="D2868" s="983"/>
      <c r="E2868" s="984"/>
      <c r="F2868" s="983"/>
      <c r="G2868" s="983"/>
      <c r="H2868" s="984"/>
      <c r="I2868" s="983"/>
      <c r="J2868" s="983"/>
    </row>
    <row r="2869" spans="1:10" ht="12.75" x14ac:dyDescent="0.2">
      <c r="A2869" s="984"/>
      <c r="B2869" s="984"/>
      <c r="C2869" s="983"/>
      <c r="D2869" s="983"/>
      <c r="E2869" s="984"/>
      <c r="F2869" s="983"/>
      <c r="G2869" s="983"/>
      <c r="H2869" s="984"/>
      <c r="I2869" s="983"/>
      <c r="J2869" s="983"/>
    </row>
    <row r="2870" spans="1:10" ht="12.75" x14ac:dyDescent="0.2">
      <c r="A2870" s="984"/>
      <c r="B2870" s="984"/>
      <c r="C2870" s="983"/>
      <c r="D2870" s="983"/>
      <c r="E2870" s="984"/>
      <c r="F2870" s="983"/>
      <c r="G2870" s="983"/>
      <c r="H2870" s="984"/>
      <c r="I2870" s="983"/>
      <c r="J2870" s="983"/>
    </row>
    <row r="2871" spans="1:10" ht="12.75" x14ac:dyDescent="0.2">
      <c r="A2871" s="984"/>
      <c r="B2871" s="984"/>
      <c r="C2871" s="983"/>
      <c r="D2871" s="983"/>
      <c r="E2871" s="984"/>
      <c r="F2871" s="983"/>
      <c r="G2871" s="983"/>
      <c r="H2871" s="984"/>
      <c r="I2871" s="983"/>
      <c r="J2871" s="983"/>
    </row>
    <row r="2872" spans="1:10" ht="12.75" x14ac:dyDescent="0.2">
      <c r="A2872" s="984"/>
      <c r="B2872" s="984"/>
      <c r="C2872" s="983"/>
      <c r="D2872" s="983"/>
      <c r="E2872" s="984"/>
      <c r="F2872" s="983"/>
      <c r="G2872" s="983"/>
      <c r="H2872" s="984"/>
      <c r="I2872" s="983"/>
      <c r="J2872" s="983"/>
    </row>
    <row r="2873" spans="1:10" ht="12.75" x14ac:dyDescent="0.2">
      <c r="A2873" s="984"/>
      <c r="B2873" s="984"/>
      <c r="C2873" s="983"/>
      <c r="D2873" s="983"/>
      <c r="E2873" s="984"/>
      <c r="F2873" s="983"/>
      <c r="G2873" s="983"/>
      <c r="H2873" s="984"/>
      <c r="I2873" s="983"/>
      <c r="J2873" s="983"/>
    </row>
    <row r="2874" spans="1:10" ht="12.75" x14ac:dyDescent="0.2">
      <c r="A2874" s="984"/>
      <c r="B2874" s="984"/>
      <c r="C2874" s="983"/>
      <c r="D2874" s="983"/>
      <c r="E2874" s="984"/>
      <c r="F2874" s="983"/>
      <c r="G2874" s="983"/>
      <c r="H2874" s="984"/>
      <c r="I2874" s="983"/>
      <c r="J2874" s="983"/>
    </row>
    <row r="2875" spans="1:10" ht="12.75" x14ac:dyDescent="0.2">
      <c r="A2875" s="984"/>
      <c r="B2875" s="984"/>
      <c r="C2875" s="983"/>
      <c r="D2875" s="983"/>
      <c r="E2875" s="984"/>
      <c r="F2875" s="983"/>
      <c r="G2875" s="983"/>
      <c r="H2875" s="984"/>
      <c r="I2875" s="983"/>
      <c r="J2875" s="983"/>
    </row>
    <row r="2876" spans="1:10" ht="12.75" x14ac:dyDescent="0.2">
      <c r="A2876" s="984"/>
      <c r="B2876" s="984"/>
      <c r="C2876" s="983"/>
      <c r="D2876" s="983"/>
      <c r="E2876" s="984"/>
      <c r="F2876" s="983"/>
      <c r="G2876" s="983"/>
      <c r="H2876" s="984"/>
      <c r="I2876" s="983"/>
      <c r="J2876" s="983"/>
    </row>
    <row r="2877" spans="1:10" ht="12.75" x14ac:dyDescent="0.2">
      <c r="A2877" s="984"/>
      <c r="B2877" s="984"/>
      <c r="C2877" s="983"/>
      <c r="D2877" s="983"/>
      <c r="E2877" s="984"/>
      <c r="F2877" s="983"/>
      <c r="G2877" s="983"/>
      <c r="H2877" s="984"/>
      <c r="I2877" s="983"/>
      <c r="J2877" s="983"/>
    </row>
    <row r="2878" spans="1:10" ht="12.75" x14ac:dyDescent="0.2">
      <c r="A2878" s="984"/>
      <c r="B2878" s="984"/>
      <c r="C2878" s="983"/>
      <c r="D2878" s="983"/>
      <c r="E2878" s="984"/>
      <c r="F2878" s="983"/>
      <c r="G2878" s="983"/>
      <c r="H2878" s="984"/>
      <c r="I2878" s="983"/>
      <c r="J2878" s="983"/>
    </row>
    <row r="2879" spans="1:10" ht="12.75" x14ac:dyDescent="0.2">
      <c r="A2879" s="984"/>
      <c r="B2879" s="984"/>
      <c r="C2879" s="983"/>
      <c r="D2879" s="983"/>
      <c r="E2879" s="984"/>
      <c r="F2879" s="983"/>
      <c r="G2879" s="983"/>
      <c r="H2879" s="984"/>
      <c r="I2879" s="983"/>
      <c r="J2879" s="983"/>
    </row>
    <row r="2880" spans="1:10" ht="12.75" x14ac:dyDescent="0.2">
      <c r="A2880" s="984"/>
      <c r="B2880" s="984"/>
      <c r="C2880" s="983"/>
      <c r="D2880" s="983"/>
      <c r="E2880" s="984"/>
      <c r="F2880" s="983"/>
      <c r="G2880" s="983"/>
      <c r="H2880" s="984"/>
      <c r="I2880" s="983"/>
      <c r="J2880" s="983"/>
    </row>
    <row r="2881" spans="1:10" ht="12.75" x14ac:dyDescent="0.2">
      <c r="A2881" s="984"/>
      <c r="B2881" s="984"/>
      <c r="C2881" s="983"/>
      <c r="D2881" s="983"/>
      <c r="E2881" s="984"/>
      <c r="F2881" s="983"/>
      <c r="G2881" s="983"/>
      <c r="H2881" s="984"/>
      <c r="I2881" s="983"/>
      <c r="J2881" s="983"/>
    </row>
    <row r="2882" spans="1:10" ht="12.75" x14ac:dyDescent="0.2">
      <c r="A2882" s="984"/>
      <c r="B2882" s="984"/>
      <c r="C2882" s="983"/>
      <c r="D2882" s="983"/>
      <c r="E2882" s="984"/>
      <c r="F2882" s="983"/>
      <c r="G2882" s="983"/>
      <c r="H2882" s="984"/>
      <c r="I2882" s="983"/>
      <c r="J2882" s="983"/>
    </row>
    <row r="2883" spans="1:10" ht="12.75" x14ac:dyDescent="0.2">
      <c r="A2883" s="984"/>
      <c r="B2883" s="984"/>
      <c r="C2883" s="983"/>
      <c r="D2883" s="983"/>
      <c r="E2883" s="984"/>
      <c r="F2883" s="983"/>
      <c r="G2883" s="983"/>
      <c r="H2883" s="984"/>
      <c r="I2883" s="983"/>
      <c r="J2883" s="983"/>
    </row>
    <row r="2884" spans="1:10" ht="12.75" x14ac:dyDescent="0.2">
      <c r="A2884" s="984"/>
      <c r="B2884" s="984"/>
      <c r="C2884" s="983"/>
      <c r="D2884" s="983"/>
      <c r="E2884" s="984"/>
      <c r="F2884" s="983"/>
      <c r="G2884" s="983"/>
      <c r="H2884" s="984"/>
      <c r="I2884" s="983"/>
      <c r="J2884" s="983"/>
    </row>
    <row r="2885" spans="1:10" ht="12.75" x14ac:dyDescent="0.2">
      <c r="A2885" s="984"/>
      <c r="B2885" s="984"/>
      <c r="C2885" s="983"/>
      <c r="D2885" s="983"/>
      <c r="E2885" s="984"/>
      <c r="F2885" s="983"/>
      <c r="G2885" s="983"/>
      <c r="H2885" s="984"/>
      <c r="I2885" s="983"/>
      <c r="J2885" s="983"/>
    </row>
    <row r="2886" spans="1:10" ht="12.75" x14ac:dyDescent="0.2">
      <c r="A2886" s="984"/>
      <c r="B2886" s="984"/>
      <c r="C2886" s="983"/>
      <c r="D2886" s="983"/>
      <c r="E2886" s="984"/>
      <c r="F2886" s="983"/>
      <c r="G2886" s="983"/>
      <c r="H2886" s="984"/>
      <c r="I2886" s="983"/>
      <c r="J2886" s="983"/>
    </row>
    <row r="2887" spans="1:10" ht="12.75" x14ac:dyDescent="0.2">
      <c r="A2887" s="984"/>
      <c r="B2887" s="984"/>
      <c r="C2887" s="983"/>
      <c r="D2887" s="983"/>
      <c r="E2887" s="984"/>
      <c r="F2887" s="983"/>
      <c r="G2887" s="983"/>
      <c r="H2887" s="984"/>
      <c r="I2887" s="983"/>
      <c r="J2887" s="983"/>
    </row>
    <row r="2888" spans="1:10" ht="12.75" x14ac:dyDescent="0.2">
      <c r="A2888" s="984"/>
      <c r="B2888" s="984"/>
      <c r="C2888" s="983"/>
      <c r="D2888" s="983"/>
      <c r="E2888" s="984"/>
      <c r="F2888" s="983"/>
      <c r="G2888" s="983"/>
      <c r="H2888" s="984"/>
      <c r="I2888" s="983"/>
      <c r="J2888" s="983"/>
    </row>
    <row r="2889" spans="1:10" ht="12.75" x14ac:dyDescent="0.2">
      <c r="A2889" s="984"/>
      <c r="B2889" s="984"/>
      <c r="C2889" s="983"/>
      <c r="D2889" s="983"/>
      <c r="E2889" s="984"/>
      <c r="F2889" s="983"/>
      <c r="G2889" s="983"/>
      <c r="H2889" s="984"/>
      <c r="I2889" s="983"/>
      <c r="J2889" s="983"/>
    </row>
    <row r="2890" spans="1:10" ht="12.75" x14ac:dyDescent="0.2">
      <c r="A2890" s="984"/>
      <c r="B2890" s="984"/>
      <c r="C2890" s="983"/>
      <c r="D2890" s="983"/>
      <c r="E2890" s="984"/>
      <c r="F2890" s="983"/>
      <c r="G2890" s="983"/>
      <c r="H2890" s="984"/>
      <c r="I2890" s="983"/>
      <c r="J2890" s="983"/>
    </row>
    <row r="2891" spans="1:10" ht="12.75" x14ac:dyDescent="0.2">
      <c r="A2891" s="984"/>
      <c r="B2891" s="984"/>
      <c r="C2891" s="983"/>
      <c r="D2891" s="983"/>
      <c r="E2891" s="984"/>
      <c r="F2891" s="983"/>
      <c r="G2891" s="983"/>
      <c r="H2891" s="984"/>
      <c r="I2891" s="983"/>
      <c r="J2891" s="983"/>
    </row>
    <row r="2892" spans="1:10" ht="12.75" x14ac:dyDescent="0.2">
      <c r="A2892" s="984"/>
      <c r="B2892" s="984"/>
      <c r="C2892" s="983"/>
      <c r="D2892" s="983"/>
      <c r="E2892" s="984"/>
      <c r="F2892" s="983"/>
      <c r="G2892" s="983"/>
      <c r="H2892" s="984"/>
      <c r="I2892" s="983"/>
      <c r="J2892" s="983"/>
    </row>
    <row r="2893" spans="1:10" ht="12.75" x14ac:dyDescent="0.2">
      <c r="A2893" s="984"/>
      <c r="B2893" s="984"/>
      <c r="C2893" s="983"/>
      <c r="D2893" s="983"/>
      <c r="E2893" s="984"/>
      <c r="F2893" s="983"/>
      <c r="G2893" s="983"/>
      <c r="H2893" s="984"/>
      <c r="I2893" s="983"/>
      <c r="J2893" s="983"/>
    </row>
    <row r="2894" spans="1:10" ht="12.75" x14ac:dyDescent="0.2">
      <c r="A2894" s="984"/>
      <c r="B2894" s="984"/>
      <c r="C2894" s="983"/>
      <c r="D2894" s="983"/>
      <c r="E2894" s="984"/>
      <c r="F2894" s="983"/>
      <c r="G2894" s="983"/>
      <c r="H2894" s="984"/>
      <c r="I2894" s="983"/>
      <c r="J2894" s="983"/>
    </row>
    <row r="2895" spans="1:10" ht="12.75" x14ac:dyDescent="0.2">
      <c r="A2895" s="984"/>
      <c r="B2895" s="984"/>
      <c r="C2895" s="983"/>
      <c r="D2895" s="983"/>
      <c r="E2895" s="984"/>
      <c r="F2895" s="983"/>
      <c r="G2895" s="983"/>
      <c r="H2895" s="984"/>
      <c r="I2895" s="983"/>
      <c r="J2895" s="983"/>
    </row>
    <row r="2896" spans="1:10" ht="12.75" x14ac:dyDescent="0.2">
      <c r="A2896" s="984"/>
      <c r="B2896" s="984"/>
      <c r="C2896" s="983"/>
      <c r="D2896" s="983"/>
      <c r="E2896" s="984"/>
      <c r="F2896" s="983"/>
      <c r="G2896" s="983"/>
      <c r="H2896" s="984"/>
      <c r="I2896" s="983"/>
      <c r="J2896" s="983"/>
    </row>
    <row r="2897" spans="1:10" ht="12.75" x14ac:dyDescent="0.2">
      <c r="A2897" s="984"/>
      <c r="B2897" s="984"/>
      <c r="C2897" s="983"/>
      <c r="D2897" s="983"/>
      <c r="E2897" s="984"/>
      <c r="F2897" s="983"/>
      <c r="G2897" s="983"/>
      <c r="H2897" s="984"/>
      <c r="I2897" s="983"/>
      <c r="J2897" s="983"/>
    </row>
    <row r="2898" spans="1:10" ht="12.75" x14ac:dyDescent="0.2">
      <c r="A2898" s="984"/>
      <c r="B2898" s="984"/>
      <c r="C2898" s="983"/>
      <c r="D2898" s="983"/>
      <c r="E2898" s="984"/>
      <c r="F2898" s="983"/>
      <c r="G2898" s="983"/>
      <c r="H2898" s="984"/>
      <c r="I2898" s="983"/>
      <c r="J2898" s="983"/>
    </row>
    <row r="2899" spans="1:10" ht="12.75" x14ac:dyDescent="0.2">
      <c r="A2899" s="984"/>
      <c r="B2899" s="984"/>
      <c r="C2899" s="983"/>
      <c r="D2899" s="983"/>
      <c r="E2899" s="984"/>
      <c r="F2899" s="983"/>
      <c r="G2899" s="983"/>
      <c r="H2899" s="984"/>
      <c r="I2899" s="983"/>
      <c r="J2899" s="983"/>
    </row>
    <row r="2900" spans="1:10" ht="12.75" x14ac:dyDescent="0.2">
      <c r="A2900" s="984"/>
      <c r="B2900" s="984"/>
      <c r="C2900" s="983"/>
      <c r="D2900" s="983"/>
      <c r="E2900" s="984"/>
      <c r="F2900" s="983"/>
      <c r="G2900" s="983"/>
      <c r="H2900" s="984"/>
      <c r="I2900" s="983"/>
      <c r="J2900" s="983"/>
    </row>
    <row r="2901" spans="1:10" ht="12.75" x14ac:dyDescent="0.2">
      <c r="A2901" s="984"/>
      <c r="B2901" s="984"/>
      <c r="C2901" s="983"/>
      <c r="D2901" s="983"/>
      <c r="E2901" s="984"/>
      <c r="F2901" s="983"/>
      <c r="G2901" s="983"/>
      <c r="H2901" s="984"/>
      <c r="I2901" s="983"/>
      <c r="J2901" s="983"/>
    </row>
    <row r="2902" spans="1:10" ht="12.75" x14ac:dyDescent="0.2">
      <c r="A2902" s="984"/>
      <c r="B2902" s="984"/>
      <c r="C2902" s="983"/>
      <c r="D2902" s="983"/>
      <c r="E2902" s="984"/>
      <c r="F2902" s="983"/>
      <c r="G2902" s="983"/>
      <c r="H2902" s="984"/>
      <c r="I2902" s="983"/>
      <c r="J2902" s="983"/>
    </row>
    <row r="2903" spans="1:10" ht="12.75" x14ac:dyDescent="0.2">
      <c r="A2903" s="984"/>
      <c r="B2903" s="984"/>
      <c r="C2903" s="983"/>
      <c r="D2903" s="983"/>
      <c r="E2903" s="984"/>
      <c r="F2903" s="983"/>
      <c r="G2903" s="983"/>
      <c r="H2903" s="984"/>
      <c r="I2903" s="983"/>
      <c r="J2903" s="983"/>
    </row>
    <row r="2904" spans="1:10" ht="12.75" x14ac:dyDescent="0.2">
      <c r="A2904" s="984"/>
      <c r="B2904" s="984"/>
      <c r="C2904" s="983"/>
      <c r="D2904" s="983"/>
      <c r="E2904" s="984"/>
      <c r="F2904" s="983"/>
      <c r="G2904" s="983"/>
      <c r="H2904" s="984"/>
      <c r="I2904" s="983"/>
      <c r="J2904" s="983"/>
    </row>
    <row r="2905" spans="1:10" ht="12.75" x14ac:dyDescent="0.2">
      <c r="A2905" s="984"/>
      <c r="B2905" s="984"/>
      <c r="C2905" s="983"/>
      <c r="D2905" s="983"/>
      <c r="E2905" s="984"/>
      <c r="F2905" s="983"/>
      <c r="G2905" s="983"/>
      <c r="H2905" s="984"/>
      <c r="I2905" s="983"/>
      <c r="J2905" s="983"/>
    </row>
    <row r="2906" spans="1:10" ht="12.75" x14ac:dyDescent="0.2">
      <c r="A2906" s="984"/>
      <c r="B2906" s="984"/>
      <c r="C2906" s="983"/>
      <c r="D2906" s="983"/>
      <c r="E2906" s="984"/>
      <c r="F2906" s="983"/>
      <c r="G2906" s="983"/>
      <c r="H2906" s="984"/>
      <c r="I2906" s="983"/>
      <c r="J2906" s="983"/>
    </row>
    <row r="2907" spans="1:10" ht="12.75" x14ac:dyDescent="0.2">
      <c r="A2907" s="984"/>
      <c r="B2907" s="984"/>
      <c r="C2907" s="983"/>
      <c r="D2907" s="983"/>
      <c r="E2907" s="984"/>
      <c r="F2907" s="983"/>
      <c r="G2907" s="983"/>
      <c r="H2907" s="984"/>
      <c r="I2907" s="983"/>
      <c r="J2907" s="983"/>
    </row>
    <row r="2908" spans="1:10" ht="12.75" x14ac:dyDescent="0.2">
      <c r="A2908" s="984"/>
      <c r="B2908" s="984"/>
      <c r="C2908" s="983"/>
      <c r="D2908" s="983"/>
      <c r="E2908" s="984"/>
      <c r="F2908" s="983"/>
      <c r="G2908" s="983"/>
      <c r="H2908" s="984"/>
      <c r="I2908" s="983"/>
      <c r="J2908" s="983"/>
    </row>
    <row r="2909" spans="1:10" ht="12.75" x14ac:dyDescent="0.2">
      <c r="A2909" s="984"/>
      <c r="B2909" s="984"/>
      <c r="C2909" s="983"/>
      <c r="D2909" s="983"/>
      <c r="E2909" s="984"/>
      <c r="F2909" s="983"/>
      <c r="G2909" s="983"/>
      <c r="H2909" s="984"/>
      <c r="I2909" s="983"/>
      <c r="J2909" s="983"/>
    </row>
    <row r="2910" spans="1:10" ht="12.75" x14ac:dyDescent="0.2">
      <c r="A2910" s="984"/>
      <c r="B2910" s="984"/>
      <c r="C2910" s="983"/>
      <c r="D2910" s="983"/>
      <c r="E2910" s="984"/>
      <c r="F2910" s="983"/>
      <c r="G2910" s="983"/>
      <c r="H2910" s="984"/>
      <c r="I2910" s="983"/>
      <c r="J2910" s="983"/>
    </row>
    <row r="2911" spans="1:10" ht="12.75" x14ac:dyDescent="0.2">
      <c r="A2911" s="984"/>
      <c r="B2911" s="984"/>
      <c r="C2911" s="983"/>
      <c r="D2911" s="983"/>
      <c r="E2911" s="984"/>
      <c r="F2911" s="983"/>
      <c r="G2911" s="983"/>
      <c r="H2911" s="984"/>
      <c r="I2911" s="983"/>
      <c r="J2911" s="983"/>
    </row>
    <row r="2912" spans="1:10" ht="12.75" x14ac:dyDescent="0.2">
      <c r="A2912" s="984"/>
      <c r="B2912" s="984"/>
      <c r="C2912" s="983"/>
      <c r="D2912" s="983"/>
      <c r="E2912" s="984"/>
      <c r="F2912" s="983"/>
      <c r="G2912" s="983"/>
      <c r="H2912" s="984"/>
      <c r="I2912" s="983"/>
      <c r="J2912" s="983"/>
    </row>
    <row r="2913" spans="1:10" ht="12.75" x14ac:dyDescent="0.2">
      <c r="A2913" s="984"/>
      <c r="B2913" s="984"/>
      <c r="C2913" s="983"/>
      <c r="D2913" s="983"/>
      <c r="E2913" s="984"/>
      <c r="F2913" s="983"/>
      <c r="G2913" s="983"/>
      <c r="H2913" s="984"/>
      <c r="I2913" s="983"/>
      <c r="J2913" s="983"/>
    </row>
    <row r="2914" spans="1:10" ht="12.75" x14ac:dyDescent="0.2">
      <c r="A2914" s="984"/>
      <c r="B2914" s="984"/>
      <c r="C2914" s="983"/>
      <c r="D2914" s="983"/>
      <c r="E2914" s="984"/>
      <c r="F2914" s="983"/>
      <c r="G2914" s="983"/>
      <c r="H2914" s="984"/>
      <c r="I2914" s="983"/>
      <c r="J2914" s="983"/>
    </row>
    <row r="2915" spans="1:10" ht="12.75" x14ac:dyDescent="0.2">
      <c r="A2915" s="984"/>
      <c r="B2915" s="984"/>
      <c r="C2915" s="983"/>
      <c r="D2915" s="983"/>
      <c r="E2915" s="984"/>
      <c r="F2915" s="983"/>
      <c r="G2915" s="983"/>
      <c r="H2915" s="984"/>
      <c r="I2915" s="983"/>
      <c r="J2915" s="983"/>
    </row>
    <row r="2916" spans="1:10" ht="12.75" x14ac:dyDescent="0.2">
      <c r="A2916" s="984"/>
      <c r="B2916" s="984"/>
      <c r="C2916" s="983"/>
      <c r="D2916" s="983"/>
      <c r="E2916" s="984"/>
      <c r="F2916" s="983"/>
      <c r="G2916" s="983"/>
      <c r="H2916" s="984"/>
      <c r="I2916" s="983"/>
      <c r="J2916" s="983"/>
    </row>
    <row r="2917" spans="1:10" ht="12.75" x14ac:dyDescent="0.2">
      <c r="A2917" s="984"/>
      <c r="B2917" s="984"/>
      <c r="C2917" s="983"/>
      <c r="D2917" s="983"/>
      <c r="E2917" s="984"/>
      <c r="F2917" s="983"/>
      <c r="G2917" s="983"/>
      <c r="H2917" s="984"/>
      <c r="I2917" s="983"/>
      <c r="J2917" s="983"/>
    </row>
    <row r="2918" spans="1:10" ht="12.75" x14ac:dyDescent="0.2">
      <c r="A2918" s="984"/>
      <c r="B2918" s="984"/>
      <c r="C2918" s="983"/>
      <c r="D2918" s="983"/>
      <c r="E2918" s="984"/>
      <c r="F2918" s="983"/>
      <c r="G2918" s="983"/>
      <c r="H2918" s="984"/>
      <c r="I2918" s="983"/>
      <c r="J2918" s="983"/>
    </row>
    <row r="2919" spans="1:10" ht="12.75" x14ac:dyDescent="0.2">
      <c r="A2919" s="984"/>
      <c r="B2919" s="984"/>
      <c r="C2919" s="983"/>
      <c r="D2919" s="983"/>
      <c r="E2919" s="984"/>
      <c r="F2919" s="983"/>
      <c r="G2919" s="983"/>
      <c r="H2919" s="984"/>
      <c r="I2919" s="983"/>
      <c r="J2919" s="983"/>
    </row>
    <row r="2920" spans="1:10" ht="12.75" x14ac:dyDescent="0.2">
      <c r="A2920" s="984"/>
      <c r="B2920" s="984"/>
      <c r="C2920" s="983"/>
      <c r="D2920" s="983"/>
      <c r="E2920" s="984"/>
      <c r="F2920" s="983"/>
      <c r="G2920" s="983"/>
      <c r="H2920" s="984"/>
      <c r="I2920" s="983"/>
      <c r="J2920" s="983"/>
    </row>
    <row r="2921" spans="1:10" ht="12.75" x14ac:dyDescent="0.2">
      <c r="A2921" s="984"/>
      <c r="B2921" s="984"/>
      <c r="C2921" s="983"/>
      <c r="D2921" s="983"/>
      <c r="E2921" s="984"/>
      <c r="F2921" s="983"/>
      <c r="G2921" s="983"/>
      <c r="H2921" s="984"/>
      <c r="I2921" s="983"/>
      <c r="J2921" s="983"/>
    </row>
    <row r="2922" spans="1:10" ht="12.75" x14ac:dyDescent="0.2">
      <c r="A2922" s="984"/>
      <c r="B2922" s="984"/>
      <c r="C2922" s="983"/>
      <c r="D2922" s="983"/>
      <c r="E2922" s="984"/>
      <c r="F2922" s="983"/>
      <c r="G2922" s="983"/>
      <c r="H2922" s="984"/>
      <c r="I2922" s="983"/>
      <c r="J2922" s="983"/>
    </row>
    <row r="2923" spans="1:10" ht="12.75" x14ac:dyDescent="0.2">
      <c r="A2923" s="984"/>
      <c r="B2923" s="984"/>
      <c r="C2923" s="983"/>
      <c r="D2923" s="983"/>
      <c r="E2923" s="984"/>
      <c r="F2923" s="983"/>
      <c r="G2923" s="983"/>
      <c r="H2923" s="984"/>
      <c r="I2923" s="983"/>
      <c r="J2923" s="983"/>
    </row>
    <row r="2924" spans="1:10" ht="12.75" x14ac:dyDescent="0.2">
      <c r="A2924" s="984"/>
      <c r="B2924" s="984"/>
      <c r="C2924" s="983"/>
      <c r="D2924" s="983"/>
      <c r="E2924" s="984"/>
      <c r="F2924" s="983"/>
      <c r="G2924" s="983"/>
      <c r="H2924" s="984"/>
      <c r="I2924" s="983"/>
      <c r="J2924" s="983"/>
    </row>
    <row r="2925" spans="1:10" ht="12.75" x14ac:dyDescent="0.2">
      <c r="A2925" s="984"/>
      <c r="B2925" s="984"/>
      <c r="C2925" s="983"/>
      <c r="D2925" s="983"/>
      <c r="E2925" s="984"/>
      <c r="F2925" s="983"/>
      <c r="G2925" s="983"/>
      <c r="H2925" s="984"/>
      <c r="I2925" s="983"/>
      <c r="J2925" s="983"/>
    </row>
    <row r="2926" spans="1:10" ht="12.75" x14ac:dyDescent="0.2">
      <c r="A2926" s="984"/>
      <c r="B2926" s="984"/>
      <c r="C2926" s="983"/>
      <c r="D2926" s="983"/>
      <c r="E2926" s="984"/>
      <c r="F2926" s="983"/>
      <c r="G2926" s="983"/>
      <c r="H2926" s="984"/>
      <c r="I2926" s="983"/>
      <c r="J2926" s="983"/>
    </row>
    <row r="2927" spans="1:10" ht="12.75" x14ac:dyDescent="0.2">
      <c r="A2927" s="984"/>
      <c r="B2927" s="984"/>
      <c r="C2927" s="983"/>
      <c r="D2927" s="983"/>
      <c r="E2927" s="984"/>
      <c r="F2927" s="983"/>
      <c r="G2927" s="983"/>
      <c r="H2927" s="984"/>
      <c r="I2927" s="983"/>
      <c r="J2927" s="983"/>
    </row>
    <row r="2928" spans="1:10" ht="12.75" x14ac:dyDescent="0.2">
      <c r="A2928" s="984"/>
      <c r="B2928" s="984"/>
      <c r="C2928" s="983"/>
      <c r="D2928" s="983"/>
      <c r="E2928" s="984"/>
      <c r="F2928" s="983"/>
      <c r="G2928" s="983"/>
      <c r="H2928" s="984"/>
      <c r="I2928" s="983"/>
      <c r="J2928" s="983"/>
    </row>
    <row r="2929" spans="1:10" ht="12.75" x14ac:dyDescent="0.2">
      <c r="A2929" s="984"/>
      <c r="B2929" s="984"/>
      <c r="C2929" s="983"/>
      <c r="D2929" s="983"/>
      <c r="E2929" s="984"/>
      <c r="F2929" s="983"/>
      <c r="G2929" s="983"/>
      <c r="H2929" s="984"/>
      <c r="I2929" s="983"/>
      <c r="J2929" s="983"/>
    </row>
    <row r="2930" spans="1:10" ht="12.75" x14ac:dyDescent="0.2">
      <c r="A2930" s="984"/>
      <c r="B2930" s="984"/>
      <c r="C2930" s="983"/>
      <c r="D2930" s="983"/>
      <c r="E2930" s="984"/>
      <c r="F2930" s="983"/>
      <c r="G2930" s="983"/>
      <c r="H2930" s="984"/>
      <c r="I2930" s="983"/>
      <c r="J2930" s="983"/>
    </row>
    <row r="2931" spans="1:10" ht="12.75" x14ac:dyDescent="0.2">
      <c r="A2931" s="984"/>
      <c r="B2931" s="984"/>
      <c r="C2931" s="983"/>
      <c r="D2931" s="983"/>
      <c r="E2931" s="984"/>
      <c r="F2931" s="983"/>
      <c r="G2931" s="983"/>
      <c r="H2931" s="984"/>
      <c r="I2931" s="983"/>
      <c r="J2931" s="983"/>
    </row>
    <row r="2932" spans="1:10" ht="12.75" x14ac:dyDescent="0.2">
      <c r="A2932" s="984"/>
      <c r="B2932" s="984"/>
      <c r="C2932" s="983"/>
      <c r="D2932" s="983"/>
      <c r="E2932" s="984"/>
      <c r="F2932" s="983"/>
      <c r="G2932" s="983"/>
      <c r="H2932" s="984"/>
      <c r="I2932" s="983"/>
      <c r="J2932" s="983"/>
    </row>
    <row r="2933" spans="1:10" ht="12.75" x14ac:dyDescent="0.2">
      <c r="A2933" s="984"/>
      <c r="B2933" s="984"/>
      <c r="C2933" s="983"/>
      <c r="D2933" s="983"/>
      <c r="E2933" s="984"/>
      <c r="F2933" s="983"/>
      <c r="G2933" s="983"/>
      <c r="H2933" s="984"/>
      <c r="I2933" s="983"/>
      <c r="J2933" s="983"/>
    </row>
    <row r="2934" spans="1:10" ht="12.75" x14ac:dyDescent="0.2">
      <c r="A2934" s="984"/>
      <c r="B2934" s="984"/>
      <c r="C2934" s="983"/>
      <c r="D2934" s="983"/>
      <c r="E2934" s="984"/>
      <c r="F2934" s="983"/>
      <c r="G2934" s="983"/>
      <c r="H2934" s="984"/>
      <c r="I2934" s="983"/>
      <c r="J2934" s="983"/>
    </row>
    <row r="2935" spans="1:10" ht="12.75" x14ac:dyDescent="0.2">
      <c r="A2935" s="984"/>
      <c r="B2935" s="984"/>
      <c r="C2935" s="983"/>
      <c r="D2935" s="983"/>
      <c r="E2935" s="984"/>
      <c r="F2935" s="983"/>
      <c r="G2935" s="983"/>
      <c r="H2935" s="984"/>
      <c r="I2935" s="983"/>
      <c r="J2935" s="983"/>
    </row>
    <row r="2936" spans="1:10" ht="12.75" x14ac:dyDescent="0.2">
      <c r="A2936" s="984"/>
      <c r="B2936" s="984"/>
      <c r="C2936" s="983"/>
      <c r="D2936" s="983"/>
      <c r="E2936" s="984"/>
      <c r="F2936" s="983"/>
      <c r="G2936" s="983"/>
      <c r="H2936" s="984"/>
      <c r="I2936" s="983"/>
      <c r="J2936" s="983"/>
    </row>
    <row r="2937" spans="1:10" ht="12.75" x14ac:dyDescent="0.2">
      <c r="A2937" s="984"/>
      <c r="B2937" s="984"/>
      <c r="C2937" s="983"/>
      <c r="D2937" s="983"/>
      <c r="E2937" s="984"/>
      <c r="F2937" s="983"/>
      <c r="G2937" s="983"/>
      <c r="H2937" s="984"/>
      <c r="I2937" s="983"/>
      <c r="J2937" s="983"/>
    </row>
    <row r="2938" spans="1:10" ht="12.75" x14ac:dyDescent="0.2">
      <c r="A2938" s="984"/>
      <c r="B2938" s="984"/>
      <c r="C2938" s="983"/>
      <c r="D2938" s="983"/>
      <c r="E2938" s="984"/>
      <c r="F2938" s="983"/>
      <c r="G2938" s="983"/>
      <c r="H2938" s="984"/>
      <c r="I2938" s="983"/>
      <c r="J2938" s="983"/>
    </row>
    <row r="2939" spans="1:10" ht="12.75" x14ac:dyDescent="0.2">
      <c r="A2939" s="984"/>
      <c r="B2939" s="984"/>
      <c r="C2939" s="983"/>
      <c r="D2939" s="983"/>
      <c r="E2939" s="984"/>
      <c r="F2939" s="983"/>
      <c r="G2939" s="983"/>
      <c r="H2939" s="984"/>
      <c r="I2939" s="983"/>
      <c r="J2939" s="983"/>
    </row>
    <row r="2940" spans="1:10" ht="12.75" x14ac:dyDescent="0.2">
      <c r="A2940" s="984"/>
      <c r="B2940" s="984"/>
      <c r="C2940" s="983"/>
      <c r="D2940" s="983"/>
      <c r="E2940" s="984"/>
      <c r="F2940" s="983"/>
      <c r="G2940" s="983"/>
      <c r="H2940" s="984"/>
      <c r="I2940" s="983"/>
      <c r="J2940" s="983"/>
    </row>
    <row r="2941" spans="1:10" ht="12.75" x14ac:dyDescent="0.2">
      <c r="A2941" s="984"/>
      <c r="B2941" s="984"/>
      <c r="C2941" s="983"/>
      <c r="D2941" s="983"/>
      <c r="E2941" s="984"/>
      <c r="F2941" s="983"/>
      <c r="G2941" s="983"/>
      <c r="H2941" s="984"/>
      <c r="I2941" s="983"/>
      <c r="J2941" s="983"/>
    </row>
    <row r="2942" spans="1:10" ht="12.75" x14ac:dyDescent="0.2">
      <c r="A2942" s="984"/>
      <c r="B2942" s="984"/>
      <c r="C2942" s="983"/>
      <c r="D2942" s="983"/>
      <c r="E2942" s="984"/>
      <c r="F2942" s="983"/>
      <c r="G2942" s="983"/>
      <c r="H2942" s="984"/>
      <c r="I2942" s="983"/>
      <c r="J2942" s="983"/>
    </row>
    <row r="2943" spans="1:10" ht="12.75" x14ac:dyDescent="0.2">
      <c r="A2943" s="984"/>
      <c r="B2943" s="984"/>
      <c r="C2943" s="983"/>
      <c r="D2943" s="983"/>
      <c r="E2943" s="984"/>
      <c r="F2943" s="983"/>
      <c r="G2943" s="983"/>
      <c r="H2943" s="984"/>
      <c r="I2943" s="983"/>
      <c r="J2943" s="983"/>
    </row>
    <row r="2944" spans="1:10" ht="12.75" x14ac:dyDescent="0.2">
      <c r="A2944" s="984"/>
      <c r="B2944" s="984"/>
      <c r="C2944" s="983"/>
      <c r="D2944" s="983"/>
      <c r="E2944" s="984"/>
      <c r="F2944" s="983"/>
      <c r="G2944" s="983"/>
      <c r="H2944" s="984"/>
      <c r="I2944" s="983"/>
      <c r="J2944" s="983"/>
    </row>
    <row r="2945" spans="1:10" ht="12.75" x14ac:dyDescent="0.2">
      <c r="A2945" s="984"/>
      <c r="B2945" s="984"/>
      <c r="C2945" s="983"/>
      <c r="D2945" s="983"/>
      <c r="E2945" s="984"/>
      <c r="F2945" s="983"/>
      <c r="G2945" s="983"/>
      <c r="H2945" s="984"/>
      <c r="I2945" s="983"/>
      <c r="J2945" s="983"/>
    </row>
    <row r="2946" spans="1:10" ht="12.75" x14ac:dyDescent="0.2">
      <c r="A2946" s="984"/>
      <c r="B2946" s="984"/>
      <c r="C2946" s="983"/>
      <c r="D2946" s="983"/>
      <c r="E2946" s="984"/>
      <c r="F2946" s="983"/>
      <c r="G2946" s="983"/>
      <c r="H2946" s="984"/>
      <c r="I2946" s="983"/>
      <c r="J2946" s="983"/>
    </row>
    <row r="2947" spans="1:10" ht="12.75" x14ac:dyDescent="0.2">
      <c r="A2947" s="984"/>
      <c r="B2947" s="984"/>
      <c r="C2947" s="983"/>
      <c r="D2947" s="983"/>
      <c r="E2947" s="984"/>
      <c r="F2947" s="983"/>
      <c r="G2947" s="983"/>
      <c r="H2947" s="984"/>
      <c r="I2947" s="983"/>
      <c r="J2947" s="983"/>
    </row>
    <row r="2948" spans="1:10" ht="12.75" x14ac:dyDescent="0.2">
      <c r="A2948" s="984"/>
      <c r="B2948" s="984"/>
      <c r="C2948" s="983"/>
      <c r="D2948" s="983"/>
      <c r="E2948" s="984"/>
      <c r="F2948" s="983"/>
      <c r="G2948" s="983"/>
      <c r="H2948" s="984"/>
      <c r="I2948" s="983"/>
      <c r="J2948" s="983"/>
    </row>
    <row r="2949" spans="1:10" ht="12.75" x14ac:dyDescent="0.2">
      <c r="A2949" s="984"/>
      <c r="B2949" s="984"/>
      <c r="C2949" s="983"/>
      <c r="D2949" s="983"/>
      <c r="E2949" s="984"/>
      <c r="F2949" s="983"/>
      <c r="G2949" s="983"/>
      <c r="H2949" s="984"/>
      <c r="I2949" s="983"/>
      <c r="J2949" s="983"/>
    </row>
    <row r="2950" spans="1:10" ht="12.75" x14ac:dyDescent="0.2">
      <c r="A2950" s="984"/>
      <c r="B2950" s="984"/>
      <c r="C2950" s="983"/>
      <c r="D2950" s="983"/>
      <c r="E2950" s="984"/>
      <c r="F2950" s="983"/>
      <c r="G2950" s="983"/>
      <c r="H2950" s="984"/>
      <c r="I2950" s="983"/>
      <c r="J2950" s="983"/>
    </row>
    <row r="2951" spans="1:10" ht="12.75" x14ac:dyDescent="0.2">
      <c r="A2951" s="984"/>
      <c r="B2951" s="984"/>
      <c r="C2951" s="983"/>
      <c r="D2951" s="983"/>
      <c r="E2951" s="984"/>
      <c r="F2951" s="983"/>
      <c r="G2951" s="983"/>
      <c r="H2951" s="984"/>
      <c r="I2951" s="983"/>
      <c r="J2951" s="983"/>
    </row>
    <row r="2952" spans="1:10" ht="12.75" x14ac:dyDescent="0.2">
      <c r="A2952" s="984"/>
      <c r="B2952" s="984"/>
      <c r="C2952" s="983"/>
      <c r="D2952" s="983"/>
      <c r="E2952" s="984"/>
      <c r="F2952" s="983"/>
      <c r="G2952" s="983"/>
      <c r="H2952" s="984"/>
      <c r="I2952" s="983"/>
      <c r="J2952" s="983"/>
    </row>
    <row r="2953" spans="1:10" ht="12.75" x14ac:dyDescent="0.2">
      <c r="A2953" s="984"/>
      <c r="B2953" s="984"/>
      <c r="C2953" s="983"/>
      <c r="D2953" s="983"/>
      <c r="E2953" s="984"/>
      <c r="F2953" s="983"/>
      <c r="G2953" s="983"/>
      <c r="H2953" s="984"/>
      <c r="I2953" s="983"/>
      <c r="J2953" s="983"/>
    </row>
    <row r="2954" spans="1:10" ht="12.75" x14ac:dyDescent="0.2">
      <c r="A2954" s="984"/>
      <c r="B2954" s="984"/>
      <c r="C2954" s="983"/>
      <c r="D2954" s="983"/>
      <c r="E2954" s="984"/>
      <c r="F2954" s="983"/>
      <c r="G2954" s="983"/>
      <c r="H2954" s="984"/>
      <c r="I2954" s="983"/>
      <c r="J2954" s="983"/>
    </row>
    <row r="2955" spans="1:10" ht="12.75" x14ac:dyDescent="0.2">
      <c r="A2955" s="984"/>
      <c r="B2955" s="984"/>
      <c r="C2955" s="983"/>
      <c r="D2955" s="983"/>
      <c r="E2955" s="984"/>
      <c r="F2955" s="983"/>
      <c r="G2955" s="983"/>
      <c r="H2955" s="984"/>
      <c r="I2955" s="983"/>
      <c r="J2955" s="983"/>
    </row>
    <row r="2956" spans="1:10" ht="12.75" x14ac:dyDescent="0.2">
      <c r="A2956" s="984"/>
      <c r="B2956" s="984"/>
      <c r="C2956" s="983"/>
      <c r="D2956" s="983"/>
      <c r="E2956" s="984"/>
      <c r="F2956" s="983"/>
      <c r="G2956" s="983"/>
      <c r="H2956" s="984"/>
      <c r="I2956" s="983"/>
      <c r="J2956" s="983"/>
    </row>
    <row r="2957" spans="1:10" ht="12.75" x14ac:dyDescent="0.2">
      <c r="A2957" s="984"/>
      <c r="B2957" s="984"/>
      <c r="C2957" s="983"/>
      <c r="D2957" s="983"/>
      <c r="E2957" s="984"/>
      <c r="F2957" s="983"/>
      <c r="G2957" s="983"/>
      <c r="H2957" s="984"/>
      <c r="I2957" s="983"/>
      <c r="J2957" s="983"/>
    </row>
    <row r="2958" spans="1:10" ht="12.75" x14ac:dyDescent="0.2">
      <c r="A2958" s="984"/>
      <c r="B2958" s="984"/>
      <c r="C2958" s="983"/>
      <c r="D2958" s="983"/>
      <c r="E2958" s="984"/>
      <c r="F2958" s="983"/>
      <c r="G2958" s="983"/>
      <c r="H2958" s="984"/>
      <c r="I2958" s="983"/>
      <c r="J2958" s="983"/>
    </row>
    <row r="2959" spans="1:10" ht="12.75" x14ac:dyDescent="0.2">
      <c r="A2959" s="984"/>
      <c r="B2959" s="984"/>
      <c r="C2959" s="983"/>
      <c r="D2959" s="983"/>
      <c r="E2959" s="984"/>
      <c r="F2959" s="983"/>
      <c r="G2959" s="983"/>
      <c r="H2959" s="984"/>
      <c r="I2959" s="983"/>
      <c r="J2959" s="983"/>
    </row>
    <row r="2960" spans="1:10" ht="12.75" x14ac:dyDescent="0.2">
      <c r="A2960" s="984"/>
      <c r="B2960" s="984"/>
      <c r="C2960" s="983"/>
      <c r="D2960" s="983"/>
      <c r="E2960" s="984"/>
      <c r="F2960" s="983"/>
      <c r="G2960" s="983"/>
      <c r="H2960" s="984"/>
      <c r="I2960" s="983"/>
      <c r="J2960" s="983"/>
    </row>
    <row r="2961" spans="1:10" ht="12.75" x14ac:dyDescent="0.2">
      <c r="A2961" s="984"/>
      <c r="B2961" s="984"/>
      <c r="C2961" s="983"/>
      <c r="D2961" s="983"/>
      <c r="E2961" s="984"/>
      <c r="F2961" s="983"/>
      <c r="G2961" s="983"/>
      <c r="H2961" s="984"/>
      <c r="I2961" s="983"/>
      <c r="J2961" s="983"/>
    </row>
    <row r="2962" spans="1:10" ht="12.75" x14ac:dyDescent="0.2">
      <c r="A2962" s="984"/>
      <c r="B2962" s="984"/>
      <c r="C2962" s="983"/>
      <c r="D2962" s="983"/>
      <c r="E2962" s="984"/>
      <c r="F2962" s="983"/>
      <c r="G2962" s="983"/>
      <c r="H2962" s="984"/>
      <c r="I2962" s="983"/>
      <c r="J2962" s="983"/>
    </row>
    <row r="2963" spans="1:10" ht="12.75" x14ac:dyDescent="0.2">
      <c r="A2963" s="984"/>
      <c r="B2963" s="984"/>
      <c r="C2963" s="983"/>
      <c r="D2963" s="983"/>
      <c r="E2963" s="984"/>
      <c r="F2963" s="983"/>
      <c r="G2963" s="983"/>
      <c r="H2963" s="984"/>
      <c r="I2963" s="983"/>
      <c r="J2963" s="983"/>
    </row>
    <row r="2964" spans="1:10" ht="12.75" x14ac:dyDescent="0.2">
      <c r="A2964" s="984"/>
      <c r="B2964" s="984"/>
      <c r="C2964" s="983"/>
      <c r="D2964" s="983"/>
      <c r="E2964" s="984"/>
      <c r="F2964" s="983"/>
      <c r="G2964" s="983"/>
      <c r="H2964" s="984"/>
      <c r="I2964" s="983"/>
      <c r="J2964" s="983"/>
    </row>
    <row r="2965" spans="1:10" ht="12.75" x14ac:dyDescent="0.2">
      <c r="A2965" s="984"/>
      <c r="B2965" s="984"/>
      <c r="C2965" s="983"/>
      <c r="D2965" s="983"/>
      <c r="E2965" s="984"/>
      <c r="F2965" s="983"/>
      <c r="G2965" s="983"/>
      <c r="H2965" s="984"/>
      <c r="I2965" s="983"/>
      <c r="J2965" s="983"/>
    </row>
    <row r="2966" spans="1:10" ht="12.75" x14ac:dyDescent="0.2">
      <c r="A2966" s="984"/>
      <c r="B2966" s="984"/>
      <c r="C2966" s="983"/>
      <c r="D2966" s="983"/>
      <c r="E2966" s="984"/>
      <c r="F2966" s="983"/>
      <c r="G2966" s="983"/>
      <c r="H2966" s="984"/>
      <c r="I2966" s="983"/>
      <c r="J2966" s="983"/>
    </row>
    <row r="2967" spans="1:10" ht="12.75" x14ac:dyDescent="0.2">
      <c r="A2967" s="984"/>
      <c r="B2967" s="984"/>
      <c r="C2967" s="983"/>
      <c r="D2967" s="983"/>
      <c r="E2967" s="984"/>
      <c r="F2967" s="983"/>
      <c r="G2967" s="983"/>
      <c r="H2967" s="984"/>
      <c r="I2967" s="983"/>
      <c r="J2967" s="983"/>
    </row>
    <row r="2968" spans="1:10" ht="12.75" x14ac:dyDescent="0.2">
      <c r="A2968" s="984"/>
      <c r="B2968" s="984"/>
      <c r="C2968" s="983"/>
      <c r="D2968" s="983"/>
      <c r="E2968" s="984"/>
      <c r="F2968" s="983"/>
      <c r="G2968" s="983"/>
      <c r="H2968" s="984"/>
      <c r="I2968" s="983"/>
      <c r="J2968" s="983"/>
    </row>
    <row r="2969" spans="1:10" ht="12.75" x14ac:dyDescent="0.2">
      <c r="A2969" s="984"/>
      <c r="B2969" s="984"/>
      <c r="C2969" s="983"/>
      <c r="D2969" s="983"/>
      <c r="E2969" s="984"/>
      <c r="F2969" s="983"/>
      <c r="G2969" s="983"/>
      <c r="H2969" s="984"/>
      <c r="I2969" s="983"/>
      <c r="J2969" s="983"/>
    </row>
    <row r="2970" spans="1:10" ht="12.75" x14ac:dyDescent="0.2">
      <c r="A2970" s="984"/>
      <c r="B2970" s="984"/>
      <c r="C2970" s="983"/>
      <c r="D2970" s="983"/>
      <c r="E2970" s="984"/>
      <c r="F2970" s="983"/>
      <c r="G2970" s="983"/>
      <c r="H2970" s="984"/>
      <c r="I2970" s="983"/>
      <c r="J2970" s="983"/>
    </row>
    <row r="2971" spans="1:10" ht="12.75" x14ac:dyDescent="0.2">
      <c r="A2971" s="984"/>
      <c r="B2971" s="984"/>
      <c r="C2971" s="983"/>
      <c r="D2971" s="983"/>
      <c r="E2971" s="984"/>
      <c r="F2971" s="983"/>
      <c r="G2971" s="983"/>
      <c r="H2971" s="984"/>
      <c r="I2971" s="983"/>
      <c r="J2971" s="983"/>
    </row>
    <row r="2972" spans="1:10" ht="12.75" x14ac:dyDescent="0.2">
      <c r="A2972" s="984"/>
      <c r="B2972" s="984"/>
      <c r="C2972" s="983"/>
      <c r="D2972" s="983"/>
      <c r="E2972" s="984"/>
      <c r="F2972" s="983"/>
      <c r="G2972" s="983"/>
      <c r="H2972" s="984"/>
      <c r="I2972" s="983"/>
      <c r="J2972" s="983"/>
    </row>
    <row r="2973" spans="1:10" ht="12.75" x14ac:dyDescent="0.2">
      <c r="A2973" s="984"/>
      <c r="B2973" s="984"/>
      <c r="C2973" s="983"/>
      <c r="D2973" s="983"/>
      <c r="E2973" s="984"/>
      <c r="F2973" s="983"/>
      <c r="G2973" s="983"/>
      <c r="H2973" s="984"/>
      <c r="I2973" s="983"/>
      <c r="J2973" s="983"/>
    </row>
    <row r="2974" spans="1:10" ht="12.75" x14ac:dyDescent="0.2">
      <c r="A2974" s="984"/>
      <c r="B2974" s="984"/>
      <c r="C2974" s="983"/>
      <c r="D2974" s="983"/>
      <c r="E2974" s="984"/>
      <c r="F2974" s="983"/>
      <c r="G2974" s="983"/>
      <c r="H2974" s="984"/>
      <c r="I2974" s="983"/>
      <c r="J2974" s="983"/>
    </row>
    <row r="2975" spans="1:10" ht="12.75" x14ac:dyDescent="0.2">
      <c r="A2975" s="984"/>
      <c r="B2975" s="984"/>
      <c r="C2975" s="983"/>
      <c r="D2975" s="983"/>
      <c r="E2975" s="984"/>
      <c r="F2975" s="983"/>
      <c r="G2975" s="983"/>
      <c r="H2975" s="984"/>
      <c r="I2975" s="983"/>
      <c r="J2975" s="983"/>
    </row>
    <row r="2976" spans="1:10" ht="12.75" x14ac:dyDescent="0.2">
      <c r="A2976" s="984"/>
      <c r="B2976" s="984"/>
      <c r="C2976" s="983"/>
      <c r="D2976" s="983"/>
      <c r="E2976" s="984"/>
      <c r="F2976" s="983"/>
      <c r="G2976" s="983"/>
      <c r="H2976" s="984"/>
      <c r="I2976" s="983"/>
      <c r="J2976" s="983"/>
    </row>
    <row r="2977" spans="1:10" ht="12.75" x14ac:dyDescent="0.2">
      <c r="A2977" s="984"/>
      <c r="B2977" s="984"/>
      <c r="C2977" s="983"/>
      <c r="D2977" s="983"/>
      <c r="E2977" s="984"/>
      <c r="F2977" s="983"/>
      <c r="G2977" s="983"/>
      <c r="H2977" s="984"/>
      <c r="I2977" s="983"/>
      <c r="J2977" s="983"/>
    </row>
    <row r="2978" spans="1:10" ht="12.75" x14ac:dyDescent="0.2">
      <c r="A2978" s="984"/>
      <c r="B2978" s="984"/>
      <c r="C2978" s="983"/>
      <c r="D2978" s="983"/>
      <c r="E2978" s="984"/>
      <c r="F2978" s="983"/>
      <c r="G2978" s="983"/>
      <c r="H2978" s="984"/>
      <c r="I2978" s="983"/>
      <c r="J2978" s="983"/>
    </row>
    <row r="2979" spans="1:10" ht="12.75" x14ac:dyDescent="0.2">
      <c r="A2979" s="984"/>
      <c r="B2979" s="984"/>
      <c r="C2979" s="983"/>
      <c r="D2979" s="983"/>
      <c r="E2979" s="984"/>
      <c r="F2979" s="983"/>
      <c r="G2979" s="983"/>
      <c r="H2979" s="984"/>
      <c r="I2979" s="983"/>
      <c r="J2979" s="983"/>
    </row>
    <row r="2980" spans="1:10" ht="12.75" x14ac:dyDescent="0.2">
      <c r="A2980" s="984"/>
      <c r="B2980" s="984"/>
      <c r="C2980" s="983"/>
      <c r="D2980" s="983"/>
      <c r="E2980" s="984"/>
      <c r="F2980" s="983"/>
      <c r="G2980" s="983"/>
      <c r="H2980" s="984"/>
      <c r="I2980" s="983"/>
      <c r="J2980" s="983"/>
    </row>
    <row r="2981" spans="1:10" ht="12.75" x14ac:dyDescent="0.2">
      <c r="A2981" s="984"/>
      <c r="B2981" s="984"/>
      <c r="C2981" s="983"/>
      <c r="D2981" s="983"/>
      <c r="E2981" s="984"/>
      <c r="F2981" s="983"/>
      <c r="G2981" s="983"/>
      <c r="H2981" s="984"/>
      <c r="I2981" s="983"/>
      <c r="J2981" s="983"/>
    </row>
    <row r="2982" spans="1:10" ht="12.75" x14ac:dyDescent="0.2">
      <c r="A2982" s="984"/>
      <c r="B2982" s="984"/>
      <c r="C2982" s="983"/>
      <c r="D2982" s="983"/>
      <c r="E2982" s="984"/>
      <c r="F2982" s="983"/>
      <c r="G2982" s="983"/>
      <c r="H2982" s="984"/>
      <c r="I2982" s="983"/>
      <c r="J2982" s="983"/>
    </row>
    <row r="2983" spans="1:10" ht="12.75" x14ac:dyDescent="0.2">
      <c r="A2983" s="984"/>
      <c r="B2983" s="984"/>
      <c r="C2983" s="983"/>
      <c r="D2983" s="983"/>
      <c r="E2983" s="984"/>
      <c r="F2983" s="983"/>
      <c r="G2983" s="983"/>
      <c r="H2983" s="984"/>
      <c r="I2983" s="983"/>
      <c r="J2983" s="983"/>
    </row>
    <row r="2984" spans="1:10" ht="12.75" x14ac:dyDescent="0.2">
      <c r="A2984" s="984"/>
      <c r="B2984" s="984"/>
      <c r="C2984" s="983"/>
      <c r="D2984" s="983"/>
      <c r="E2984" s="984"/>
      <c r="F2984" s="983"/>
      <c r="G2984" s="983"/>
      <c r="H2984" s="984"/>
      <c r="I2984" s="983"/>
      <c r="J2984" s="983"/>
    </row>
    <row r="2985" spans="1:10" ht="12.75" x14ac:dyDescent="0.2">
      <c r="A2985" s="984"/>
      <c r="B2985" s="984"/>
      <c r="C2985" s="983"/>
      <c r="D2985" s="983"/>
      <c r="E2985" s="984"/>
      <c r="F2985" s="983"/>
      <c r="G2985" s="983"/>
      <c r="H2985" s="984"/>
      <c r="I2985" s="983"/>
      <c r="J2985" s="983"/>
    </row>
    <row r="2986" spans="1:10" ht="12.75" x14ac:dyDescent="0.2">
      <c r="A2986" s="984"/>
      <c r="B2986" s="984"/>
      <c r="C2986" s="983"/>
      <c r="D2986" s="983"/>
      <c r="E2986" s="984"/>
      <c r="F2986" s="983"/>
      <c r="G2986" s="983"/>
      <c r="H2986" s="984"/>
      <c r="I2986" s="983"/>
      <c r="J2986" s="983"/>
    </row>
    <row r="2987" spans="1:10" ht="12.75" x14ac:dyDescent="0.2">
      <c r="A2987" s="984"/>
      <c r="B2987" s="984"/>
      <c r="C2987" s="983"/>
      <c r="D2987" s="983"/>
      <c r="E2987" s="984"/>
      <c r="F2987" s="983"/>
      <c r="G2987" s="983"/>
      <c r="H2987" s="984"/>
      <c r="I2987" s="983"/>
      <c r="J2987" s="983"/>
    </row>
    <row r="2988" spans="1:10" ht="12.75" x14ac:dyDescent="0.2">
      <c r="A2988" s="984"/>
      <c r="B2988" s="984"/>
      <c r="C2988" s="983"/>
      <c r="D2988" s="983"/>
      <c r="E2988" s="984"/>
      <c r="F2988" s="983"/>
      <c r="G2988" s="983"/>
      <c r="H2988" s="984"/>
      <c r="I2988" s="983"/>
      <c r="J2988" s="983"/>
    </row>
    <row r="2989" spans="1:10" ht="12.75" x14ac:dyDescent="0.2">
      <c r="A2989" s="984"/>
      <c r="B2989" s="984"/>
      <c r="C2989" s="983"/>
      <c r="D2989" s="983"/>
      <c r="E2989" s="984"/>
      <c r="F2989" s="983"/>
      <c r="G2989" s="983"/>
      <c r="H2989" s="984"/>
      <c r="I2989" s="983"/>
      <c r="J2989" s="983"/>
    </row>
    <row r="2990" spans="1:10" ht="12.75" x14ac:dyDescent="0.2">
      <c r="A2990" s="984"/>
      <c r="B2990" s="984"/>
      <c r="C2990" s="983"/>
      <c r="D2990" s="983"/>
      <c r="E2990" s="984"/>
      <c r="F2990" s="983"/>
      <c r="G2990" s="983"/>
      <c r="H2990" s="984"/>
      <c r="I2990" s="983"/>
      <c r="J2990" s="983"/>
    </row>
    <row r="2991" spans="1:10" ht="12.75" x14ac:dyDescent="0.2">
      <c r="A2991" s="984"/>
      <c r="B2991" s="984"/>
      <c r="C2991" s="983"/>
      <c r="D2991" s="983"/>
      <c r="E2991" s="984"/>
      <c r="F2991" s="983"/>
      <c r="G2991" s="983"/>
      <c r="H2991" s="984"/>
      <c r="I2991" s="983"/>
      <c r="J2991" s="983"/>
    </row>
    <row r="2992" spans="1:10" ht="12.75" x14ac:dyDescent="0.2">
      <c r="A2992" s="984"/>
      <c r="B2992" s="984"/>
      <c r="C2992" s="983"/>
      <c r="D2992" s="983"/>
      <c r="E2992" s="984"/>
      <c r="F2992" s="983"/>
      <c r="G2992" s="983"/>
      <c r="H2992" s="984"/>
      <c r="I2992" s="983"/>
      <c r="J2992" s="983"/>
    </row>
    <row r="2993" spans="1:10" ht="12.75" x14ac:dyDescent="0.2">
      <c r="A2993" s="984"/>
      <c r="B2993" s="984"/>
      <c r="C2993" s="983"/>
      <c r="D2993" s="983"/>
      <c r="E2993" s="984"/>
      <c r="F2993" s="983"/>
      <c r="G2993" s="983"/>
      <c r="H2993" s="984"/>
      <c r="I2993" s="983"/>
      <c r="J2993" s="983"/>
    </row>
    <row r="2994" spans="1:10" ht="12.75" x14ac:dyDescent="0.2">
      <c r="A2994" s="984"/>
      <c r="B2994" s="984"/>
      <c r="C2994" s="983"/>
      <c r="D2994" s="983"/>
      <c r="E2994" s="984"/>
      <c r="F2994" s="983"/>
      <c r="G2994" s="983"/>
      <c r="H2994" s="984"/>
      <c r="I2994" s="983"/>
      <c r="J2994" s="983"/>
    </row>
    <row r="2995" spans="1:10" ht="12.75" x14ac:dyDescent="0.2">
      <c r="A2995" s="984"/>
      <c r="B2995" s="984"/>
      <c r="C2995" s="983"/>
      <c r="D2995" s="983"/>
      <c r="E2995" s="984"/>
      <c r="F2995" s="983"/>
      <c r="G2995" s="983"/>
      <c r="H2995" s="984"/>
      <c r="I2995" s="983"/>
      <c r="J2995" s="983"/>
    </row>
    <row r="2996" spans="1:10" ht="12.75" x14ac:dyDescent="0.2">
      <c r="A2996" s="984"/>
      <c r="B2996" s="984"/>
      <c r="C2996" s="983"/>
      <c r="D2996" s="983"/>
      <c r="E2996" s="984"/>
      <c r="F2996" s="983"/>
      <c r="G2996" s="983"/>
      <c r="H2996" s="984"/>
      <c r="I2996" s="983"/>
      <c r="J2996" s="983"/>
    </row>
    <row r="2997" spans="1:10" ht="12.75" x14ac:dyDescent="0.2">
      <c r="A2997" s="984"/>
      <c r="B2997" s="984"/>
      <c r="C2997" s="983"/>
      <c r="D2997" s="983"/>
      <c r="E2997" s="984"/>
      <c r="F2997" s="983"/>
      <c r="G2997" s="983"/>
      <c r="H2997" s="984"/>
      <c r="I2997" s="983"/>
      <c r="J2997" s="983"/>
    </row>
    <row r="2998" spans="1:10" ht="12.75" x14ac:dyDescent="0.2">
      <c r="A2998" s="984"/>
      <c r="B2998" s="984"/>
      <c r="C2998" s="983"/>
      <c r="D2998" s="983"/>
      <c r="E2998" s="984"/>
      <c r="F2998" s="983"/>
      <c r="G2998" s="983"/>
      <c r="H2998" s="984"/>
      <c r="I2998" s="983"/>
      <c r="J2998" s="983"/>
    </row>
    <row r="2999" spans="1:10" ht="12.75" x14ac:dyDescent="0.2">
      <c r="A2999" s="984"/>
      <c r="B2999" s="984"/>
      <c r="C2999" s="983"/>
      <c r="D2999" s="983"/>
      <c r="E2999" s="984"/>
      <c r="F2999" s="983"/>
      <c r="G2999" s="983"/>
      <c r="H2999" s="984"/>
      <c r="I2999" s="983"/>
      <c r="J2999" s="983"/>
    </row>
    <row r="3000" spans="1:10" ht="12.75" x14ac:dyDescent="0.2">
      <c r="A3000" s="984"/>
      <c r="B3000" s="984"/>
      <c r="C3000" s="983"/>
      <c r="D3000" s="983"/>
      <c r="E3000" s="984"/>
      <c r="F3000" s="983"/>
      <c r="G3000" s="983"/>
      <c r="H3000" s="984"/>
      <c r="I3000" s="983"/>
      <c r="J3000" s="983"/>
    </row>
    <row r="3001" spans="1:10" ht="12.75" x14ac:dyDescent="0.2">
      <c r="A3001" s="984"/>
      <c r="B3001" s="984"/>
      <c r="C3001" s="983"/>
      <c r="D3001" s="983"/>
      <c r="E3001" s="984"/>
      <c r="F3001" s="983"/>
      <c r="G3001" s="983"/>
      <c r="H3001" s="984"/>
      <c r="I3001" s="983"/>
      <c r="J3001" s="983"/>
    </row>
    <row r="3002" spans="1:10" ht="12.75" x14ac:dyDescent="0.2">
      <c r="A3002" s="984"/>
      <c r="B3002" s="984"/>
      <c r="C3002" s="983"/>
      <c r="D3002" s="983"/>
      <c r="E3002" s="984"/>
      <c r="F3002" s="983"/>
      <c r="G3002" s="983"/>
      <c r="H3002" s="984"/>
      <c r="I3002" s="983"/>
      <c r="J3002" s="983"/>
    </row>
    <row r="3003" spans="1:10" ht="12.75" x14ac:dyDescent="0.2">
      <c r="A3003" s="984"/>
      <c r="B3003" s="984"/>
      <c r="C3003" s="983"/>
      <c r="D3003" s="983"/>
      <c r="E3003" s="984"/>
      <c r="F3003" s="983"/>
      <c r="G3003" s="983"/>
      <c r="H3003" s="984"/>
      <c r="I3003" s="983"/>
      <c r="J3003" s="983"/>
    </row>
    <row r="3004" spans="1:10" ht="12.75" x14ac:dyDescent="0.2">
      <c r="A3004" s="984"/>
      <c r="B3004" s="984"/>
      <c r="C3004" s="983"/>
      <c r="D3004" s="983"/>
      <c r="E3004" s="984"/>
      <c r="F3004" s="983"/>
      <c r="G3004" s="983"/>
      <c r="H3004" s="984"/>
      <c r="I3004" s="983"/>
      <c r="J3004" s="983"/>
    </row>
    <row r="3005" spans="1:10" ht="12.75" x14ac:dyDescent="0.2">
      <c r="A3005" s="984"/>
      <c r="B3005" s="984"/>
      <c r="C3005" s="983"/>
      <c r="D3005" s="983"/>
      <c r="E3005" s="984"/>
      <c r="F3005" s="983"/>
      <c r="G3005" s="983"/>
      <c r="H3005" s="984"/>
      <c r="I3005" s="983"/>
      <c r="J3005" s="983"/>
    </row>
    <row r="3006" spans="1:10" ht="12.75" x14ac:dyDescent="0.2">
      <c r="A3006" s="984"/>
      <c r="B3006" s="984"/>
      <c r="C3006" s="983"/>
      <c r="D3006" s="983"/>
      <c r="E3006" s="984"/>
      <c r="F3006" s="983"/>
      <c r="G3006" s="983"/>
      <c r="H3006" s="984"/>
      <c r="I3006" s="983"/>
      <c r="J3006" s="983"/>
    </row>
    <row r="3007" spans="1:10" ht="12.75" x14ac:dyDescent="0.2">
      <c r="A3007" s="984"/>
      <c r="B3007" s="984"/>
      <c r="C3007" s="983"/>
      <c r="D3007" s="983"/>
      <c r="E3007" s="984"/>
      <c r="F3007" s="983"/>
      <c r="G3007" s="983"/>
      <c r="H3007" s="984"/>
      <c r="I3007" s="983"/>
      <c r="J3007" s="983"/>
    </row>
    <row r="3008" spans="1:10" ht="12.75" x14ac:dyDescent="0.2">
      <c r="A3008" s="984"/>
      <c r="B3008" s="984"/>
      <c r="C3008" s="983"/>
      <c r="D3008" s="983"/>
      <c r="E3008" s="984"/>
      <c r="F3008" s="983"/>
      <c r="G3008" s="983"/>
      <c r="H3008" s="984"/>
      <c r="I3008" s="983"/>
      <c r="J3008" s="983"/>
    </row>
    <row r="3009" spans="1:10" ht="12.75" x14ac:dyDescent="0.2">
      <c r="A3009" s="984"/>
      <c r="B3009" s="984"/>
      <c r="C3009" s="983"/>
      <c r="D3009" s="983"/>
      <c r="E3009" s="984"/>
      <c r="F3009" s="983"/>
      <c r="G3009" s="983"/>
      <c r="H3009" s="984"/>
      <c r="I3009" s="983"/>
      <c r="J3009" s="983"/>
    </row>
    <row r="3010" spans="1:10" ht="12.75" x14ac:dyDescent="0.2">
      <c r="A3010" s="984"/>
      <c r="B3010" s="984"/>
      <c r="C3010" s="983"/>
      <c r="D3010" s="983"/>
      <c r="E3010" s="984"/>
      <c r="F3010" s="983"/>
      <c r="G3010" s="983"/>
      <c r="H3010" s="984"/>
      <c r="I3010" s="983"/>
      <c r="J3010" s="983"/>
    </row>
    <row r="3011" spans="1:10" ht="12.75" x14ac:dyDescent="0.2">
      <c r="A3011" s="984"/>
      <c r="B3011" s="984"/>
      <c r="C3011" s="983"/>
      <c r="D3011" s="983"/>
      <c r="E3011" s="984"/>
      <c r="F3011" s="983"/>
      <c r="G3011" s="983"/>
      <c r="H3011" s="984"/>
      <c r="I3011" s="983"/>
      <c r="J3011" s="983"/>
    </row>
    <row r="3012" spans="1:10" ht="12.75" x14ac:dyDescent="0.2">
      <c r="A3012" s="984"/>
      <c r="B3012" s="984"/>
      <c r="C3012" s="983"/>
      <c r="D3012" s="983"/>
      <c r="E3012" s="984"/>
      <c r="F3012" s="983"/>
      <c r="G3012" s="983"/>
      <c r="H3012" s="984"/>
      <c r="I3012" s="983"/>
      <c r="J3012" s="983"/>
    </row>
    <row r="3013" spans="1:10" ht="12.75" x14ac:dyDescent="0.2">
      <c r="A3013" s="984"/>
      <c r="B3013" s="984"/>
      <c r="C3013" s="983"/>
      <c r="D3013" s="983"/>
      <c r="E3013" s="984"/>
      <c r="F3013" s="983"/>
      <c r="G3013" s="983"/>
      <c r="H3013" s="984"/>
      <c r="I3013" s="983"/>
      <c r="J3013" s="983"/>
    </row>
    <row r="3014" spans="1:10" ht="12.75" x14ac:dyDescent="0.2">
      <c r="A3014" s="984"/>
      <c r="B3014" s="984"/>
      <c r="C3014" s="983"/>
      <c r="D3014" s="983"/>
      <c r="E3014" s="984"/>
      <c r="F3014" s="983"/>
      <c r="G3014" s="983"/>
      <c r="H3014" s="984"/>
      <c r="I3014" s="983"/>
      <c r="J3014" s="983"/>
    </row>
    <row r="3015" spans="1:10" ht="12.75" x14ac:dyDescent="0.2">
      <c r="A3015" s="984"/>
      <c r="B3015" s="984"/>
      <c r="C3015" s="983"/>
      <c r="D3015" s="983"/>
      <c r="E3015" s="984"/>
      <c r="F3015" s="983"/>
      <c r="G3015" s="983"/>
      <c r="H3015" s="984"/>
      <c r="I3015" s="983"/>
      <c r="J3015" s="983"/>
    </row>
    <row r="3016" spans="1:10" ht="12.75" x14ac:dyDescent="0.2">
      <c r="A3016" s="984"/>
      <c r="B3016" s="984"/>
      <c r="C3016" s="983"/>
      <c r="D3016" s="983"/>
      <c r="E3016" s="984"/>
      <c r="F3016" s="983"/>
      <c r="G3016" s="983"/>
      <c r="H3016" s="984"/>
      <c r="I3016" s="983"/>
      <c r="J3016" s="983"/>
    </row>
    <row r="3017" spans="1:10" ht="12.75" x14ac:dyDescent="0.2">
      <c r="A3017" s="984"/>
      <c r="B3017" s="984"/>
      <c r="C3017" s="983"/>
      <c r="D3017" s="983"/>
      <c r="E3017" s="984"/>
      <c r="F3017" s="983"/>
      <c r="G3017" s="983"/>
      <c r="H3017" s="984"/>
      <c r="I3017" s="983"/>
      <c r="J3017" s="983"/>
    </row>
    <row r="3018" spans="1:10" ht="12.75" x14ac:dyDescent="0.2">
      <c r="A3018" s="984"/>
      <c r="B3018" s="984"/>
      <c r="C3018" s="983"/>
      <c r="D3018" s="983"/>
      <c r="E3018" s="984"/>
      <c r="F3018" s="983"/>
      <c r="G3018" s="983"/>
      <c r="H3018" s="984"/>
      <c r="I3018" s="983"/>
      <c r="J3018" s="983"/>
    </row>
    <row r="3019" spans="1:10" ht="12.75" x14ac:dyDescent="0.2">
      <c r="A3019" s="984"/>
      <c r="B3019" s="984"/>
      <c r="C3019" s="983"/>
      <c r="D3019" s="983"/>
      <c r="E3019" s="984"/>
      <c r="F3019" s="983"/>
      <c r="G3019" s="983"/>
      <c r="H3019" s="984"/>
      <c r="I3019" s="983"/>
      <c r="J3019" s="983"/>
    </row>
    <row r="3020" spans="1:10" ht="12.75" x14ac:dyDescent="0.2">
      <c r="A3020" s="984"/>
      <c r="B3020" s="984"/>
      <c r="C3020" s="983"/>
      <c r="D3020" s="983"/>
      <c r="E3020" s="984"/>
      <c r="F3020" s="983"/>
      <c r="G3020" s="983"/>
      <c r="H3020" s="984"/>
      <c r="I3020" s="983"/>
      <c r="J3020" s="983"/>
    </row>
    <row r="3021" spans="1:10" ht="12.75" x14ac:dyDescent="0.2">
      <c r="A3021" s="984"/>
      <c r="B3021" s="984"/>
      <c r="C3021" s="983"/>
      <c r="D3021" s="983"/>
      <c r="E3021" s="984"/>
      <c r="F3021" s="983"/>
      <c r="G3021" s="983"/>
      <c r="H3021" s="984"/>
      <c r="I3021" s="983"/>
      <c r="J3021" s="983"/>
    </row>
    <row r="3022" spans="1:10" ht="12.75" x14ac:dyDescent="0.2">
      <c r="A3022" s="984"/>
      <c r="B3022" s="984"/>
      <c r="C3022" s="983"/>
      <c r="D3022" s="983"/>
      <c r="E3022" s="984"/>
      <c r="F3022" s="983"/>
      <c r="G3022" s="983"/>
      <c r="H3022" s="984"/>
      <c r="I3022" s="983"/>
      <c r="J3022" s="983"/>
    </row>
    <row r="3023" spans="1:10" ht="12.75" x14ac:dyDescent="0.2">
      <c r="A3023" s="984"/>
      <c r="B3023" s="984"/>
      <c r="C3023" s="983"/>
      <c r="D3023" s="983"/>
      <c r="E3023" s="984"/>
      <c r="F3023" s="983"/>
      <c r="G3023" s="983"/>
      <c r="H3023" s="984"/>
      <c r="I3023" s="983"/>
      <c r="J3023" s="983"/>
    </row>
    <row r="3024" spans="1:10" ht="12.75" x14ac:dyDescent="0.2">
      <c r="A3024" s="984"/>
      <c r="B3024" s="984"/>
      <c r="C3024" s="983"/>
      <c r="D3024" s="983"/>
      <c r="E3024" s="984"/>
      <c r="F3024" s="983"/>
      <c r="G3024" s="983"/>
      <c r="H3024" s="984"/>
      <c r="I3024" s="983"/>
      <c r="J3024" s="983"/>
    </row>
    <row r="3025" spans="1:10" ht="12.75" x14ac:dyDescent="0.2">
      <c r="A3025" s="984"/>
      <c r="B3025" s="984"/>
      <c r="C3025" s="983"/>
      <c r="D3025" s="983"/>
      <c r="E3025" s="984"/>
      <c r="F3025" s="983"/>
      <c r="G3025" s="983"/>
      <c r="H3025" s="984"/>
      <c r="I3025" s="983"/>
      <c r="J3025" s="983"/>
    </row>
    <row r="3026" spans="1:10" ht="12.75" x14ac:dyDescent="0.2">
      <c r="A3026" s="984"/>
      <c r="B3026" s="984"/>
      <c r="C3026" s="983"/>
      <c r="D3026" s="983"/>
      <c r="E3026" s="984"/>
      <c r="F3026" s="983"/>
      <c r="G3026" s="983"/>
      <c r="H3026" s="984"/>
      <c r="I3026" s="983"/>
      <c r="J3026" s="983"/>
    </row>
    <row r="3027" spans="1:10" ht="12.75" x14ac:dyDescent="0.2">
      <c r="A3027" s="984"/>
      <c r="B3027" s="984"/>
      <c r="C3027" s="983"/>
      <c r="D3027" s="983"/>
      <c r="E3027" s="984"/>
      <c r="F3027" s="983"/>
      <c r="G3027" s="983"/>
      <c r="H3027" s="984"/>
      <c r="I3027" s="983"/>
      <c r="J3027" s="983"/>
    </row>
    <row r="3028" spans="1:10" ht="12.75" x14ac:dyDescent="0.2">
      <c r="A3028" s="984"/>
      <c r="B3028" s="984"/>
      <c r="C3028" s="983"/>
      <c r="D3028" s="983"/>
      <c r="E3028" s="984"/>
      <c r="F3028" s="983"/>
      <c r="G3028" s="983"/>
      <c r="H3028" s="984"/>
      <c r="I3028" s="983"/>
      <c r="J3028" s="983"/>
    </row>
    <row r="3029" spans="1:10" ht="12.75" x14ac:dyDescent="0.2">
      <c r="A3029" s="984"/>
      <c r="B3029" s="984"/>
      <c r="C3029" s="983"/>
      <c r="D3029" s="983"/>
      <c r="E3029" s="984"/>
      <c r="F3029" s="983"/>
      <c r="G3029" s="983"/>
      <c r="H3029" s="984"/>
      <c r="I3029" s="983"/>
      <c r="J3029" s="983"/>
    </row>
    <row r="3030" spans="1:10" ht="12.75" x14ac:dyDescent="0.2">
      <c r="A3030" s="984"/>
      <c r="B3030" s="984"/>
      <c r="C3030" s="983"/>
      <c r="D3030" s="983"/>
      <c r="E3030" s="984"/>
      <c r="F3030" s="983"/>
      <c r="G3030" s="983"/>
      <c r="H3030" s="984"/>
      <c r="I3030" s="983"/>
      <c r="J3030" s="983"/>
    </row>
    <row r="3031" spans="1:10" ht="12.75" x14ac:dyDescent="0.2">
      <c r="A3031" s="984"/>
      <c r="B3031" s="984"/>
      <c r="C3031" s="983"/>
      <c r="D3031" s="983"/>
      <c r="E3031" s="984"/>
      <c r="F3031" s="983"/>
      <c r="G3031" s="983"/>
      <c r="H3031" s="984"/>
      <c r="I3031" s="983"/>
      <c r="J3031" s="983"/>
    </row>
    <row r="3032" spans="1:10" ht="12.75" x14ac:dyDescent="0.2">
      <c r="A3032" s="984"/>
      <c r="B3032" s="984"/>
      <c r="C3032" s="983"/>
      <c r="D3032" s="983"/>
      <c r="E3032" s="984"/>
      <c r="F3032" s="983"/>
      <c r="G3032" s="983"/>
      <c r="H3032" s="984"/>
      <c r="I3032" s="983"/>
      <c r="J3032" s="983"/>
    </row>
    <row r="3033" spans="1:10" ht="12.75" x14ac:dyDescent="0.2">
      <c r="A3033" s="984"/>
      <c r="B3033" s="984"/>
      <c r="C3033" s="983"/>
      <c r="D3033" s="983"/>
      <c r="E3033" s="984"/>
      <c r="F3033" s="983"/>
      <c r="G3033" s="983"/>
      <c r="H3033" s="984"/>
      <c r="I3033" s="983"/>
      <c r="J3033" s="983"/>
    </row>
    <row r="3034" spans="1:10" ht="12.75" x14ac:dyDescent="0.2">
      <c r="A3034" s="984"/>
      <c r="B3034" s="984"/>
      <c r="C3034" s="983"/>
      <c r="D3034" s="983"/>
      <c r="E3034" s="984"/>
      <c r="F3034" s="983"/>
      <c r="G3034" s="983"/>
      <c r="H3034" s="984"/>
      <c r="I3034" s="983"/>
      <c r="J3034" s="983"/>
    </row>
    <row r="3035" spans="1:10" ht="12.75" x14ac:dyDescent="0.2">
      <c r="A3035" s="984"/>
      <c r="B3035" s="984"/>
      <c r="C3035" s="983"/>
      <c r="D3035" s="983"/>
      <c r="E3035" s="984"/>
      <c r="F3035" s="983"/>
      <c r="G3035" s="983"/>
      <c r="H3035" s="984"/>
      <c r="I3035" s="983"/>
      <c r="J3035" s="983"/>
    </row>
    <row r="3036" spans="1:10" ht="12.75" x14ac:dyDescent="0.2">
      <c r="A3036" s="984"/>
      <c r="B3036" s="984"/>
      <c r="C3036" s="983"/>
      <c r="D3036" s="983"/>
      <c r="E3036" s="984"/>
      <c r="F3036" s="983"/>
      <c r="G3036" s="983"/>
      <c r="H3036" s="984"/>
      <c r="I3036" s="983"/>
      <c r="J3036" s="983"/>
    </row>
    <row r="3037" spans="1:10" ht="12.75" x14ac:dyDescent="0.2">
      <c r="A3037" s="984"/>
      <c r="B3037" s="984"/>
      <c r="C3037" s="983"/>
      <c r="D3037" s="983"/>
      <c r="E3037" s="984"/>
      <c r="F3037" s="983"/>
      <c r="G3037" s="983"/>
      <c r="H3037" s="984"/>
      <c r="I3037" s="983"/>
      <c r="J3037" s="983"/>
    </row>
    <row r="3038" spans="1:10" ht="12.75" x14ac:dyDescent="0.2">
      <c r="A3038" s="984"/>
      <c r="B3038" s="984"/>
      <c r="C3038" s="983"/>
      <c r="D3038" s="983"/>
      <c r="E3038" s="984"/>
      <c r="F3038" s="983"/>
      <c r="G3038" s="983"/>
      <c r="H3038" s="984"/>
      <c r="I3038" s="983"/>
      <c r="J3038" s="983"/>
    </row>
    <row r="3039" spans="1:10" ht="12.75" x14ac:dyDescent="0.2">
      <c r="A3039" s="984"/>
      <c r="B3039" s="984"/>
      <c r="C3039" s="983"/>
      <c r="D3039" s="983"/>
      <c r="E3039" s="984"/>
      <c r="F3039" s="983"/>
      <c r="G3039" s="983"/>
      <c r="H3039" s="984"/>
      <c r="I3039" s="983"/>
      <c r="J3039" s="983"/>
    </row>
    <row r="3040" spans="1:10" ht="12.75" x14ac:dyDescent="0.2">
      <c r="A3040" s="984"/>
      <c r="B3040" s="984"/>
      <c r="C3040" s="983"/>
      <c r="D3040" s="983"/>
      <c r="E3040" s="984"/>
      <c r="F3040" s="983"/>
      <c r="G3040" s="983"/>
      <c r="H3040" s="984"/>
      <c r="I3040" s="983"/>
      <c r="J3040" s="983"/>
    </row>
    <row r="3041" spans="1:10" ht="12.75" x14ac:dyDescent="0.2">
      <c r="A3041" s="984"/>
      <c r="B3041" s="984"/>
      <c r="C3041" s="983"/>
      <c r="D3041" s="983"/>
      <c r="E3041" s="984"/>
      <c r="F3041" s="983"/>
      <c r="G3041" s="983"/>
      <c r="H3041" s="984"/>
      <c r="I3041" s="983"/>
      <c r="J3041" s="983"/>
    </row>
    <row r="3042" spans="1:10" ht="12.75" x14ac:dyDescent="0.2">
      <c r="A3042" s="984"/>
      <c r="B3042" s="984"/>
      <c r="C3042" s="983"/>
      <c r="D3042" s="983"/>
      <c r="E3042" s="984"/>
      <c r="F3042" s="983"/>
      <c r="G3042" s="983"/>
      <c r="H3042" s="984"/>
      <c r="I3042" s="983"/>
      <c r="J3042" s="983"/>
    </row>
    <row r="3043" spans="1:10" ht="12.75" x14ac:dyDescent="0.2">
      <c r="A3043" s="984"/>
      <c r="B3043" s="984"/>
      <c r="C3043" s="983"/>
      <c r="D3043" s="983"/>
      <c r="E3043" s="984"/>
      <c r="F3043" s="983"/>
      <c r="G3043" s="983"/>
      <c r="H3043" s="984"/>
      <c r="I3043" s="983"/>
      <c r="J3043" s="983"/>
    </row>
    <row r="3044" spans="1:10" ht="12.75" x14ac:dyDescent="0.2">
      <c r="A3044" s="984"/>
      <c r="B3044" s="984"/>
      <c r="C3044" s="983"/>
      <c r="D3044" s="983"/>
      <c r="E3044" s="984"/>
      <c r="F3044" s="983"/>
      <c r="G3044" s="983"/>
      <c r="H3044" s="984"/>
      <c r="I3044" s="983"/>
      <c r="J3044" s="983"/>
    </row>
    <row r="3045" spans="1:10" ht="12.75" x14ac:dyDescent="0.2">
      <c r="A3045" s="984"/>
      <c r="B3045" s="984"/>
      <c r="C3045" s="983"/>
      <c r="D3045" s="983"/>
      <c r="E3045" s="984"/>
      <c r="F3045" s="983"/>
      <c r="G3045" s="983"/>
      <c r="H3045" s="984"/>
      <c r="I3045" s="983"/>
      <c r="J3045" s="983"/>
    </row>
    <row r="3046" spans="1:10" ht="12.75" x14ac:dyDescent="0.2">
      <c r="A3046" s="984"/>
      <c r="B3046" s="984"/>
      <c r="C3046" s="983"/>
      <c r="D3046" s="983"/>
      <c r="E3046" s="984"/>
      <c r="F3046" s="983"/>
      <c r="G3046" s="983"/>
      <c r="H3046" s="984"/>
      <c r="I3046" s="983"/>
      <c r="J3046" s="983"/>
    </row>
    <row r="3047" spans="1:10" ht="12.75" x14ac:dyDescent="0.2">
      <c r="A3047" s="984"/>
      <c r="B3047" s="984"/>
      <c r="C3047" s="983"/>
      <c r="D3047" s="983"/>
      <c r="E3047" s="984"/>
      <c r="F3047" s="983"/>
      <c r="G3047" s="983"/>
      <c r="H3047" s="984"/>
      <c r="I3047" s="983"/>
      <c r="J3047" s="983"/>
    </row>
    <row r="3048" spans="1:10" ht="12.75" x14ac:dyDescent="0.2">
      <c r="A3048" s="984"/>
      <c r="B3048" s="984"/>
      <c r="C3048" s="983"/>
      <c r="D3048" s="983"/>
      <c r="E3048" s="984"/>
      <c r="F3048" s="983"/>
      <c r="G3048" s="983"/>
      <c r="H3048" s="984"/>
      <c r="I3048" s="983"/>
      <c r="J3048" s="983"/>
    </row>
    <row r="3049" spans="1:10" ht="12.75" x14ac:dyDescent="0.2">
      <c r="A3049" s="984"/>
      <c r="B3049" s="984"/>
      <c r="C3049" s="983"/>
      <c r="D3049" s="983"/>
      <c r="E3049" s="984"/>
      <c r="F3049" s="983"/>
      <c r="G3049" s="983"/>
      <c r="H3049" s="984"/>
      <c r="I3049" s="983"/>
      <c r="J3049" s="983"/>
    </row>
    <row r="3050" spans="1:10" ht="12.75" x14ac:dyDescent="0.2">
      <c r="A3050" s="984"/>
      <c r="B3050" s="984"/>
      <c r="C3050" s="983"/>
      <c r="D3050" s="983"/>
      <c r="E3050" s="984"/>
      <c r="F3050" s="983"/>
      <c r="G3050" s="983"/>
      <c r="H3050" s="984"/>
      <c r="I3050" s="983"/>
      <c r="J3050" s="983"/>
    </row>
    <row r="3051" spans="1:10" ht="12.75" x14ac:dyDescent="0.2">
      <c r="A3051" s="984"/>
      <c r="B3051" s="984"/>
      <c r="C3051" s="983"/>
      <c r="D3051" s="983"/>
      <c r="E3051" s="984"/>
      <c r="F3051" s="983"/>
      <c r="G3051" s="983"/>
      <c r="H3051" s="984"/>
      <c r="I3051" s="983"/>
      <c r="J3051" s="983"/>
    </row>
    <row r="3052" spans="1:10" ht="12.75" x14ac:dyDescent="0.2">
      <c r="A3052" s="984"/>
      <c r="B3052" s="984"/>
      <c r="C3052" s="983"/>
      <c r="D3052" s="983"/>
      <c r="E3052" s="984"/>
      <c r="F3052" s="983"/>
      <c r="G3052" s="983"/>
      <c r="H3052" s="984"/>
      <c r="I3052" s="983"/>
      <c r="J3052" s="983"/>
    </row>
    <row r="3053" spans="1:10" ht="12.75" x14ac:dyDescent="0.2">
      <c r="A3053" s="984"/>
      <c r="B3053" s="984"/>
      <c r="C3053" s="983"/>
      <c r="D3053" s="983"/>
      <c r="E3053" s="984"/>
      <c r="F3053" s="983"/>
      <c r="G3053" s="983"/>
      <c r="H3053" s="984"/>
      <c r="I3053" s="983"/>
      <c r="J3053" s="983"/>
    </row>
    <row r="3054" spans="1:10" ht="12.75" x14ac:dyDescent="0.2">
      <c r="A3054" s="984"/>
      <c r="B3054" s="984"/>
      <c r="C3054" s="983"/>
      <c r="D3054" s="983"/>
      <c r="E3054" s="984"/>
      <c r="F3054" s="983"/>
      <c r="G3054" s="983"/>
      <c r="H3054" s="984"/>
      <c r="I3054" s="983"/>
      <c r="J3054" s="983"/>
    </row>
    <row r="3055" spans="1:10" ht="12.75" x14ac:dyDescent="0.2">
      <c r="A3055" s="984"/>
      <c r="B3055" s="984"/>
      <c r="C3055" s="983"/>
      <c r="D3055" s="983"/>
      <c r="E3055" s="984"/>
      <c r="F3055" s="983"/>
      <c r="G3055" s="983"/>
      <c r="H3055" s="984"/>
      <c r="I3055" s="983"/>
      <c r="J3055" s="983"/>
    </row>
    <row r="3056" spans="1:10" ht="12.75" x14ac:dyDescent="0.2">
      <c r="A3056" s="984"/>
      <c r="B3056" s="984"/>
      <c r="C3056" s="983"/>
      <c r="D3056" s="983"/>
      <c r="E3056" s="984"/>
      <c r="F3056" s="983"/>
      <c r="G3056" s="983"/>
      <c r="H3056" s="984"/>
      <c r="I3056" s="983"/>
      <c r="J3056" s="983"/>
    </row>
    <row r="3057" spans="1:10" ht="12.75" x14ac:dyDescent="0.2">
      <c r="A3057" s="984"/>
      <c r="B3057" s="984"/>
      <c r="C3057" s="983"/>
      <c r="D3057" s="983"/>
      <c r="E3057" s="984"/>
      <c r="F3057" s="983"/>
      <c r="G3057" s="983"/>
      <c r="H3057" s="984"/>
      <c r="I3057" s="983"/>
      <c r="J3057" s="983"/>
    </row>
    <row r="3058" spans="1:10" ht="12.75" x14ac:dyDescent="0.2">
      <c r="A3058" s="984"/>
      <c r="B3058" s="984"/>
      <c r="C3058" s="983"/>
      <c r="D3058" s="983"/>
      <c r="E3058" s="984"/>
      <c r="F3058" s="983"/>
      <c r="G3058" s="983"/>
      <c r="H3058" s="984"/>
      <c r="I3058" s="983"/>
      <c r="J3058" s="983"/>
    </row>
    <row r="3059" spans="1:10" ht="12.75" x14ac:dyDescent="0.2">
      <c r="A3059" s="984"/>
      <c r="B3059" s="984"/>
      <c r="C3059" s="983"/>
      <c r="D3059" s="983"/>
      <c r="E3059" s="984"/>
      <c r="F3059" s="983"/>
      <c r="G3059" s="983"/>
      <c r="H3059" s="984"/>
      <c r="I3059" s="983"/>
      <c r="J3059" s="983"/>
    </row>
    <row r="3060" spans="1:10" ht="12.75" x14ac:dyDescent="0.2">
      <c r="A3060" s="984"/>
      <c r="B3060" s="984"/>
      <c r="C3060" s="983"/>
      <c r="D3060" s="983"/>
      <c r="E3060" s="984"/>
      <c r="F3060" s="983"/>
      <c r="G3060" s="983"/>
      <c r="H3060" s="984"/>
      <c r="I3060" s="983"/>
      <c r="J3060" s="983"/>
    </row>
    <row r="3061" spans="1:10" ht="12.75" x14ac:dyDescent="0.2">
      <c r="A3061" s="984"/>
      <c r="B3061" s="984"/>
      <c r="C3061" s="983"/>
      <c r="D3061" s="983"/>
      <c r="E3061" s="984"/>
      <c r="F3061" s="983"/>
      <c r="G3061" s="983"/>
      <c r="H3061" s="984"/>
      <c r="I3061" s="983"/>
      <c r="J3061" s="983"/>
    </row>
    <row r="3062" spans="1:10" ht="12.75" x14ac:dyDescent="0.2">
      <c r="A3062" s="984"/>
      <c r="B3062" s="984"/>
      <c r="C3062" s="983"/>
      <c r="D3062" s="983"/>
      <c r="E3062" s="984"/>
      <c r="F3062" s="983"/>
      <c r="G3062" s="983"/>
      <c r="H3062" s="984"/>
      <c r="I3062" s="983"/>
      <c r="J3062" s="983"/>
    </row>
    <row r="3063" spans="1:10" ht="12.75" x14ac:dyDescent="0.2">
      <c r="A3063" s="984"/>
      <c r="B3063" s="984"/>
      <c r="C3063" s="983"/>
      <c r="D3063" s="983"/>
      <c r="E3063" s="984"/>
      <c r="F3063" s="983"/>
      <c r="G3063" s="983"/>
      <c r="H3063" s="984"/>
      <c r="I3063" s="983"/>
      <c r="J3063" s="983"/>
    </row>
    <row r="3064" spans="1:10" ht="12.75" x14ac:dyDescent="0.2">
      <c r="A3064" s="984"/>
      <c r="B3064" s="984"/>
      <c r="C3064" s="983"/>
      <c r="D3064" s="983"/>
      <c r="E3064" s="984"/>
      <c r="F3064" s="983"/>
      <c r="G3064" s="983"/>
      <c r="H3064" s="984"/>
      <c r="I3064" s="983"/>
      <c r="J3064" s="983"/>
    </row>
    <row r="3065" spans="1:10" ht="12.75" x14ac:dyDescent="0.2">
      <c r="A3065" s="984"/>
      <c r="B3065" s="984"/>
      <c r="C3065" s="983"/>
      <c r="D3065" s="983"/>
      <c r="E3065" s="984"/>
      <c r="F3065" s="983"/>
      <c r="G3065" s="983"/>
      <c r="H3065" s="984"/>
      <c r="I3065" s="983"/>
      <c r="J3065" s="983"/>
    </row>
    <row r="3066" spans="1:10" ht="12.75" x14ac:dyDescent="0.2">
      <c r="A3066" s="984"/>
      <c r="B3066" s="984"/>
      <c r="C3066" s="983"/>
      <c r="D3066" s="983"/>
      <c r="E3066" s="984"/>
      <c r="F3066" s="983"/>
      <c r="G3066" s="983"/>
      <c r="H3066" s="984"/>
      <c r="I3066" s="983"/>
      <c r="J3066" s="983"/>
    </row>
    <row r="3067" spans="1:10" ht="12.75" x14ac:dyDescent="0.2">
      <c r="A3067" s="984"/>
      <c r="B3067" s="984"/>
      <c r="C3067" s="983"/>
      <c r="D3067" s="983"/>
      <c r="E3067" s="984"/>
      <c r="F3067" s="983"/>
      <c r="G3067" s="983"/>
      <c r="H3067" s="984"/>
      <c r="I3067" s="983"/>
      <c r="J3067" s="983"/>
    </row>
    <row r="3068" spans="1:10" ht="12.75" x14ac:dyDescent="0.2">
      <c r="A3068" s="984"/>
      <c r="B3068" s="984"/>
      <c r="C3068" s="983"/>
      <c r="D3068" s="983"/>
      <c r="E3068" s="984"/>
      <c r="F3068" s="983"/>
      <c r="G3068" s="983"/>
      <c r="H3068" s="984"/>
      <c r="I3068" s="983"/>
      <c r="J3068" s="983"/>
    </row>
    <row r="3069" spans="1:10" ht="12.75" x14ac:dyDescent="0.2">
      <c r="A3069" s="984"/>
      <c r="B3069" s="984"/>
      <c r="C3069" s="983"/>
      <c r="D3069" s="983"/>
      <c r="E3069" s="984"/>
      <c r="F3069" s="983"/>
      <c r="G3069" s="983"/>
      <c r="H3069" s="984"/>
      <c r="I3069" s="983"/>
      <c r="J3069" s="983"/>
    </row>
    <row r="3070" spans="1:10" ht="12.75" x14ac:dyDescent="0.2">
      <c r="A3070" s="984"/>
      <c r="B3070" s="984"/>
      <c r="C3070" s="983"/>
      <c r="D3070" s="983"/>
      <c r="E3070" s="984"/>
      <c r="F3070" s="983"/>
      <c r="G3070" s="983"/>
      <c r="H3070" s="984"/>
      <c r="I3070" s="983"/>
      <c r="J3070" s="983"/>
    </row>
    <row r="3071" spans="1:10" ht="12.75" x14ac:dyDescent="0.2">
      <c r="A3071" s="984"/>
      <c r="B3071" s="984"/>
      <c r="C3071" s="983"/>
      <c r="D3071" s="983"/>
      <c r="E3071" s="984"/>
      <c r="F3071" s="983"/>
      <c r="G3071" s="983"/>
      <c r="H3071" s="984"/>
      <c r="I3071" s="983"/>
      <c r="J3071" s="983"/>
    </row>
    <row r="3072" spans="1:10" ht="12.75" x14ac:dyDescent="0.2">
      <c r="A3072" s="984"/>
      <c r="B3072" s="984"/>
      <c r="C3072" s="983"/>
      <c r="D3072" s="983"/>
      <c r="E3072" s="984"/>
      <c r="F3072" s="983"/>
      <c r="G3072" s="983"/>
      <c r="H3072" s="984"/>
      <c r="I3072" s="983"/>
      <c r="J3072" s="983"/>
    </row>
    <row r="3073" spans="1:10" ht="12.75" x14ac:dyDescent="0.2">
      <c r="A3073" s="984"/>
      <c r="B3073" s="984"/>
      <c r="C3073" s="983"/>
      <c r="D3073" s="983"/>
      <c r="E3073" s="984"/>
      <c r="F3073" s="983"/>
      <c r="G3073" s="983"/>
      <c r="H3073" s="984"/>
      <c r="I3073" s="983"/>
      <c r="J3073" s="983"/>
    </row>
    <row r="3074" spans="1:10" ht="12.75" x14ac:dyDescent="0.2">
      <c r="A3074" s="984"/>
      <c r="B3074" s="984"/>
      <c r="C3074" s="983"/>
      <c r="D3074" s="983"/>
      <c r="E3074" s="984"/>
      <c r="F3074" s="983"/>
      <c r="G3074" s="983"/>
      <c r="H3074" s="984"/>
      <c r="I3074" s="983"/>
      <c r="J3074" s="983"/>
    </row>
    <row r="3075" spans="1:10" ht="12.75" x14ac:dyDescent="0.2">
      <c r="A3075" s="984"/>
      <c r="B3075" s="984"/>
      <c r="C3075" s="983"/>
      <c r="D3075" s="983"/>
      <c r="E3075" s="984"/>
      <c r="F3075" s="983"/>
      <c r="G3075" s="983"/>
      <c r="H3075" s="984"/>
      <c r="I3075" s="983"/>
      <c r="J3075" s="983"/>
    </row>
    <row r="3076" spans="1:10" ht="12.75" x14ac:dyDescent="0.2">
      <c r="A3076" s="984"/>
      <c r="B3076" s="984"/>
      <c r="C3076" s="983"/>
      <c r="D3076" s="983"/>
      <c r="E3076" s="984"/>
      <c r="F3076" s="983"/>
      <c r="G3076" s="983"/>
      <c r="H3076" s="984"/>
      <c r="I3076" s="983"/>
      <c r="J3076" s="983"/>
    </row>
    <row r="3077" spans="1:10" ht="12.75" x14ac:dyDescent="0.2">
      <c r="A3077" s="984"/>
      <c r="B3077" s="984"/>
      <c r="C3077" s="983"/>
      <c r="D3077" s="983"/>
      <c r="E3077" s="984"/>
      <c r="F3077" s="983"/>
      <c r="G3077" s="983"/>
      <c r="H3077" s="984"/>
      <c r="I3077" s="983"/>
      <c r="J3077" s="983"/>
    </row>
    <row r="3078" spans="1:10" ht="12.75" x14ac:dyDescent="0.2">
      <c r="A3078" s="984"/>
      <c r="B3078" s="984"/>
      <c r="C3078" s="983"/>
      <c r="D3078" s="983"/>
      <c r="E3078" s="984"/>
      <c r="F3078" s="983"/>
      <c r="G3078" s="983"/>
      <c r="H3078" s="984"/>
      <c r="I3078" s="983"/>
      <c r="J3078" s="983"/>
    </row>
    <row r="3079" spans="1:10" ht="12.75" x14ac:dyDescent="0.2">
      <c r="A3079" s="984"/>
      <c r="B3079" s="984"/>
      <c r="C3079" s="983"/>
      <c r="D3079" s="983"/>
      <c r="E3079" s="984"/>
      <c r="F3079" s="983"/>
      <c r="G3079" s="983"/>
      <c r="H3079" s="984"/>
      <c r="I3079" s="983"/>
      <c r="J3079" s="983"/>
    </row>
    <row r="3080" spans="1:10" ht="12.75" x14ac:dyDescent="0.2">
      <c r="A3080" s="984"/>
      <c r="B3080" s="984"/>
      <c r="C3080" s="983"/>
      <c r="D3080" s="983"/>
      <c r="E3080" s="984"/>
      <c r="F3080" s="983"/>
      <c r="G3080" s="983"/>
      <c r="H3080" s="984"/>
      <c r="I3080" s="983"/>
      <c r="J3080" s="983"/>
    </row>
    <row r="3081" spans="1:10" ht="12.75" x14ac:dyDescent="0.2">
      <c r="A3081" s="984"/>
      <c r="B3081" s="984"/>
      <c r="C3081" s="983"/>
      <c r="D3081" s="983"/>
      <c r="E3081" s="984"/>
      <c r="F3081" s="983"/>
      <c r="G3081" s="983"/>
      <c r="H3081" s="984"/>
      <c r="I3081" s="983"/>
      <c r="J3081" s="983"/>
    </row>
    <row r="3082" spans="1:10" ht="12.75" x14ac:dyDescent="0.2">
      <c r="A3082" s="984"/>
      <c r="B3082" s="984"/>
      <c r="C3082" s="983"/>
      <c r="D3082" s="983"/>
      <c r="E3082" s="984"/>
      <c r="F3082" s="983"/>
      <c r="G3082" s="983"/>
      <c r="H3082" s="984"/>
      <c r="I3082" s="983"/>
      <c r="J3082" s="983"/>
    </row>
    <row r="3083" spans="1:10" ht="12.75" x14ac:dyDescent="0.2">
      <c r="A3083" s="984"/>
      <c r="B3083" s="984"/>
      <c r="C3083" s="983"/>
      <c r="D3083" s="983"/>
      <c r="E3083" s="984"/>
      <c r="F3083" s="983"/>
      <c r="G3083" s="983"/>
      <c r="H3083" s="984"/>
      <c r="I3083" s="983"/>
      <c r="J3083" s="983"/>
    </row>
    <row r="3084" spans="1:10" ht="12.75" x14ac:dyDescent="0.2">
      <c r="A3084" s="984"/>
      <c r="B3084" s="984"/>
      <c r="C3084" s="983"/>
      <c r="D3084" s="983"/>
      <c r="E3084" s="984"/>
      <c r="F3084" s="983"/>
      <c r="G3084" s="983"/>
      <c r="H3084" s="984"/>
      <c r="I3084" s="983"/>
      <c r="J3084" s="983"/>
    </row>
    <row r="3085" spans="1:10" ht="12.75" x14ac:dyDescent="0.2">
      <c r="A3085" s="984"/>
      <c r="B3085" s="984"/>
      <c r="C3085" s="983"/>
      <c r="D3085" s="983"/>
      <c r="E3085" s="984"/>
      <c r="F3085" s="983"/>
      <c r="G3085" s="983"/>
      <c r="H3085" s="984"/>
      <c r="I3085" s="983"/>
      <c r="J3085" s="983"/>
    </row>
    <row r="3086" spans="1:10" ht="12.75" x14ac:dyDescent="0.2">
      <c r="A3086" s="984"/>
      <c r="B3086" s="984"/>
      <c r="C3086" s="983"/>
      <c r="D3086" s="983"/>
      <c r="E3086" s="984"/>
      <c r="F3086" s="983"/>
      <c r="G3086" s="983"/>
      <c r="H3086" s="984"/>
      <c r="I3086" s="983"/>
      <c r="J3086" s="983"/>
    </row>
    <row r="3087" spans="1:10" ht="12.75" x14ac:dyDescent="0.2">
      <c r="A3087" s="984"/>
      <c r="B3087" s="984"/>
      <c r="C3087" s="983"/>
      <c r="D3087" s="983"/>
      <c r="E3087" s="984"/>
      <c r="F3087" s="983"/>
      <c r="G3087" s="983"/>
      <c r="H3087" s="984"/>
      <c r="I3087" s="983"/>
      <c r="J3087" s="983"/>
    </row>
    <row r="3088" spans="1:10" ht="12.75" x14ac:dyDescent="0.2">
      <c r="A3088" s="984"/>
      <c r="B3088" s="984"/>
      <c r="C3088" s="983"/>
      <c r="D3088" s="983"/>
      <c r="E3088" s="984"/>
      <c r="F3088" s="983"/>
      <c r="G3088" s="983"/>
      <c r="H3088" s="984"/>
      <c r="I3088" s="983"/>
      <c r="J3088" s="983"/>
    </row>
    <row r="3089" spans="1:10" ht="12.75" x14ac:dyDescent="0.2">
      <c r="A3089" s="984"/>
      <c r="B3089" s="984"/>
      <c r="C3089" s="983"/>
      <c r="D3089" s="983"/>
      <c r="E3089" s="984"/>
      <c r="F3089" s="983"/>
      <c r="G3089" s="983"/>
      <c r="H3089" s="984"/>
      <c r="I3089" s="983"/>
      <c r="J3089" s="983"/>
    </row>
    <row r="3090" spans="1:10" ht="12.75" x14ac:dyDescent="0.2">
      <c r="A3090" s="984"/>
      <c r="B3090" s="984"/>
      <c r="C3090" s="983"/>
      <c r="D3090" s="983"/>
      <c r="E3090" s="984"/>
      <c r="F3090" s="983"/>
      <c r="G3090" s="983"/>
      <c r="H3090" s="984"/>
      <c r="I3090" s="983"/>
      <c r="J3090" s="983"/>
    </row>
    <row r="3091" spans="1:10" ht="12.75" x14ac:dyDescent="0.2">
      <c r="A3091" s="984"/>
      <c r="B3091" s="984"/>
      <c r="C3091" s="983"/>
      <c r="D3091" s="983"/>
      <c r="E3091" s="984"/>
      <c r="F3091" s="983"/>
      <c r="G3091" s="983"/>
      <c r="H3091" s="984"/>
      <c r="I3091" s="983"/>
      <c r="J3091" s="983"/>
    </row>
    <row r="3092" spans="1:10" ht="12.75" x14ac:dyDescent="0.2">
      <c r="A3092" s="984"/>
      <c r="B3092" s="984"/>
      <c r="C3092" s="983"/>
      <c r="D3092" s="983"/>
      <c r="E3092" s="984"/>
      <c r="F3092" s="983"/>
      <c r="G3092" s="983"/>
      <c r="H3092" s="984"/>
      <c r="I3092" s="983"/>
      <c r="J3092" s="983"/>
    </row>
    <row r="3093" spans="1:10" ht="12.75" x14ac:dyDescent="0.2">
      <c r="A3093" s="984"/>
      <c r="B3093" s="984"/>
      <c r="C3093" s="983"/>
      <c r="D3093" s="983"/>
      <c r="E3093" s="984"/>
      <c r="F3093" s="983"/>
      <c r="G3093" s="983"/>
      <c r="H3093" s="984"/>
      <c r="I3093" s="983"/>
      <c r="J3093" s="983"/>
    </row>
    <row r="3094" spans="1:10" ht="12.75" x14ac:dyDescent="0.2">
      <c r="A3094" s="984"/>
      <c r="B3094" s="984"/>
      <c r="C3094" s="983"/>
      <c r="D3094" s="983"/>
      <c r="E3094" s="984"/>
      <c r="F3094" s="983"/>
      <c r="G3094" s="983"/>
      <c r="H3094" s="984"/>
      <c r="I3094" s="983"/>
      <c r="J3094" s="983"/>
    </row>
    <row r="3095" spans="1:10" ht="12.75" x14ac:dyDescent="0.2">
      <c r="A3095" s="984"/>
      <c r="B3095" s="984"/>
      <c r="C3095" s="983"/>
      <c r="D3095" s="983"/>
      <c r="E3095" s="984"/>
      <c r="F3095" s="983"/>
      <c r="G3095" s="983"/>
      <c r="H3095" s="984"/>
      <c r="I3095" s="983"/>
      <c r="J3095" s="983"/>
    </row>
    <row r="3096" spans="1:10" ht="12.75" x14ac:dyDescent="0.2">
      <c r="A3096" s="984"/>
      <c r="B3096" s="984"/>
      <c r="C3096" s="983"/>
      <c r="D3096" s="983"/>
      <c r="E3096" s="984"/>
      <c r="F3096" s="983"/>
      <c r="G3096" s="983"/>
      <c r="H3096" s="984"/>
      <c r="I3096" s="983"/>
      <c r="J3096" s="983"/>
    </row>
    <row r="3097" spans="1:10" ht="12.75" x14ac:dyDescent="0.2">
      <c r="A3097" s="984"/>
      <c r="B3097" s="984"/>
      <c r="C3097" s="983"/>
      <c r="D3097" s="983"/>
      <c r="E3097" s="984"/>
      <c r="F3097" s="983"/>
      <c r="G3097" s="983"/>
      <c r="H3097" s="984"/>
      <c r="I3097" s="983"/>
      <c r="J3097" s="983"/>
    </row>
    <row r="3098" spans="1:10" ht="12.75" x14ac:dyDescent="0.2">
      <c r="A3098" s="984"/>
      <c r="B3098" s="984"/>
      <c r="C3098" s="983"/>
      <c r="D3098" s="983"/>
      <c r="E3098" s="984"/>
      <c r="F3098" s="983"/>
      <c r="G3098" s="983"/>
      <c r="H3098" s="984"/>
      <c r="I3098" s="983"/>
      <c r="J3098" s="983"/>
    </row>
    <row r="3099" spans="1:10" ht="12.75" x14ac:dyDescent="0.2">
      <c r="A3099" s="984"/>
      <c r="B3099" s="984"/>
      <c r="C3099" s="983"/>
      <c r="D3099" s="983"/>
      <c r="E3099" s="984"/>
      <c r="F3099" s="983"/>
      <c r="G3099" s="983"/>
      <c r="H3099" s="984"/>
      <c r="I3099" s="983"/>
      <c r="J3099" s="983"/>
    </row>
    <row r="3100" spans="1:10" ht="12.75" x14ac:dyDescent="0.2">
      <c r="A3100" s="984"/>
      <c r="B3100" s="984"/>
      <c r="C3100" s="983"/>
      <c r="D3100" s="983"/>
      <c r="E3100" s="984"/>
      <c r="F3100" s="983"/>
      <c r="G3100" s="983"/>
      <c r="H3100" s="984"/>
      <c r="I3100" s="983"/>
      <c r="J3100" s="983"/>
    </row>
    <row r="3101" spans="1:10" ht="12.75" x14ac:dyDescent="0.2">
      <c r="A3101" s="984"/>
      <c r="B3101" s="984"/>
      <c r="C3101" s="983"/>
      <c r="D3101" s="983"/>
      <c r="E3101" s="984"/>
      <c r="F3101" s="983"/>
      <c r="G3101" s="983"/>
      <c r="H3101" s="984"/>
      <c r="I3101" s="983"/>
      <c r="J3101" s="983"/>
    </row>
    <row r="3102" spans="1:10" ht="12.75" x14ac:dyDescent="0.2">
      <c r="A3102" s="984"/>
      <c r="B3102" s="984"/>
      <c r="C3102" s="983"/>
      <c r="D3102" s="983"/>
      <c r="E3102" s="984"/>
      <c r="F3102" s="983"/>
      <c r="G3102" s="983"/>
      <c r="H3102" s="984"/>
      <c r="I3102" s="983"/>
      <c r="J3102" s="983"/>
    </row>
    <row r="3103" spans="1:10" ht="12.75" x14ac:dyDescent="0.2">
      <c r="A3103" s="984"/>
      <c r="B3103" s="984"/>
      <c r="C3103" s="983"/>
      <c r="D3103" s="983"/>
      <c r="E3103" s="984"/>
      <c r="F3103" s="983"/>
      <c r="G3103" s="983"/>
      <c r="H3103" s="984"/>
      <c r="I3103" s="983"/>
      <c r="J3103" s="983"/>
    </row>
    <row r="3104" spans="1:10" ht="12.75" x14ac:dyDescent="0.2">
      <c r="A3104" s="984"/>
      <c r="B3104" s="984"/>
      <c r="C3104" s="983"/>
      <c r="D3104" s="983"/>
      <c r="E3104" s="984"/>
      <c r="F3104" s="983"/>
      <c r="G3104" s="983"/>
      <c r="H3104" s="984"/>
      <c r="I3104" s="983"/>
      <c r="J3104" s="983"/>
    </row>
    <row r="3105" spans="1:10" ht="12.75" x14ac:dyDescent="0.2">
      <c r="A3105" s="984"/>
      <c r="B3105" s="984"/>
      <c r="C3105" s="983"/>
      <c r="D3105" s="983"/>
      <c r="E3105" s="984"/>
      <c r="F3105" s="983"/>
      <c r="G3105" s="983"/>
      <c r="H3105" s="984"/>
      <c r="I3105" s="983"/>
      <c r="J3105" s="983"/>
    </row>
    <row r="3106" spans="1:10" ht="12.75" x14ac:dyDescent="0.2">
      <c r="A3106" s="984"/>
      <c r="B3106" s="984"/>
      <c r="C3106" s="983"/>
      <c r="D3106" s="983"/>
      <c r="E3106" s="984"/>
      <c r="F3106" s="983"/>
      <c r="G3106" s="983"/>
      <c r="H3106" s="984"/>
      <c r="I3106" s="983"/>
      <c r="J3106" s="983"/>
    </row>
    <row r="3107" spans="1:10" ht="12.75" x14ac:dyDescent="0.2">
      <c r="A3107" s="984"/>
      <c r="B3107" s="984"/>
      <c r="C3107" s="983"/>
      <c r="D3107" s="983"/>
      <c r="E3107" s="984"/>
      <c r="F3107" s="983"/>
      <c r="G3107" s="983"/>
      <c r="H3107" s="984"/>
      <c r="I3107" s="983"/>
      <c r="J3107" s="983"/>
    </row>
    <row r="3108" spans="1:10" ht="12.75" x14ac:dyDescent="0.2">
      <c r="A3108" s="984"/>
      <c r="B3108" s="984"/>
      <c r="C3108" s="983"/>
      <c r="D3108" s="983"/>
      <c r="E3108" s="984"/>
      <c r="F3108" s="983"/>
      <c r="G3108" s="983"/>
      <c r="H3108" s="984"/>
      <c r="I3108" s="983"/>
      <c r="J3108" s="983"/>
    </row>
    <row r="3109" spans="1:10" ht="12.75" x14ac:dyDescent="0.2">
      <c r="A3109" s="984"/>
      <c r="B3109" s="984"/>
      <c r="C3109" s="983"/>
      <c r="D3109" s="983"/>
      <c r="E3109" s="984"/>
      <c r="F3109" s="983"/>
      <c r="G3109" s="983"/>
      <c r="H3109" s="984"/>
      <c r="I3109" s="983"/>
      <c r="J3109" s="983"/>
    </row>
    <row r="3110" spans="1:10" ht="12.75" x14ac:dyDescent="0.2">
      <c r="A3110" s="984"/>
      <c r="B3110" s="984"/>
      <c r="C3110" s="983"/>
      <c r="D3110" s="983"/>
      <c r="E3110" s="984"/>
      <c r="F3110" s="983"/>
      <c r="G3110" s="983"/>
      <c r="H3110" s="984"/>
      <c r="I3110" s="983"/>
      <c r="J3110" s="983"/>
    </row>
    <row r="3111" spans="1:10" ht="12.75" x14ac:dyDescent="0.2">
      <c r="A3111" s="984"/>
      <c r="B3111" s="984"/>
      <c r="C3111" s="983"/>
      <c r="D3111" s="983"/>
      <c r="E3111" s="984"/>
      <c r="F3111" s="983"/>
      <c r="G3111" s="983"/>
      <c r="H3111" s="984"/>
      <c r="I3111" s="983"/>
      <c r="J3111" s="983"/>
    </row>
    <row r="3112" spans="1:10" ht="12.75" x14ac:dyDescent="0.2">
      <c r="A3112" s="984"/>
      <c r="B3112" s="984"/>
      <c r="C3112" s="983"/>
      <c r="D3112" s="983"/>
      <c r="E3112" s="984"/>
      <c r="F3112" s="983"/>
      <c r="G3112" s="983"/>
      <c r="H3112" s="984"/>
      <c r="I3112" s="983"/>
      <c r="J3112" s="983"/>
    </row>
    <row r="3113" spans="1:10" ht="12.75" x14ac:dyDescent="0.2">
      <c r="A3113" s="984"/>
      <c r="B3113" s="984"/>
      <c r="C3113" s="983"/>
      <c r="D3113" s="983"/>
      <c r="E3113" s="984"/>
      <c r="F3113" s="983"/>
      <c r="G3113" s="983"/>
      <c r="H3113" s="984"/>
      <c r="I3113" s="983"/>
      <c r="J3113" s="983"/>
    </row>
    <row r="3114" spans="1:10" ht="12.75" x14ac:dyDescent="0.2">
      <c r="A3114" s="984"/>
      <c r="B3114" s="984"/>
      <c r="C3114" s="983"/>
      <c r="D3114" s="983"/>
      <c r="E3114" s="984"/>
      <c r="F3114" s="983"/>
      <c r="G3114" s="983"/>
      <c r="H3114" s="984"/>
      <c r="I3114" s="983"/>
      <c r="J3114" s="983"/>
    </row>
    <row r="3115" spans="1:10" ht="12.75" x14ac:dyDescent="0.2">
      <c r="A3115" s="984"/>
      <c r="B3115" s="984"/>
      <c r="C3115" s="983"/>
      <c r="D3115" s="983"/>
      <c r="E3115" s="984"/>
      <c r="F3115" s="983"/>
      <c r="G3115" s="983"/>
      <c r="H3115" s="984"/>
      <c r="I3115" s="983"/>
      <c r="J3115" s="983"/>
    </row>
    <row r="3116" spans="1:10" ht="12.75" x14ac:dyDescent="0.2">
      <c r="A3116" s="984"/>
      <c r="B3116" s="984"/>
      <c r="C3116" s="983"/>
      <c r="D3116" s="983"/>
      <c r="E3116" s="984"/>
      <c r="F3116" s="983"/>
      <c r="G3116" s="983"/>
      <c r="H3116" s="984"/>
      <c r="I3116" s="983"/>
      <c r="J3116" s="983"/>
    </row>
    <row r="3117" spans="1:10" ht="12.75" x14ac:dyDescent="0.2">
      <c r="A3117" s="984"/>
      <c r="B3117" s="984"/>
      <c r="C3117" s="983"/>
      <c r="D3117" s="983"/>
      <c r="E3117" s="984"/>
      <c r="F3117" s="983"/>
      <c r="G3117" s="983"/>
      <c r="H3117" s="984"/>
      <c r="I3117" s="983"/>
      <c r="J3117" s="983"/>
    </row>
    <row r="3118" spans="1:10" ht="12.75" x14ac:dyDescent="0.2">
      <c r="A3118" s="984"/>
      <c r="B3118" s="984"/>
      <c r="C3118" s="983"/>
      <c r="D3118" s="983"/>
      <c r="E3118" s="984"/>
      <c r="F3118" s="983"/>
      <c r="G3118" s="983"/>
      <c r="H3118" s="984"/>
      <c r="I3118" s="983"/>
      <c r="J3118" s="983"/>
    </row>
    <row r="3119" spans="1:10" ht="12.75" x14ac:dyDescent="0.2">
      <c r="A3119" s="984"/>
      <c r="B3119" s="984"/>
      <c r="C3119" s="983"/>
      <c r="D3119" s="983"/>
      <c r="E3119" s="984"/>
      <c r="F3119" s="983"/>
      <c r="G3119" s="983"/>
      <c r="H3119" s="984"/>
      <c r="I3119" s="983"/>
      <c r="J3119" s="983"/>
    </row>
    <row r="3120" spans="1:10" ht="12.75" x14ac:dyDescent="0.2">
      <c r="A3120" s="984"/>
      <c r="B3120" s="984"/>
      <c r="C3120" s="983"/>
      <c r="D3120" s="983"/>
      <c r="E3120" s="984"/>
      <c r="F3120" s="983"/>
      <c r="G3120" s="983"/>
      <c r="H3120" s="984"/>
      <c r="I3120" s="983"/>
      <c r="J3120" s="983"/>
    </row>
    <row r="3121" spans="1:10" ht="12.75" x14ac:dyDescent="0.2">
      <c r="A3121" s="984"/>
      <c r="B3121" s="984"/>
      <c r="C3121" s="983"/>
      <c r="D3121" s="983"/>
      <c r="E3121" s="984"/>
      <c r="F3121" s="983"/>
      <c r="G3121" s="983"/>
      <c r="H3121" s="984"/>
      <c r="I3121" s="983"/>
      <c r="J3121" s="983"/>
    </row>
    <row r="3122" spans="1:10" ht="12.75" x14ac:dyDescent="0.2">
      <c r="A3122" s="984"/>
      <c r="B3122" s="984"/>
      <c r="C3122" s="983"/>
      <c r="D3122" s="983"/>
      <c r="E3122" s="984"/>
      <c r="F3122" s="983"/>
      <c r="G3122" s="983"/>
      <c r="H3122" s="984"/>
      <c r="I3122" s="983"/>
      <c r="J3122" s="983"/>
    </row>
    <row r="3123" spans="1:10" ht="12.75" x14ac:dyDescent="0.2">
      <c r="A3123" s="984"/>
      <c r="B3123" s="984"/>
      <c r="C3123" s="983"/>
      <c r="D3123" s="983"/>
      <c r="E3123" s="984"/>
      <c r="F3123" s="983"/>
      <c r="G3123" s="983"/>
      <c r="H3123" s="984"/>
      <c r="I3123" s="983"/>
      <c r="J3123" s="983"/>
    </row>
    <row r="3124" spans="1:10" ht="12.75" x14ac:dyDescent="0.2">
      <c r="A3124" s="984"/>
      <c r="B3124" s="984"/>
      <c r="C3124" s="983"/>
      <c r="D3124" s="983"/>
      <c r="E3124" s="984"/>
      <c r="F3124" s="983"/>
      <c r="G3124" s="983"/>
      <c r="H3124" s="984"/>
      <c r="I3124" s="983"/>
      <c r="J3124" s="983"/>
    </row>
    <row r="3125" spans="1:10" ht="12.75" x14ac:dyDescent="0.2">
      <c r="A3125" s="984"/>
      <c r="B3125" s="984"/>
      <c r="C3125" s="983"/>
      <c r="D3125" s="983"/>
      <c r="E3125" s="984"/>
      <c r="F3125" s="983"/>
      <c r="G3125" s="983"/>
      <c r="H3125" s="984"/>
      <c r="I3125" s="983"/>
      <c r="J3125" s="983"/>
    </row>
    <row r="3126" spans="1:10" ht="12.75" x14ac:dyDescent="0.2">
      <c r="A3126" s="984"/>
      <c r="B3126" s="984"/>
      <c r="C3126" s="983"/>
      <c r="D3126" s="983"/>
      <c r="E3126" s="984"/>
      <c r="F3126" s="983"/>
      <c r="G3126" s="983"/>
      <c r="H3126" s="984"/>
      <c r="I3126" s="983"/>
      <c r="J3126" s="983"/>
    </row>
    <row r="3127" spans="1:10" ht="12.75" x14ac:dyDescent="0.2">
      <c r="A3127" s="984"/>
      <c r="B3127" s="984"/>
      <c r="C3127" s="983"/>
      <c r="D3127" s="983"/>
      <c r="E3127" s="984"/>
      <c r="F3127" s="983"/>
      <c r="G3127" s="983"/>
      <c r="H3127" s="984"/>
      <c r="I3127" s="983"/>
      <c r="J3127" s="983"/>
    </row>
    <row r="3128" spans="1:10" ht="12.75" x14ac:dyDescent="0.2">
      <c r="A3128" s="984"/>
      <c r="B3128" s="984"/>
      <c r="C3128" s="983"/>
      <c r="D3128" s="983"/>
      <c r="E3128" s="984"/>
      <c r="F3128" s="983"/>
      <c r="G3128" s="983"/>
      <c r="H3128" s="984"/>
      <c r="I3128" s="983"/>
      <c r="J3128" s="983"/>
    </row>
    <row r="3129" spans="1:10" ht="12.75" x14ac:dyDescent="0.2">
      <c r="A3129" s="984"/>
      <c r="B3129" s="984"/>
      <c r="C3129" s="983"/>
      <c r="D3129" s="983"/>
      <c r="E3129" s="984"/>
      <c r="F3129" s="983"/>
      <c r="G3129" s="983"/>
      <c r="H3129" s="984"/>
      <c r="I3129" s="983"/>
      <c r="J3129" s="983"/>
    </row>
    <row r="3130" spans="1:10" ht="12.75" x14ac:dyDescent="0.2">
      <c r="A3130" s="984"/>
      <c r="B3130" s="984"/>
      <c r="C3130" s="983"/>
      <c r="D3130" s="983"/>
      <c r="E3130" s="984"/>
      <c r="F3130" s="983"/>
      <c r="G3130" s="983"/>
      <c r="H3130" s="984"/>
      <c r="I3130" s="983"/>
      <c r="J3130" s="983"/>
    </row>
    <row r="3131" spans="1:10" ht="12.75" x14ac:dyDescent="0.2">
      <c r="A3131" s="984"/>
      <c r="B3131" s="984"/>
      <c r="C3131" s="983"/>
      <c r="D3131" s="983"/>
      <c r="E3131" s="984"/>
      <c r="F3131" s="983"/>
      <c r="G3131" s="983"/>
      <c r="H3131" s="984"/>
      <c r="I3131" s="983"/>
      <c r="J3131" s="983"/>
    </row>
    <row r="3132" spans="1:10" ht="12.75" x14ac:dyDescent="0.2">
      <c r="A3132" s="984"/>
      <c r="B3132" s="984"/>
      <c r="C3132" s="983"/>
      <c r="D3132" s="983"/>
      <c r="E3132" s="984"/>
      <c r="F3132" s="983"/>
      <c r="G3132" s="983"/>
      <c r="H3132" s="984"/>
      <c r="I3132" s="983"/>
      <c r="J3132" s="983"/>
    </row>
    <row r="3133" spans="1:10" ht="12.75" x14ac:dyDescent="0.2">
      <c r="A3133" s="984"/>
      <c r="B3133" s="984"/>
      <c r="C3133" s="983"/>
      <c r="D3133" s="983"/>
      <c r="E3133" s="984"/>
      <c r="F3133" s="983"/>
      <c r="G3133" s="983"/>
      <c r="H3133" s="984"/>
      <c r="I3133" s="983"/>
      <c r="J3133" s="983"/>
    </row>
    <row r="3134" spans="1:10" ht="12.75" x14ac:dyDescent="0.2">
      <c r="A3134" s="984"/>
      <c r="B3134" s="984"/>
      <c r="C3134" s="983"/>
      <c r="D3134" s="983"/>
      <c r="E3134" s="984"/>
      <c r="F3134" s="983"/>
      <c r="G3134" s="983"/>
      <c r="H3134" s="984"/>
      <c r="I3134" s="983"/>
      <c r="J3134" s="983"/>
    </row>
    <row r="3135" spans="1:10" ht="12.75" x14ac:dyDescent="0.2">
      <c r="A3135" s="984"/>
      <c r="B3135" s="984"/>
      <c r="C3135" s="983"/>
      <c r="D3135" s="983"/>
      <c r="E3135" s="984"/>
      <c r="F3135" s="983"/>
      <c r="G3135" s="983"/>
      <c r="H3135" s="984"/>
      <c r="I3135" s="983"/>
      <c r="J3135" s="983"/>
    </row>
    <row r="3136" spans="1:10" ht="12.75" x14ac:dyDescent="0.2">
      <c r="A3136" s="984"/>
      <c r="B3136" s="984"/>
      <c r="C3136" s="983"/>
      <c r="D3136" s="983"/>
      <c r="E3136" s="984"/>
      <c r="F3136" s="983"/>
      <c r="G3136" s="983"/>
      <c r="H3136" s="984"/>
      <c r="I3136" s="983"/>
      <c r="J3136" s="983"/>
    </row>
    <row r="3137" spans="1:10" ht="12.75" x14ac:dyDescent="0.2">
      <c r="A3137" s="984"/>
      <c r="B3137" s="984"/>
      <c r="C3137" s="983"/>
      <c r="D3137" s="983"/>
      <c r="E3137" s="984"/>
      <c r="F3137" s="983"/>
      <c r="G3137" s="983"/>
      <c r="H3137" s="984"/>
      <c r="I3137" s="983"/>
      <c r="J3137" s="983"/>
    </row>
    <row r="3138" spans="1:10" ht="12.75" x14ac:dyDescent="0.2">
      <c r="A3138" s="984"/>
      <c r="B3138" s="984"/>
      <c r="C3138" s="983"/>
      <c r="D3138" s="983"/>
      <c r="E3138" s="984"/>
      <c r="F3138" s="983"/>
      <c r="G3138" s="983"/>
      <c r="H3138" s="984"/>
      <c r="I3138" s="983"/>
      <c r="J3138" s="983"/>
    </row>
    <row r="3139" spans="1:10" ht="12.75" x14ac:dyDescent="0.2">
      <c r="A3139" s="984"/>
      <c r="B3139" s="984"/>
      <c r="C3139" s="983"/>
      <c r="D3139" s="983"/>
      <c r="E3139" s="984"/>
      <c r="F3139" s="983"/>
      <c r="G3139" s="983"/>
      <c r="H3139" s="984"/>
      <c r="I3139" s="983"/>
      <c r="J3139" s="983"/>
    </row>
    <row r="3140" spans="1:10" ht="12.75" x14ac:dyDescent="0.2">
      <c r="A3140" s="984"/>
      <c r="B3140" s="984"/>
      <c r="C3140" s="983"/>
      <c r="D3140" s="983"/>
      <c r="E3140" s="984"/>
      <c r="F3140" s="983"/>
      <c r="G3140" s="983"/>
      <c r="H3140" s="984"/>
      <c r="I3140" s="983"/>
      <c r="J3140" s="983"/>
    </row>
    <row r="3141" spans="1:10" ht="12.75" x14ac:dyDescent="0.2">
      <c r="A3141" s="984"/>
      <c r="B3141" s="984"/>
      <c r="C3141" s="983"/>
      <c r="D3141" s="983"/>
      <c r="E3141" s="984"/>
      <c r="F3141" s="983"/>
      <c r="G3141" s="983"/>
      <c r="H3141" s="984"/>
      <c r="I3141" s="983"/>
      <c r="J3141" s="983"/>
    </row>
    <row r="3142" spans="1:10" ht="12.75" x14ac:dyDescent="0.2">
      <c r="A3142" s="984"/>
      <c r="B3142" s="984"/>
      <c r="C3142" s="983"/>
      <c r="D3142" s="983"/>
      <c r="E3142" s="984"/>
      <c r="F3142" s="983"/>
      <c r="G3142" s="983"/>
      <c r="H3142" s="984"/>
      <c r="I3142" s="983"/>
      <c r="J3142" s="983"/>
    </row>
    <row r="3143" spans="1:10" ht="12.75" x14ac:dyDescent="0.2">
      <c r="A3143" s="984"/>
      <c r="B3143" s="984"/>
      <c r="C3143" s="983"/>
      <c r="D3143" s="983"/>
      <c r="E3143" s="984"/>
      <c r="F3143" s="983"/>
      <c r="G3143" s="983"/>
      <c r="H3143" s="984"/>
      <c r="I3143" s="983"/>
      <c r="J3143" s="983"/>
    </row>
    <row r="3144" spans="1:10" ht="12.75" x14ac:dyDescent="0.2">
      <c r="A3144" s="984"/>
      <c r="B3144" s="984"/>
      <c r="C3144" s="983"/>
      <c r="D3144" s="983"/>
      <c r="E3144" s="984"/>
      <c r="F3144" s="983"/>
      <c r="G3144" s="983"/>
      <c r="H3144" s="984"/>
      <c r="I3144" s="983"/>
      <c r="J3144" s="983"/>
    </row>
    <row r="3145" spans="1:10" ht="12.75" x14ac:dyDescent="0.2">
      <c r="A3145" s="984"/>
      <c r="B3145" s="984"/>
      <c r="C3145" s="983"/>
      <c r="D3145" s="983"/>
      <c r="E3145" s="984"/>
      <c r="F3145" s="983"/>
      <c r="G3145" s="983"/>
      <c r="H3145" s="984"/>
      <c r="I3145" s="983"/>
      <c r="J3145" s="983"/>
    </row>
    <row r="3146" spans="1:10" ht="12.75" x14ac:dyDescent="0.2">
      <c r="A3146" s="984"/>
      <c r="B3146" s="984"/>
      <c r="C3146" s="983"/>
      <c r="D3146" s="983"/>
      <c r="E3146" s="984"/>
      <c r="F3146" s="983"/>
      <c r="G3146" s="983"/>
      <c r="H3146" s="984"/>
      <c r="I3146" s="983"/>
      <c r="J3146" s="983"/>
    </row>
    <row r="3147" spans="1:10" ht="12.75" x14ac:dyDescent="0.2">
      <c r="A3147" s="984"/>
      <c r="B3147" s="984"/>
      <c r="C3147" s="983"/>
      <c r="D3147" s="983"/>
      <c r="E3147" s="984"/>
      <c r="F3147" s="983"/>
      <c r="G3147" s="983"/>
      <c r="H3147" s="984"/>
      <c r="I3147" s="983"/>
      <c r="J3147" s="983"/>
    </row>
    <row r="3148" spans="1:10" ht="12.75" x14ac:dyDescent="0.2">
      <c r="A3148" s="984"/>
      <c r="B3148" s="984"/>
      <c r="C3148" s="983"/>
      <c r="D3148" s="983"/>
      <c r="E3148" s="984"/>
      <c r="F3148" s="983"/>
      <c r="G3148" s="983"/>
      <c r="H3148" s="984"/>
      <c r="I3148" s="983"/>
      <c r="J3148" s="983"/>
    </row>
    <row r="3149" spans="1:10" ht="12.75" x14ac:dyDescent="0.2">
      <c r="A3149" s="984"/>
      <c r="B3149" s="984"/>
      <c r="C3149" s="983"/>
      <c r="D3149" s="983"/>
      <c r="E3149" s="984"/>
      <c r="F3149" s="983"/>
      <c r="G3149" s="983"/>
      <c r="H3149" s="984"/>
      <c r="I3149" s="983"/>
      <c r="J3149" s="983"/>
    </row>
    <row r="3150" spans="1:10" ht="12.75" x14ac:dyDescent="0.2">
      <c r="A3150" s="984"/>
      <c r="B3150" s="984"/>
      <c r="C3150" s="983"/>
      <c r="D3150" s="983"/>
      <c r="E3150" s="984"/>
      <c r="F3150" s="983"/>
      <c r="G3150" s="983"/>
      <c r="H3150" s="984"/>
      <c r="I3150" s="983"/>
      <c r="J3150" s="983"/>
    </row>
    <row r="3151" spans="1:10" ht="12.75" x14ac:dyDescent="0.2">
      <c r="A3151" s="984"/>
      <c r="B3151" s="984"/>
      <c r="C3151" s="983"/>
      <c r="D3151" s="983"/>
      <c r="E3151" s="984"/>
      <c r="F3151" s="983"/>
      <c r="G3151" s="983"/>
      <c r="H3151" s="984"/>
      <c r="I3151" s="983"/>
      <c r="J3151" s="983"/>
    </row>
    <row r="3152" spans="1:10" ht="12.75" x14ac:dyDescent="0.2">
      <c r="A3152" s="984"/>
      <c r="B3152" s="984"/>
      <c r="C3152" s="983"/>
      <c r="D3152" s="983"/>
      <c r="E3152" s="984"/>
      <c r="F3152" s="983"/>
      <c r="G3152" s="983"/>
      <c r="H3152" s="984"/>
      <c r="I3152" s="983"/>
      <c r="J3152" s="983"/>
    </row>
    <row r="3153" spans="1:10" ht="12.75" x14ac:dyDescent="0.2">
      <c r="A3153" s="984"/>
      <c r="B3153" s="984"/>
      <c r="C3153" s="983"/>
      <c r="D3153" s="983"/>
      <c r="E3153" s="984"/>
      <c r="F3153" s="983"/>
      <c r="G3153" s="983"/>
      <c r="H3153" s="984"/>
      <c r="I3153" s="983"/>
      <c r="J3153" s="983"/>
    </row>
    <row r="3154" spans="1:10" ht="12.75" x14ac:dyDescent="0.2">
      <c r="A3154" s="984"/>
      <c r="B3154" s="984"/>
      <c r="C3154" s="983"/>
      <c r="D3154" s="983"/>
      <c r="E3154" s="984"/>
      <c r="F3154" s="983"/>
      <c r="G3154" s="983"/>
      <c r="H3154" s="984"/>
      <c r="I3154" s="983"/>
      <c r="J3154" s="983"/>
    </row>
    <row r="3155" spans="1:10" ht="12.75" x14ac:dyDescent="0.2">
      <c r="A3155" s="984"/>
      <c r="B3155" s="984"/>
      <c r="C3155" s="983"/>
      <c r="D3155" s="983"/>
      <c r="E3155" s="984"/>
      <c r="F3155" s="983"/>
      <c r="G3155" s="983"/>
      <c r="H3155" s="984"/>
      <c r="I3155" s="983"/>
      <c r="J3155" s="983"/>
    </row>
    <row r="3156" spans="1:10" ht="12.75" x14ac:dyDescent="0.2">
      <c r="A3156" s="984"/>
      <c r="B3156" s="984"/>
      <c r="C3156" s="983"/>
      <c r="D3156" s="983"/>
      <c r="E3156" s="984"/>
      <c r="F3156" s="983"/>
      <c r="G3156" s="983"/>
      <c r="H3156" s="984"/>
      <c r="I3156" s="983"/>
      <c r="J3156" s="983"/>
    </row>
    <row r="3157" spans="1:10" ht="12.75" x14ac:dyDescent="0.2">
      <c r="A3157" s="984"/>
      <c r="B3157" s="984"/>
      <c r="C3157" s="983"/>
      <c r="D3157" s="983"/>
      <c r="E3157" s="984"/>
      <c r="F3157" s="983"/>
      <c r="G3157" s="983"/>
      <c r="H3157" s="984"/>
      <c r="I3157" s="983"/>
      <c r="J3157" s="983"/>
    </row>
    <row r="3158" spans="1:10" ht="12.75" x14ac:dyDescent="0.2">
      <c r="A3158" s="984"/>
      <c r="B3158" s="984"/>
      <c r="C3158" s="983"/>
      <c r="D3158" s="983"/>
      <c r="E3158" s="984"/>
      <c r="F3158" s="983"/>
      <c r="G3158" s="983"/>
      <c r="H3158" s="984"/>
      <c r="I3158" s="983"/>
      <c r="J3158" s="983"/>
    </row>
    <row r="3159" spans="1:10" ht="12.75" x14ac:dyDescent="0.2">
      <c r="A3159" s="984"/>
      <c r="B3159" s="984"/>
      <c r="C3159" s="983"/>
      <c r="D3159" s="983"/>
      <c r="E3159" s="984"/>
      <c r="F3159" s="983"/>
      <c r="G3159" s="983"/>
      <c r="H3159" s="984"/>
      <c r="I3159" s="983"/>
      <c r="J3159" s="983"/>
    </row>
    <row r="3160" spans="1:10" ht="12.75" x14ac:dyDescent="0.2">
      <c r="A3160" s="984"/>
      <c r="B3160" s="984"/>
      <c r="C3160" s="983"/>
      <c r="D3160" s="983"/>
      <c r="E3160" s="984"/>
      <c r="F3160" s="983"/>
      <c r="G3160" s="983"/>
      <c r="H3160" s="984"/>
      <c r="I3160" s="983"/>
      <c r="J3160" s="983"/>
    </row>
    <row r="3161" spans="1:10" ht="12.75" x14ac:dyDescent="0.2">
      <c r="A3161" s="984"/>
      <c r="B3161" s="984"/>
      <c r="C3161" s="983"/>
      <c r="D3161" s="983"/>
      <c r="E3161" s="984"/>
      <c r="F3161" s="983"/>
      <c r="G3161" s="983"/>
      <c r="H3161" s="984"/>
      <c r="I3161" s="983"/>
      <c r="J3161" s="983"/>
    </row>
    <row r="3162" spans="1:10" ht="12.75" x14ac:dyDescent="0.2">
      <c r="A3162" s="984"/>
      <c r="B3162" s="984"/>
      <c r="C3162" s="983"/>
      <c r="D3162" s="983"/>
      <c r="E3162" s="984"/>
      <c r="F3162" s="983"/>
      <c r="G3162" s="983"/>
      <c r="H3162" s="984"/>
      <c r="I3162" s="983"/>
      <c r="J3162" s="983"/>
    </row>
    <row r="3163" spans="1:10" ht="12.75" x14ac:dyDescent="0.2">
      <c r="A3163" s="984"/>
      <c r="B3163" s="984"/>
      <c r="C3163" s="983"/>
      <c r="D3163" s="983"/>
      <c r="E3163" s="984"/>
      <c r="F3163" s="983"/>
      <c r="G3163" s="983"/>
      <c r="H3163" s="984"/>
      <c r="I3163" s="983"/>
      <c r="J3163" s="983"/>
    </row>
    <row r="3164" spans="1:10" ht="12.75" x14ac:dyDescent="0.2">
      <c r="A3164" s="984"/>
      <c r="B3164" s="984"/>
      <c r="C3164" s="983"/>
      <c r="D3164" s="983"/>
      <c r="E3164" s="984"/>
      <c r="F3164" s="983"/>
      <c r="G3164" s="983"/>
      <c r="H3164" s="984"/>
      <c r="I3164" s="983"/>
      <c r="J3164" s="983"/>
    </row>
    <row r="3165" spans="1:10" ht="12.75" x14ac:dyDescent="0.2">
      <c r="A3165" s="984"/>
      <c r="B3165" s="984"/>
      <c r="C3165" s="983"/>
      <c r="D3165" s="983"/>
      <c r="E3165" s="984"/>
      <c r="F3165" s="983"/>
      <c r="G3165" s="983"/>
      <c r="H3165" s="984"/>
      <c r="I3165" s="983"/>
      <c r="J3165" s="983"/>
    </row>
    <row r="3166" spans="1:10" ht="12.75" x14ac:dyDescent="0.2">
      <c r="A3166" s="984"/>
      <c r="B3166" s="984"/>
      <c r="C3166" s="983"/>
      <c r="D3166" s="983"/>
      <c r="E3166" s="984"/>
      <c r="F3166" s="983"/>
      <c r="G3166" s="983"/>
      <c r="H3166" s="984"/>
      <c r="I3166" s="983"/>
      <c r="J3166" s="983"/>
    </row>
    <row r="3167" spans="1:10" ht="12.75" x14ac:dyDescent="0.2">
      <c r="A3167" s="984"/>
      <c r="B3167" s="984"/>
      <c r="C3167" s="983"/>
      <c r="D3167" s="983"/>
      <c r="E3167" s="984"/>
      <c r="F3167" s="983"/>
      <c r="G3167" s="983"/>
      <c r="H3167" s="984"/>
      <c r="I3167" s="983"/>
      <c r="J3167" s="983"/>
    </row>
    <row r="3168" spans="1:10" ht="12.75" x14ac:dyDescent="0.2">
      <c r="A3168" s="984"/>
      <c r="B3168" s="984"/>
      <c r="C3168" s="983"/>
      <c r="D3168" s="983"/>
      <c r="E3168" s="984"/>
      <c r="F3168" s="983"/>
      <c r="G3168" s="983"/>
      <c r="H3168" s="984"/>
      <c r="I3168" s="983"/>
      <c r="J3168" s="983"/>
    </row>
    <row r="3169" spans="1:10" ht="12.75" x14ac:dyDescent="0.2">
      <c r="A3169" s="984"/>
      <c r="B3169" s="984"/>
      <c r="C3169" s="983"/>
      <c r="D3169" s="983"/>
      <c r="E3169" s="984"/>
      <c r="F3169" s="983"/>
      <c r="G3169" s="983"/>
      <c r="H3169" s="984"/>
      <c r="I3169" s="983"/>
      <c r="J3169" s="983"/>
    </row>
    <row r="3170" spans="1:10" ht="12.75" x14ac:dyDescent="0.2">
      <c r="A3170" s="984"/>
      <c r="B3170" s="984"/>
      <c r="C3170" s="983"/>
      <c r="D3170" s="983"/>
      <c r="E3170" s="984"/>
      <c r="F3170" s="983"/>
      <c r="G3170" s="983"/>
      <c r="H3170" s="984"/>
      <c r="I3170" s="983"/>
      <c r="J3170" s="983"/>
    </row>
    <row r="3171" spans="1:10" ht="12.75" x14ac:dyDescent="0.2">
      <c r="A3171" s="984"/>
      <c r="B3171" s="984"/>
      <c r="C3171" s="983"/>
      <c r="D3171" s="983"/>
      <c r="E3171" s="984"/>
      <c r="F3171" s="983"/>
      <c r="G3171" s="983"/>
      <c r="H3171" s="984"/>
      <c r="I3171" s="983"/>
      <c r="J3171" s="983"/>
    </row>
    <row r="3172" spans="1:10" ht="12.75" x14ac:dyDescent="0.2">
      <c r="A3172" s="984"/>
      <c r="B3172" s="984"/>
      <c r="C3172" s="983"/>
      <c r="D3172" s="983"/>
      <c r="E3172" s="984"/>
      <c r="F3172" s="983"/>
      <c r="G3172" s="983"/>
      <c r="H3172" s="984"/>
      <c r="I3172" s="983"/>
      <c r="J3172" s="983"/>
    </row>
    <row r="3173" spans="1:10" ht="12.75" x14ac:dyDescent="0.2">
      <c r="A3173" s="984"/>
      <c r="B3173" s="984"/>
      <c r="C3173" s="983"/>
      <c r="D3173" s="983"/>
      <c r="E3173" s="984"/>
      <c r="F3173" s="983"/>
      <c r="G3173" s="983"/>
      <c r="H3173" s="984"/>
      <c r="I3173" s="983"/>
      <c r="J3173" s="983"/>
    </row>
    <row r="3174" spans="1:10" ht="12.75" x14ac:dyDescent="0.2">
      <c r="A3174" s="984"/>
      <c r="B3174" s="984"/>
      <c r="C3174" s="983"/>
      <c r="D3174" s="983"/>
      <c r="E3174" s="984"/>
      <c r="F3174" s="983"/>
      <c r="G3174" s="983"/>
      <c r="H3174" s="984"/>
      <c r="I3174" s="983"/>
      <c r="J3174" s="983"/>
    </row>
    <row r="3175" spans="1:10" ht="12.75" x14ac:dyDescent="0.2">
      <c r="A3175" s="984"/>
      <c r="B3175" s="984"/>
      <c r="C3175" s="983"/>
      <c r="D3175" s="983"/>
      <c r="E3175" s="984"/>
      <c r="F3175" s="983"/>
      <c r="G3175" s="983"/>
      <c r="H3175" s="984"/>
      <c r="I3175" s="983"/>
      <c r="J3175" s="983"/>
    </row>
    <row r="3176" spans="1:10" ht="12.75" x14ac:dyDescent="0.2">
      <c r="A3176" s="984"/>
      <c r="B3176" s="984"/>
      <c r="C3176" s="983"/>
      <c r="D3176" s="983"/>
      <c r="E3176" s="984"/>
      <c r="F3176" s="983"/>
      <c r="G3176" s="983"/>
      <c r="H3176" s="984"/>
      <c r="I3176" s="983"/>
      <c r="J3176" s="983"/>
    </row>
    <row r="3177" spans="1:10" ht="12.75" x14ac:dyDescent="0.2">
      <c r="A3177" s="984"/>
      <c r="B3177" s="984"/>
      <c r="C3177" s="983"/>
      <c r="D3177" s="983"/>
      <c r="E3177" s="984"/>
      <c r="F3177" s="983"/>
      <c r="G3177" s="983"/>
      <c r="H3177" s="984"/>
      <c r="I3177" s="983"/>
      <c r="J3177" s="983"/>
    </row>
    <row r="3178" spans="1:10" ht="12.75" x14ac:dyDescent="0.2">
      <c r="A3178" s="984"/>
      <c r="B3178" s="984"/>
      <c r="C3178" s="983"/>
      <c r="D3178" s="983"/>
      <c r="E3178" s="984"/>
      <c r="F3178" s="983"/>
      <c r="G3178" s="983"/>
      <c r="H3178" s="984"/>
      <c r="I3178" s="983"/>
      <c r="J3178" s="983"/>
    </row>
    <row r="3179" spans="1:10" ht="12.75" x14ac:dyDescent="0.2">
      <c r="A3179" s="984"/>
      <c r="B3179" s="984"/>
      <c r="C3179" s="983"/>
      <c r="D3179" s="983"/>
      <c r="E3179" s="984"/>
      <c r="F3179" s="983"/>
      <c r="G3179" s="983"/>
      <c r="H3179" s="984"/>
      <c r="I3179" s="983"/>
      <c r="J3179" s="983"/>
    </row>
    <row r="3180" spans="1:10" ht="12.75" x14ac:dyDescent="0.2">
      <c r="A3180" s="984"/>
      <c r="B3180" s="984"/>
      <c r="C3180" s="983"/>
      <c r="D3180" s="983"/>
      <c r="E3180" s="984"/>
      <c r="F3180" s="983"/>
      <c r="G3180" s="983"/>
      <c r="H3180" s="984"/>
      <c r="I3180" s="983"/>
      <c r="J3180" s="983"/>
    </row>
    <row r="3181" spans="1:10" ht="12.75" x14ac:dyDescent="0.2">
      <c r="A3181" s="984"/>
      <c r="B3181" s="984"/>
      <c r="C3181" s="983"/>
      <c r="D3181" s="983"/>
      <c r="E3181" s="984"/>
      <c r="F3181" s="983"/>
      <c r="G3181" s="983"/>
      <c r="H3181" s="984"/>
      <c r="I3181" s="983"/>
      <c r="J3181" s="983"/>
    </row>
    <row r="3182" spans="1:10" ht="12.75" x14ac:dyDescent="0.2">
      <c r="A3182" s="984"/>
      <c r="B3182" s="984"/>
      <c r="C3182" s="983"/>
      <c r="D3182" s="983"/>
      <c r="E3182" s="984"/>
      <c r="F3182" s="983"/>
      <c r="G3182" s="983"/>
      <c r="H3182" s="984"/>
      <c r="I3182" s="983"/>
      <c r="J3182" s="983"/>
    </row>
    <row r="3183" spans="1:10" ht="12.75" x14ac:dyDescent="0.2">
      <c r="A3183" s="984"/>
      <c r="B3183" s="984"/>
      <c r="C3183" s="983"/>
      <c r="D3183" s="983"/>
      <c r="E3183" s="984"/>
      <c r="F3183" s="983"/>
      <c r="G3183" s="983"/>
      <c r="H3183" s="984"/>
      <c r="I3183" s="983"/>
      <c r="J3183" s="983"/>
    </row>
    <row r="3184" spans="1:10" ht="12.75" x14ac:dyDescent="0.2">
      <c r="A3184" s="984"/>
      <c r="B3184" s="984"/>
      <c r="C3184" s="983"/>
      <c r="D3184" s="983"/>
      <c r="E3184" s="984"/>
      <c r="F3184" s="983"/>
      <c r="G3184" s="983"/>
      <c r="H3184" s="984"/>
      <c r="I3184" s="983"/>
      <c r="J3184" s="983"/>
    </row>
    <row r="3185" spans="1:10" ht="12.75" x14ac:dyDescent="0.2">
      <c r="A3185" s="984"/>
      <c r="B3185" s="984"/>
      <c r="C3185" s="983"/>
      <c r="D3185" s="983"/>
      <c r="E3185" s="984"/>
      <c r="F3185" s="983"/>
      <c r="G3185" s="983"/>
      <c r="H3185" s="984"/>
      <c r="I3185" s="983"/>
      <c r="J3185" s="983"/>
    </row>
    <row r="3186" spans="1:10" ht="12.75" x14ac:dyDescent="0.2">
      <c r="A3186" s="984"/>
      <c r="B3186" s="984"/>
      <c r="C3186" s="983"/>
      <c r="D3186" s="983"/>
      <c r="E3186" s="984"/>
      <c r="F3186" s="983"/>
      <c r="G3186" s="983"/>
      <c r="H3186" s="984"/>
      <c r="I3186" s="983"/>
      <c r="J3186" s="983"/>
    </row>
    <row r="3187" spans="1:10" ht="12.75" x14ac:dyDescent="0.2">
      <c r="A3187" s="984"/>
      <c r="B3187" s="984"/>
      <c r="C3187" s="983"/>
      <c r="D3187" s="983"/>
      <c r="E3187" s="984"/>
      <c r="F3187" s="983"/>
      <c r="G3187" s="983"/>
      <c r="H3187" s="984"/>
      <c r="I3187" s="983"/>
      <c r="J3187" s="983"/>
    </row>
    <row r="3188" spans="1:10" ht="12.75" x14ac:dyDescent="0.2">
      <c r="A3188" s="984"/>
      <c r="B3188" s="984"/>
      <c r="C3188" s="983"/>
      <c r="D3188" s="983"/>
      <c r="E3188" s="984"/>
      <c r="F3188" s="983"/>
      <c r="G3188" s="983"/>
      <c r="H3188" s="984"/>
      <c r="I3188" s="983"/>
      <c r="J3188" s="983"/>
    </row>
    <row r="3189" spans="1:10" ht="12.75" x14ac:dyDescent="0.2">
      <c r="A3189" s="984"/>
      <c r="B3189" s="984"/>
      <c r="C3189" s="983"/>
      <c r="D3189" s="983"/>
      <c r="E3189" s="984"/>
      <c r="F3189" s="983"/>
      <c r="G3189" s="983"/>
      <c r="H3189" s="984"/>
      <c r="I3189" s="983"/>
      <c r="J3189" s="983"/>
    </row>
    <row r="3190" spans="1:10" ht="12.75" x14ac:dyDescent="0.2">
      <c r="A3190" s="984"/>
      <c r="B3190" s="984"/>
      <c r="C3190" s="983"/>
      <c r="D3190" s="983"/>
      <c r="E3190" s="984"/>
      <c r="F3190" s="983"/>
      <c r="G3190" s="983"/>
      <c r="H3190" s="984"/>
      <c r="I3190" s="983"/>
      <c r="J3190" s="983"/>
    </row>
    <row r="3191" spans="1:10" ht="12.75" x14ac:dyDescent="0.2">
      <c r="A3191" s="984"/>
      <c r="B3191" s="984"/>
      <c r="C3191" s="983"/>
      <c r="D3191" s="983"/>
      <c r="E3191" s="984"/>
      <c r="F3191" s="983"/>
      <c r="G3191" s="983"/>
      <c r="H3191" s="984"/>
      <c r="I3191" s="983"/>
      <c r="J3191" s="983"/>
    </row>
    <row r="3192" spans="1:10" ht="12.75" x14ac:dyDescent="0.2">
      <c r="A3192" s="984"/>
      <c r="B3192" s="984"/>
      <c r="C3192" s="983"/>
      <c r="D3192" s="983"/>
      <c r="E3192" s="984"/>
      <c r="F3192" s="983"/>
      <c r="G3192" s="983"/>
      <c r="H3192" s="984"/>
      <c r="I3192" s="983"/>
      <c r="J3192" s="983"/>
    </row>
    <row r="3193" spans="1:10" ht="12.75" x14ac:dyDescent="0.2">
      <c r="A3193" s="984"/>
      <c r="B3193" s="984"/>
      <c r="C3193" s="983"/>
      <c r="D3193" s="983"/>
      <c r="E3193" s="984"/>
      <c r="F3193" s="983"/>
      <c r="G3193" s="983"/>
      <c r="H3193" s="984"/>
      <c r="I3193" s="983"/>
      <c r="J3193" s="983"/>
    </row>
    <row r="3194" spans="1:10" ht="12.75" x14ac:dyDescent="0.2">
      <c r="A3194" s="984"/>
      <c r="B3194" s="984"/>
      <c r="C3194" s="983"/>
      <c r="D3194" s="983"/>
      <c r="E3194" s="984"/>
      <c r="F3194" s="983"/>
      <c r="G3194" s="983"/>
      <c r="H3194" s="984"/>
      <c r="I3194" s="983"/>
      <c r="J3194" s="983"/>
    </row>
    <row r="3195" spans="1:10" ht="12.75" x14ac:dyDescent="0.2">
      <c r="A3195" s="984"/>
      <c r="B3195" s="984"/>
      <c r="C3195" s="983"/>
      <c r="D3195" s="983"/>
      <c r="E3195" s="984"/>
      <c r="F3195" s="983"/>
      <c r="G3195" s="983"/>
      <c r="H3195" s="984"/>
      <c r="I3195" s="983"/>
      <c r="J3195" s="983"/>
    </row>
    <row r="3196" spans="1:10" ht="12.75" x14ac:dyDescent="0.2">
      <c r="A3196" s="984"/>
      <c r="B3196" s="984"/>
      <c r="C3196" s="983"/>
      <c r="D3196" s="983"/>
      <c r="E3196" s="984"/>
      <c r="F3196" s="983"/>
      <c r="G3196" s="983"/>
      <c r="H3196" s="984"/>
      <c r="I3196" s="983"/>
      <c r="J3196" s="983"/>
    </row>
    <row r="3197" spans="1:10" ht="12.75" x14ac:dyDescent="0.2">
      <c r="A3197" s="984"/>
      <c r="B3197" s="984"/>
      <c r="C3197" s="983"/>
      <c r="D3197" s="983"/>
      <c r="E3197" s="984"/>
      <c r="F3197" s="983"/>
      <c r="G3197" s="983"/>
      <c r="H3197" s="984"/>
      <c r="I3197" s="983"/>
      <c r="J3197" s="983"/>
    </row>
    <row r="3198" spans="1:10" ht="12.75" x14ac:dyDescent="0.2">
      <c r="A3198" s="984"/>
      <c r="B3198" s="984"/>
      <c r="C3198" s="983"/>
      <c r="D3198" s="983"/>
      <c r="E3198" s="984"/>
      <c r="F3198" s="983"/>
      <c r="G3198" s="983"/>
      <c r="H3198" s="984"/>
      <c r="I3198" s="983"/>
      <c r="J3198" s="983"/>
    </row>
    <row r="3199" spans="1:10" ht="12.75" x14ac:dyDescent="0.2">
      <c r="A3199" s="984"/>
      <c r="B3199" s="984"/>
      <c r="C3199" s="983"/>
      <c r="D3199" s="983"/>
      <c r="E3199" s="984"/>
      <c r="F3199" s="983"/>
      <c r="G3199" s="983"/>
      <c r="H3199" s="984"/>
      <c r="I3199" s="983"/>
      <c r="J3199" s="983"/>
    </row>
    <row r="3200" spans="1:10" ht="12.75" x14ac:dyDescent="0.2">
      <c r="A3200" s="984"/>
      <c r="B3200" s="984"/>
      <c r="C3200" s="983"/>
      <c r="D3200" s="983"/>
      <c r="E3200" s="984"/>
      <c r="F3200" s="983"/>
      <c r="G3200" s="983"/>
      <c r="H3200" s="984"/>
      <c r="I3200" s="983"/>
      <c r="J3200" s="983"/>
    </row>
    <row r="3201" spans="1:10" ht="12.75" x14ac:dyDescent="0.2">
      <c r="A3201" s="984"/>
      <c r="B3201" s="984"/>
      <c r="C3201" s="983"/>
      <c r="D3201" s="983"/>
      <c r="E3201" s="984"/>
      <c r="F3201" s="983"/>
      <c r="G3201" s="983"/>
      <c r="H3201" s="984"/>
      <c r="I3201" s="983"/>
      <c r="J3201" s="983"/>
    </row>
    <row r="3202" spans="1:10" ht="12.75" x14ac:dyDescent="0.2">
      <c r="A3202" s="984"/>
      <c r="B3202" s="984"/>
      <c r="C3202" s="983"/>
      <c r="D3202" s="983"/>
      <c r="E3202" s="984"/>
      <c r="F3202" s="983"/>
      <c r="G3202" s="983"/>
      <c r="H3202" s="984"/>
      <c r="I3202" s="983"/>
      <c r="J3202" s="983"/>
    </row>
    <row r="3203" spans="1:10" ht="12.75" x14ac:dyDescent="0.2">
      <c r="A3203" s="984"/>
      <c r="B3203" s="984"/>
      <c r="C3203" s="983"/>
      <c r="D3203" s="983"/>
      <c r="E3203" s="984"/>
      <c r="F3203" s="983"/>
      <c r="G3203" s="983"/>
      <c r="H3203" s="984"/>
      <c r="I3203" s="983"/>
      <c r="J3203" s="983"/>
    </row>
    <row r="3204" spans="1:10" ht="12.75" x14ac:dyDescent="0.2">
      <c r="A3204" s="984"/>
      <c r="B3204" s="984"/>
      <c r="C3204" s="983"/>
      <c r="D3204" s="983"/>
      <c r="E3204" s="984"/>
      <c r="F3204" s="983"/>
      <c r="G3204" s="983"/>
      <c r="H3204" s="984"/>
      <c r="I3204" s="983"/>
      <c r="J3204" s="983"/>
    </row>
    <row r="3205" spans="1:10" ht="12.75" x14ac:dyDescent="0.2">
      <c r="A3205" s="984"/>
      <c r="B3205" s="984"/>
      <c r="C3205" s="983"/>
      <c r="D3205" s="983"/>
      <c r="E3205" s="984"/>
      <c r="F3205" s="983"/>
      <c r="G3205" s="983"/>
      <c r="H3205" s="984"/>
      <c r="I3205" s="983"/>
      <c r="J3205" s="983"/>
    </row>
    <row r="3206" spans="1:10" ht="12.75" x14ac:dyDescent="0.2">
      <c r="A3206" s="984"/>
      <c r="B3206" s="984"/>
      <c r="C3206" s="983"/>
      <c r="D3206" s="983"/>
      <c r="E3206" s="984"/>
      <c r="F3206" s="983"/>
      <c r="G3206" s="983"/>
      <c r="H3206" s="984"/>
      <c r="I3206" s="983"/>
      <c r="J3206" s="983"/>
    </row>
    <row r="3207" spans="1:10" ht="12.75" x14ac:dyDescent="0.2">
      <c r="A3207" s="984"/>
      <c r="B3207" s="984"/>
      <c r="C3207" s="983"/>
      <c r="D3207" s="983"/>
      <c r="E3207" s="984"/>
      <c r="F3207" s="983"/>
      <c r="G3207" s="983"/>
      <c r="H3207" s="984"/>
      <c r="I3207" s="983"/>
      <c r="J3207" s="983"/>
    </row>
    <row r="3208" spans="1:10" ht="12.75" x14ac:dyDescent="0.2">
      <c r="A3208" s="984"/>
      <c r="B3208" s="984"/>
      <c r="C3208" s="983"/>
      <c r="D3208" s="983"/>
      <c r="E3208" s="984"/>
      <c r="F3208" s="983"/>
      <c r="G3208" s="983"/>
      <c r="H3208" s="984"/>
      <c r="I3208" s="983"/>
      <c r="J3208" s="983"/>
    </row>
    <row r="3209" spans="1:10" ht="12.75" x14ac:dyDescent="0.2">
      <c r="A3209" s="984"/>
      <c r="B3209" s="984"/>
      <c r="C3209" s="983"/>
      <c r="D3209" s="983"/>
      <c r="E3209" s="984"/>
      <c r="F3209" s="983"/>
      <c r="G3209" s="983"/>
      <c r="H3209" s="984"/>
      <c r="I3209" s="983"/>
      <c r="J3209" s="983"/>
    </row>
    <row r="3210" spans="1:10" ht="12.75" x14ac:dyDescent="0.2">
      <c r="A3210" s="984"/>
      <c r="B3210" s="984"/>
      <c r="C3210" s="983"/>
      <c r="D3210" s="983"/>
      <c r="E3210" s="984"/>
      <c r="F3210" s="983"/>
      <c r="G3210" s="983"/>
      <c r="H3210" s="984"/>
      <c r="I3210" s="983"/>
      <c r="J3210" s="983"/>
    </row>
    <row r="3211" spans="1:10" ht="12.75" x14ac:dyDescent="0.2">
      <c r="A3211" s="984"/>
      <c r="B3211" s="984"/>
      <c r="C3211" s="983"/>
      <c r="D3211" s="983"/>
      <c r="E3211" s="984"/>
      <c r="F3211" s="983"/>
      <c r="G3211" s="983"/>
      <c r="H3211" s="984"/>
      <c r="I3211" s="983"/>
      <c r="J3211" s="983"/>
    </row>
    <row r="3212" spans="1:10" ht="12.75" x14ac:dyDescent="0.2">
      <c r="A3212" s="984"/>
      <c r="B3212" s="984"/>
      <c r="C3212" s="983"/>
      <c r="D3212" s="983"/>
      <c r="E3212" s="984"/>
      <c r="F3212" s="983"/>
      <c r="G3212" s="983"/>
      <c r="H3212" s="984"/>
      <c r="I3212" s="983"/>
      <c r="J3212" s="983"/>
    </row>
    <row r="3213" spans="1:10" ht="12.75" x14ac:dyDescent="0.2">
      <c r="A3213" s="984"/>
      <c r="B3213" s="984"/>
      <c r="C3213" s="983"/>
      <c r="D3213" s="983"/>
      <c r="E3213" s="984"/>
      <c r="F3213" s="983"/>
      <c r="G3213" s="983"/>
      <c r="H3213" s="984"/>
      <c r="I3213" s="983"/>
      <c r="J3213" s="983"/>
    </row>
    <row r="3214" spans="1:10" ht="12.75" x14ac:dyDescent="0.2">
      <c r="A3214" s="984"/>
      <c r="B3214" s="984"/>
      <c r="C3214" s="983"/>
      <c r="D3214" s="983"/>
      <c r="E3214" s="984"/>
      <c r="F3214" s="983"/>
      <c r="G3214" s="983"/>
      <c r="H3214" s="984"/>
      <c r="I3214" s="983"/>
      <c r="J3214" s="983"/>
    </row>
    <row r="3215" spans="1:10" ht="12.75" x14ac:dyDescent="0.2">
      <c r="A3215" s="984"/>
      <c r="B3215" s="984"/>
      <c r="C3215" s="983"/>
      <c r="D3215" s="983"/>
      <c r="E3215" s="984"/>
      <c r="F3215" s="983"/>
      <c r="G3215" s="983"/>
      <c r="H3215" s="984"/>
      <c r="I3215" s="983"/>
      <c r="J3215" s="983"/>
    </row>
    <row r="3216" spans="1:10" ht="12.75" x14ac:dyDescent="0.2">
      <c r="A3216" s="984"/>
      <c r="B3216" s="984"/>
      <c r="C3216" s="983"/>
      <c r="D3216" s="983"/>
      <c r="E3216" s="984"/>
      <c r="F3216" s="983"/>
      <c r="G3216" s="983"/>
      <c r="H3216" s="984"/>
      <c r="I3216" s="983"/>
      <c r="J3216" s="983"/>
    </row>
    <row r="3217" spans="1:10" ht="12.75" x14ac:dyDescent="0.2">
      <c r="A3217" s="984"/>
      <c r="B3217" s="984"/>
      <c r="C3217" s="983"/>
      <c r="D3217" s="983"/>
      <c r="E3217" s="984"/>
      <c r="F3217" s="983"/>
      <c r="G3217" s="983"/>
      <c r="H3217" s="984"/>
      <c r="I3217" s="983"/>
      <c r="J3217" s="983"/>
    </row>
    <row r="3218" spans="1:10" ht="12.75" x14ac:dyDescent="0.2">
      <c r="A3218" s="984"/>
      <c r="B3218" s="984"/>
      <c r="C3218" s="983"/>
      <c r="D3218" s="983"/>
      <c r="E3218" s="984"/>
      <c r="F3218" s="983"/>
      <c r="G3218" s="983"/>
      <c r="H3218" s="984"/>
      <c r="I3218" s="983"/>
      <c r="J3218" s="983"/>
    </row>
    <row r="3219" spans="1:10" ht="12.75" x14ac:dyDescent="0.2">
      <c r="A3219" s="984"/>
      <c r="B3219" s="984"/>
      <c r="C3219" s="983"/>
      <c r="D3219" s="983"/>
      <c r="E3219" s="984"/>
      <c r="F3219" s="983"/>
      <c r="G3219" s="983"/>
      <c r="H3219" s="984"/>
      <c r="I3219" s="983"/>
      <c r="J3219" s="983"/>
    </row>
    <row r="3220" spans="1:10" ht="12.75" x14ac:dyDescent="0.2">
      <c r="A3220" s="984"/>
      <c r="B3220" s="984"/>
      <c r="C3220" s="983"/>
      <c r="D3220" s="983"/>
      <c r="E3220" s="984"/>
      <c r="F3220" s="983"/>
      <c r="G3220" s="983"/>
      <c r="H3220" s="984"/>
      <c r="I3220" s="983"/>
      <c r="J3220" s="983"/>
    </row>
    <row r="3221" spans="1:10" ht="12.75" x14ac:dyDescent="0.2">
      <c r="A3221" s="984"/>
      <c r="B3221" s="984"/>
      <c r="C3221" s="983"/>
      <c r="D3221" s="983"/>
      <c r="E3221" s="984"/>
      <c r="F3221" s="983"/>
      <c r="G3221" s="983"/>
      <c r="H3221" s="984"/>
      <c r="I3221" s="983"/>
      <c r="J3221" s="983"/>
    </row>
    <row r="3222" spans="1:10" ht="12.75" x14ac:dyDescent="0.2">
      <c r="A3222" s="984"/>
      <c r="B3222" s="984"/>
      <c r="C3222" s="983"/>
      <c r="D3222" s="983"/>
      <c r="E3222" s="984"/>
      <c r="F3222" s="983"/>
      <c r="G3222" s="983"/>
      <c r="H3222" s="984"/>
      <c r="I3222" s="983"/>
      <c r="J3222" s="983"/>
    </row>
    <row r="3223" spans="1:10" ht="12.75" x14ac:dyDescent="0.2">
      <c r="A3223" s="984"/>
      <c r="B3223" s="984"/>
      <c r="C3223" s="983"/>
      <c r="D3223" s="983"/>
      <c r="E3223" s="984"/>
      <c r="F3223" s="983"/>
      <c r="G3223" s="983"/>
      <c r="H3223" s="984"/>
      <c r="I3223" s="983"/>
      <c r="J3223" s="983"/>
    </row>
    <row r="3224" spans="1:10" ht="12.75" x14ac:dyDescent="0.2">
      <c r="A3224" s="984"/>
      <c r="B3224" s="984"/>
      <c r="C3224" s="983"/>
      <c r="D3224" s="983"/>
      <c r="E3224" s="984"/>
      <c r="F3224" s="983"/>
      <c r="G3224" s="983"/>
      <c r="H3224" s="984"/>
      <c r="I3224" s="983"/>
      <c r="J3224" s="983"/>
    </row>
    <row r="3225" spans="1:10" ht="12.75" x14ac:dyDescent="0.2">
      <c r="A3225" s="984"/>
      <c r="B3225" s="984"/>
      <c r="C3225" s="983"/>
      <c r="D3225" s="983"/>
      <c r="E3225" s="984"/>
      <c r="F3225" s="983"/>
      <c r="G3225" s="983"/>
      <c r="H3225" s="984"/>
      <c r="I3225" s="983"/>
      <c r="J3225" s="983"/>
    </row>
    <row r="3226" spans="1:10" ht="12.75" x14ac:dyDescent="0.2">
      <c r="A3226" s="984"/>
      <c r="B3226" s="984"/>
      <c r="C3226" s="983"/>
      <c r="D3226" s="983"/>
      <c r="E3226" s="984"/>
      <c r="F3226" s="983"/>
      <c r="G3226" s="983"/>
      <c r="H3226" s="984"/>
      <c r="I3226" s="983"/>
      <c r="J3226" s="983"/>
    </row>
    <row r="3227" spans="1:10" ht="12.75" x14ac:dyDescent="0.2">
      <c r="A3227" s="984"/>
      <c r="B3227" s="984"/>
      <c r="C3227" s="983"/>
      <c r="D3227" s="983"/>
      <c r="E3227" s="984"/>
      <c r="F3227" s="983"/>
      <c r="G3227" s="983"/>
      <c r="H3227" s="984"/>
      <c r="I3227" s="983"/>
      <c r="J3227" s="983"/>
    </row>
    <row r="3228" spans="1:10" ht="12.75" x14ac:dyDescent="0.2">
      <c r="A3228" s="984"/>
      <c r="B3228" s="984"/>
      <c r="C3228" s="983"/>
      <c r="D3228" s="983"/>
      <c r="E3228" s="984"/>
      <c r="F3228" s="983"/>
      <c r="G3228" s="983"/>
      <c r="H3228" s="984"/>
      <c r="I3228" s="983"/>
      <c r="J3228" s="983"/>
    </row>
    <row r="3229" spans="1:10" ht="12.75" x14ac:dyDescent="0.2">
      <c r="A3229" s="984"/>
      <c r="B3229" s="984"/>
      <c r="C3229" s="983"/>
      <c r="D3229" s="983"/>
      <c r="E3229" s="984"/>
      <c r="F3229" s="983"/>
      <c r="G3229" s="983"/>
      <c r="H3229" s="984"/>
      <c r="I3229" s="983"/>
      <c r="J3229" s="983"/>
    </row>
    <row r="3230" spans="1:10" ht="12.75" x14ac:dyDescent="0.2">
      <c r="A3230" s="984"/>
      <c r="B3230" s="984"/>
      <c r="C3230" s="983"/>
      <c r="D3230" s="983"/>
      <c r="E3230" s="984"/>
      <c r="F3230" s="983"/>
      <c r="G3230" s="983"/>
      <c r="H3230" s="984"/>
      <c r="I3230" s="983"/>
      <c r="J3230" s="983"/>
    </row>
    <row r="3231" spans="1:10" ht="12.75" x14ac:dyDescent="0.2">
      <c r="A3231" s="984"/>
      <c r="B3231" s="984"/>
      <c r="C3231" s="983"/>
      <c r="D3231" s="983"/>
      <c r="E3231" s="984"/>
      <c r="F3231" s="983"/>
      <c r="G3231" s="983"/>
      <c r="H3231" s="984"/>
      <c r="I3231" s="983"/>
      <c r="J3231" s="983"/>
    </row>
    <row r="3232" spans="1:10" ht="12.75" x14ac:dyDescent="0.2">
      <c r="A3232" s="984"/>
      <c r="B3232" s="984"/>
      <c r="C3232" s="983"/>
      <c r="D3232" s="983"/>
      <c r="E3232" s="984"/>
      <c r="F3232" s="983"/>
      <c r="G3232" s="983"/>
      <c r="H3232" s="984"/>
      <c r="I3232" s="983"/>
      <c r="J3232" s="983"/>
    </row>
    <row r="3233" spans="1:10" ht="12.75" x14ac:dyDescent="0.2">
      <c r="A3233" s="984"/>
      <c r="B3233" s="984"/>
      <c r="C3233" s="983"/>
      <c r="D3233" s="983"/>
      <c r="E3233" s="984"/>
      <c r="F3233" s="983"/>
      <c r="G3233" s="983"/>
      <c r="H3233" s="984"/>
      <c r="I3233" s="983"/>
      <c r="J3233" s="983"/>
    </row>
    <row r="3234" spans="1:10" ht="12.75" x14ac:dyDescent="0.2">
      <c r="A3234" s="984"/>
      <c r="B3234" s="984"/>
      <c r="C3234" s="983"/>
      <c r="D3234" s="983"/>
      <c r="E3234" s="984"/>
      <c r="F3234" s="983"/>
      <c r="G3234" s="983"/>
      <c r="H3234" s="984"/>
      <c r="I3234" s="983"/>
      <c r="J3234" s="983"/>
    </row>
    <row r="3235" spans="1:10" ht="12.75" x14ac:dyDescent="0.2">
      <c r="A3235" s="984"/>
      <c r="B3235" s="984"/>
      <c r="C3235" s="983"/>
      <c r="D3235" s="983"/>
      <c r="E3235" s="984"/>
      <c r="F3235" s="983"/>
      <c r="G3235" s="983"/>
      <c r="H3235" s="984"/>
      <c r="I3235" s="983"/>
      <c r="J3235" s="983"/>
    </row>
    <row r="3236" spans="1:10" ht="12.75" x14ac:dyDescent="0.2">
      <c r="A3236" s="984"/>
      <c r="B3236" s="984"/>
      <c r="C3236" s="983"/>
      <c r="D3236" s="983"/>
      <c r="E3236" s="984"/>
      <c r="F3236" s="983"/>
      <c r="G3236" s="983"/>
      <c r="H3236" s="984"/>
      <c r="I3236" s="983"/>
      <c r="J3236" s="983"/>
    </row>
    <row r="3237" spans="1:10" ht="12.75" x14ac:dyDescent="0.2">
      <c r="A3237" s="984"/>
      <c r="B3237" s="984"/>
      <c r="C3237" s="983"/>
      <c r="D3237" s="983"/>
      <c r="E3237" s="984"/>
      <c r="F3237" s="983"/>
      <c r="G3237" s="983"/>
      <c r="H3237" s="984"/>
      <c r="I3237" s="983"/>
      <c r="J3237" s="983"/>
    </row>
    <row r="3238" spans="1:10" ht="12.75" x14ac:dyDescent="0.2">
      <c r="A3238" s="984"/>
      <c r="B3238" s="984"/>
      <c r="C3238" s="983"/>
      <c r="D3238" s="983"/>
      <c r="E3238" s="984"/>
      <c r="F3238" s="983"/>
      <c r="G3238" s="983"/>
      <c r="H3238" s="984"/>
      <c r="I3238" s="983"/>
      <c r="J3238" s="983"/>
    </row>
    <row r="3239" spans="1:10" ht="12.75" x14ac:dyDescent="0.2">
      <c r="A3239" s="984"/>
      <c r="B3239" s="984"/>
      <c r="C3239" s="983"/>
      <c r="D3239" s="983"/>
      <c r="E3239" s="984"/>
      <c r="F3239" s="983"/>
      <c r="G3239" s="983"/>
      <c r="H3239" s="984"/>
      <c r="I3239" s="983"/>
      <c r="J3239" s="983"/>
    </row>
    <row r="3240" spans="1:10" ht="12.75" x14ac:dyDescent="0.2">
      <c r="A3240" s="984"/>
      <c r="B3240" s="984"/>
      <c r="C3240" s="983"/>
      <c r="D3240" s="983"/>
      <c r="E3240" s="984"/>
      <c r="F3240" s="983"/>
      <c r="G3240" s="983"/>
      <c r="H3240" s="984"/>
      <c r="I3240" s="983"/>
      <c r="J3240" s="983"/>
    </row>
    <row r="3241" spans="1:10" ht="12.75" x14ac:dyDescent="0.2">
      <c r="A3241" s="984"/>
      <c r="B3241" s="984"/>
      <c r="C3241" s="983"/>
      <c r="D3241" s="983"/>
      <c r="E3241" s="984"/>
      <c r="F3241" s="983"/>
      <c r="G3241" s="983"/>
      <c r="H3241" s="984"/>
      <c r="I3241" s="983"/>
      <c r="J3241" s="983"/>
    </row>
    <row r="3242" spans="1:10" ht="12.75" x14ac:dyDescent="0.2">
      <c r="A3242" s="984"/>
      <c r="B3242" s="984"/>
      <c r="C3242" s="983"/>
      <c r="D3242" s="983"/>
      <c r="E3242" s="984"/>
      <c r="F3242" s="983"/>
      <c r="G3242" s="983"/>
      <c r="H3242" s="984"/>
      <c r="I3242" s="983"/>
      <c r="J3242" s="983"/>
    </row>
    <row r="3243" spans="1:10" ht="12.75" x14ac:dyDescent="0.2">
      <c r="A3243" s="984"/>
      <c r="B3243" s="984"/>
      <c r="C3243" s="983"/>
      <c r="D3243" s="983"/>
      <c r="E3243" s="984"/>
      <c r="F3243" s="983"/>
      <c r="G3243" s="983"/>
      <c r="H3243" s="984"/>
      <c r="I3243" s="983"/>
      <c r="J3243" s="983"/>
    </row>
    <row r="3244" spans="1:10" ht="12.75" x14ac:dyDescent="0.2">
      <c r="A3244" s="984"/>
      <c r="B3244" s="984"/>
      <c r="C3244" s="983"/>
      <c r="D3244" s="983"/>
      <c r="E3244" s="984"/>
      <c r="F3244" s="983"/>
      <c r="G3244" s="983"/>
      <c r="H3244" s="984"/>
      <c r="I3244" s="983"/>
      <c r="J3244" s="983"/>
    </row>
    <row r="3245" spans="1:10" ht="12.75" x14ac:dyDescent="0.2">
      <c r="A3245" s="984"/>
      <c r="B3245" s="984"/>
      <c r="C3245" s="983"/>
      <c r="D3245" s="983"/>
      <c r="E3245" s="984"/>
      <c r="F3245" s="983"/>
      <c r="G3245" s="983"/>
      <c r="H3245" s="984"/>
      <c r="I3245" s="983"/>
      <c r="J3245" s="983"/>
    </row>
    <row r="3246" spans="1:10" ht="12.75" x14ac:dyDescent="0.2">
      <c r="A3246" s="984"/>
      <c r="B3246" s="984"/>
      <c r="C3246" s="983"/>
      <c r="D3246" s="983"/>
      <c r="E3246" s="984"/>
      <c r="F3246" s="983"/>
      <c r="G3246" s="983"/>
      <c r="H3246" s="984"/>
      <c r="I3246" s="983"/>
      <c r="J3246" s="983"/>
    </row>
    <row r="3247" spans="1:10" ht="12.75" x14ac:dyDescent="0.2">
      <c r="A3247" s="984"/>
      <c r="B3247" s="984"/>
      <c r="C3247" s="983"/>
      <c r="D3247" s="983"/>
      <c r="E3247" s="984"/>
      <c r="F3247" s="983"/>
      <c r="G3247" s="983"/>
      <c r="H3247" s="984"/>
      <c r="I3247" s="983"/>
      <c r="J3247" s="983"/>
    </row>
    <row r="3248" spans="1:10" ht="12.75" x14ac:dyDescent="0.2">
      <c r="A3248" s="984"/>
      <c r="B3248" s="984"/>
      <c r="C3248" s="983"/>
      <c r="D3248" s="983"/>
      <c r="E3248" s="984"/>
      <c r="F3248" s="983"/>
      <c r="G3248" s="983"/>
      <c r="H3248" s="984"/>
      <c r="I3248" s="983"/>
      <c r="J3248" s="983"/>
    </row>
    <row r="3249" spans="1:10" ht="12.75" x14ac:dyDescent="0.2">
      <c r="A3249" s="984"/>
      <c r="B3249" s="984"/>
      <c r="C3249" s="983"/>
      <c r="D3249" s="983"/>
      <c r="E3249" s="984"/>
      <c r="F3249" s="983"/>
      <c r="G3249" s="983"/>
      <c r="H3249" s="984"/>
      <c r="I3249" s="983"/>
      <c r="J3249" s="983"/>
    </row>
    <row r="3250" spans="1:10" ht="12.75" x14ac:dyDescent="0.2">
      <c r="A3250" s="984"/>
      <c r="B3250" s="984"/>
      <c r="C3250" s="983"/>
      <c r="D3250" s="983"/>
      <c r="E3250" s="984"/>
      <c r="F3250" s="983"/>
      <c r="G3250" s="983"/>
      <c r="H3250" s="984"/>
      <c r="I3250" s="983"/>
      <c r="J3250" s="983"/>
    </row>
    <row r="3251" spans="1:10" ht="12.75" x14ac:dyDescent="0.2">
      <c r="A3251" s="984"/>
      <c r="B3251" s="984"/>
      <c r="C3251" s="983"/>
      <c r="D3251" s="983"/>
      <c r="E3251" s="984"/>
      <c r="F3251" s="983"/>
      <c r="G3251" s="983"/>
      <c r="H3251" s="984"/>
      <c r="I3251" s="983"/>
      <c r="J3251" s="983"/>
    </row>
    <row r="3252" spans="1:10" ht="12.75" x14ac:dyDescent="0.2">
      <c r="A3252" s="984"/>
      <c r="B3252" s="984"/>
      <c r="C3252" s="983"/>
      <c r="D3252" s="983"/>
      <c r="E3252" s="984"/>
      <c r="F3252" s="983"/>
      <c r="G3252" s="983"/>
      <c r="H3252" s="984"/>
      <c r="I3252" s="983"/>
      <c r="J3252" s="983"/>
    </row>
    <row r="3253" spans="1:10" ht="12.75" x14ac:dyDescent="0.2">
      <c r="A3253" s="984"/>
      <c r="B3253" s="984"/>
      <c r="C3253" s="983"/>
      <c r="D3253" s="983"/>
      <c r="E3253" s="984"/>
      <c r="F3253" s="983"/>
      <c r="G3253" s="983"/>
      <c r="H3253" s="984"/>
      <c r="I3253" s="983"/>
      <c r="J3253" s="983"/>
    </row>
    <row r="3254" spans="1:10" ht="12.75" x14ac:dyDescent="0.2">
      <c r="A3254" s="984"/>
      <c r="B3254" s="984"/>
      <c r="C3254" s="983"/>
      <c r="D3254" s="983"/>
      <c r="E3254" s="984"/>
      <c r="F3254" s="983"/>
      <c r="G3254" s="983"/>
      <c r="H3254" s="984"/>
      <c r="I3254" s="983"/>
      <c r="J3254" s="983"/>
    </row>
    <row r="3255" spans="1:10" ht="12.75" x14ac:dyDescent="0.2">
      <c r="A3255" s="984"/>
      <c r="B3255" s="984"/>
      <c r="C3255" s="983"/>
      <c r="D3255" s="983"/>
      <c r="E3255" s="984"/>
      <c r="F3255" s="983"/>
      <c r="G3255" s="983"/>
      <c r="H3255" s="984"/>
      <c r="I3255" s="983"/>
      <c r="J3255" s="983"/>
    </row>
    <row r="3256" spans="1:10" ht="12.75" x14ac:dyDescent="0.2">
      <c r="A3256" s="984"/>
      <c r="B3256" s="984"/>
      <c r="C3256" s="983"/>
      <c r="D3256" s="983"/>
      <c r="E3256" s="984"/>
      <c r="F3256" s="983"/>
      <c r="G3256" s="983"/>
      <c r="H3256" s="984"/>
      <c r="I3256" s="983"/>
      <c r="J3256" s="983"/>
    </row>
    <row r="3257" spans="1:10" ht="12.75" x14ac:dyDescent="0.2">
      <c r="A3257" s="984"/>
      <c r="B3257" s="984"/>
      <c r="C3257" s="983"/>
      <c r="D3257" s="983"/>
      <c r="E3257" s="984"/>
      <c r="F3257" s="983"/>
      <c r="G3257" s="983"/>
      <c r="H3257" s="984"/>
      <c r="I3257" s="983"/>
      <c r="J3257" s="983"/>
    </row>
    <row r="3258" spans="1:10" ht="12.75" x14ac:dyDescent="0.2">
      <c r="A3258" s="984"/>
      <c r="B3258" s="984"/>
      <c r="C3258" s="983"/>
      <c r="D3258" s="983"/>
      <c r="E3258" s="984"/>
      <c r="F3258" s="983"/>
      <c r="G3258" s="983"/>
      <c r="H3258" s="984"/>
      <c r="I3258" s="983"/>
      <c r="J3258" s="983"/>
    </row>
    <row r="3259" spans="1:10" ht="12.75" x14ac:dyDescent="0.2">
      <c r="A3259" s="984"/>
      <c r="B3259" s="984"/>
      <c r="C3259" s="983"/>
      <c r="D3259" s="983"/>
      <c r="E3259" s="984"/>
      <c r="F3259" s="983"/>
      <c r="G3259" s="983"/>
      <c r="H3259" s="984"/>
      <c r="I3259" s="983"/>
      <c r="J3259" s="983"/>
    </row>
    <row r="3260" spans="1:10" ht="12.75" x14ac:dyDescent="0.2">
      <c r="A3260" s="984"/>
      <c r="B3260" s="984"/>
      <c r="C3260" s="983"/>
      <c r="D3260" s="983"/>
      <c r="E3260" s="984"/>
      <c r="F3260" s="983"/>
      <c r="G3260" s="983"/>
      <c r="H3260" s="984"/>
      <c r="I3260" s="983"/>
      <c r="J3260" s="983"/>
    </row>
    <row r="3261" spans="1:10" ht="12.75" x14ac:dyDescent="0.2">
      <c r="A3261" s="984"/>
      <c r="B3261" s="984"/>
      <c r="C3261" s="983"/>
      <c r="D3261" s="983"/>
      <c r="E3261" s="984"/>
      <c r="F3261" s="983"/>
      <c r="G3261" s="983"/>
      <c r="H3261" s="984"/>
      <c r="I3261" s="983"/>
      <c r="J3261" s="983"/>
    </row>
    <row r="3262" spans="1:10" ht="12.75" x14ac:dyDescent="0.2">
      <c r="A3262" s="984"/>
      <c r="B3262" s="984"/>
      <c r="C3262" s="983"/>
      <c r="D3262" s="983"/>
      <c r="E3262" s="984"/>
      <c r="F3262" s="983"/>
      <c r="G3262" s="983"/>
      <c r="H3262" s="984"/>
      <c r="I3262" s="983"/>
      <c r="J3262" s="983"/>
    </row>
    <row r="3263" spans="1:10" ht="12.75" x14ac:dyDescent="0.2">
      <c r="A3263" s="984"/>
      <c r="B3263" s="984"/>
      <c r="C3263" s="983"/>
      <c r="D3263" s="983"/>
      <c r="E3263" s="984"/>
      <c r="F3263" s="983"/>
      <c r="G3263" s="983"/>
      <c r="H3263" s="984"/>
      <c r="I3263" s="983"/>
      <c r="J3263" s="983"/>
    </row>
    <row r="3264" spans="1:10" ht="12.75" x14ac:dyDescent="0.2">
      <c r="A3264" s="984"/>
      <c r="B3264" s="984"/>
      <c r="C3264" s="983"/>
      <c r="D3264" s="983"/>
      <c r="E3264" s="984"/>
      <c r="F3264" s="983"/>
      <c r="G3264" s="983"/>
      <c r="H3264" s="984"/>
      <c r="I3264" s="983"/>
      <c r="J3264" s="983"/>
    </row>
    <row r="3265" spans="1:10" ht="12.75" x14ac:dyDescent="0.2">
      <c r="A3265" s="984"/>
      <c r="B3265" s="984"/>
      <c r="C3265" s="983"/>
      <c r="D3265" s="983"/>
      <c r="E3265" s="984"/>
      <c r="F3265" s="983"/>
      <c r="G3265" s="983"/>
      <c r="H3265" s="984"/>
      <c r="I3265" s="983"/>
      <c r="J3265" s="983"/>
    </row>
    <row r="3266" spans="1:10" ht="12.75" x14ac:dyDescent="0.2">
      <c r="A3266" s="984"/>
      <c r="B3266" s="984"/>
      <c r="C3266" s="983"/>
      <c r="D3266" s="983"/>
      <c r="E3266" s="984"/>
      <c r="F3266" s="983"/>
      <c r="G3266" s="983"/>
      <c r="H3266" s="984"/>
      <c r="I3266" s="983"/>
      <c r="J3266" s="983"/>
    </row>
    <row r="3267" spans="1:10" ht="12.75" x14ac:dyDescent="0.2">
      <c r="A3267" s="984"/>
      <c r="B3267" s="984"/>
      <c r="C3267" s="983"/>
      <c r="D3267" s="983"/>
      <c r="E3267" s="984"/>
      <c r="F3267" s="983"/>
      <c r="G3267" s="983"/>
      <c r="H3267" s="984"/>
      <c r="I3267" s="983"/>
      <c r="J3267" s="983"/>
    </row>
    <row r="3268" spans="1:10" ht="12.75" x14ac:dyDescent="0.2">
      <c r="A3268" s="984"/>
      <c r="B3268" s="984"/>
      <c r="C3268" s="983"/>
      <c r="D3268" s="983"/>
      <c r="E3268" s="984"/>
      <c r="F3268" s="983"/>
      <c r="G3268" s="983"/>
      <c r="H3268" s="984"/>
      <c r="I3268" s="983"/>
      <c r="J3268" s="983"/>
    </row>
    <row r="3269" spans="1:10" ht="12.75" x14ac:dyDescent="0.2">
      <c r="A3269" s="984"/>
      <c r="B3269" s="984"/>
      <c r="C3269" s="983"/>
      <c r="D3269" s="983"/>
      <c r="E3269" s="984"/>
      <c r="F3269" s="983"/>
      <c r="G3269" s="983"/>
      <c r="H3269" s="984"/>
      <c r="I3269" s="983"/>
      <c r="J3269" s="983"/>
    </row>
    <row r="3270" spans="1:10" ht="12.75" x14ac:dyDescent="0.2">
      <c r="A3270" s="984"/>
      <c r="B3270" s="984"/>
      <c r="C3270" s="983"/>
      <c r="D3270" s="983"/>
      <c r="E3270" s="984"/>
      <c r="F3270" s="983"/>
      <c r="G3270" s="983"/>
      <c r="H3270" s="984"/>
      <c r="I3270" s="983"/>
      <c r="J3270" s="983"/>
    </row>
    <row r="3271" spans="1:10" ht="12.75" x14ac:dyDescent="0.2">
      <c r="A3271" s="984"/>
      <c r="B3271" s="984"/>
      <c r="C3271" s="983"/>
      <c r="D3271" s="983"/>
      <c r="E3271" s="984"/>
      <c r="F3271" s="983"/>
      <c r="G3271" s="983"/>
      <c r="H3271" s="984"/>
      <c r="I3271" s="983"/>
      <c r="J3271" s="983"/>
    </row>
    <row r="3272" spans="1:10" ht="12.75" x14ac:dyDescent="0.2">
      <c r="A3272" s="984"/>
      <c r="B3272" s="984"/>
      <c r="C3272" s="983"/>
      <c r="D3272" s="983"/>
      <c r="E3272" s="984"/>
      <c r="F3272" s="983"/>
      <c r="G3272" s="983"/>
      <c r="H3272" s="984"/>
      <c r="I3272" s="983"/>
      <c r="J3272" s="983"/>
    </row>
    <row r="3273" spans="1:10" ht="12.75" x14ac:dyDescent="0.2">
      <c r="A3273" s="984"/>
      <c r="B3273" s="984"/>
      <c r="C3273" s="983"/>
      <c r="D3273" s="983"/>
      <c r="E3273" s="984"/>
      <c r="F3273" s="983"/>
      <c r="G3273" s="983"/>
      <c r="H3273" s="984"/>
      <c r="I3273" s="983"/>
      <c r="J3273" s="983"/>
    </row>
    <row r="3274" spans="1:10" ht="12.75" x14ac:dyDescent="0.2">
      <c r="A3274" s="984"/>
      <c r="B3274" s="984"/>
      <c r="C3274" s="983"/>
      <c r="D3274" s="983"/>
      <c r="E3274" s="984"/>
      <c r="F3274" s="983"/>
      <c r="G3274" s="983"/>
      <c r="H3274" s="984"/>
      <c r="I3274" s="983"/>
      <c r="J3274" s="983"/>
    </row>
    <row r="3275" spans="1:10" ht="12.75" x14ac:dyDescent="0.2">
      <c r="A3275" s="984"/>
      <c r="B3275" s="984"/>
      <c r="C3275" s="983"/>
      <c r="D3275" s="983"/>
      <c r="E3275" s="984"/>
      <c r="F3275" s="983"/>
      <c r="G3275" s="983"/>
      <c r="H3275" s="984"/>
      <c r="I3275" s="983"/>
      <c r="J3275" s="983"/>
    </row>
    <row r="3276" spans="1:10" ht="12.75" x14ac:dyDescent="0.2">
      <c r="A3276" s="984"/>
      <c r="B3276" s="984"/>
      <c r="C3276" s="983"/>
      <c r="D3276" s="983"/>
      <c r="E3276" s="984"/>
      <c r="F3276" s="983"/>
      <c r="G3276" s="983"/>
      <c r="H3276" s="984"/>
      <c r="I3276" s="983"/>
      <c r="J3276" s="983"/>
    </row>
    <row r="3277" spans="1:10" ht="12.75" x14ac:dyDescent="0.2">
      <c r="A3277" s="984"/>
      <c r="B3277" s="984"/>
      <c r="C3277" s="983"/>
      <c r="D3277" s="983"/>
      <c r="E3277" s="984"/>
      <c r="F3277" s="983"/>
      <c r="G3277" s="983"/>
      <c r="H3277" s="984"/>
      <c r="I3277" s="983"/>
      <c r="J3277" s="983"/>
    </row>
    <row r="3278" spans="1:10" ht="12.75" x14ac:dyDescent="0.2">
      <c r="A3278" s="984"/>
      <c r="B3278" s="984"/>
      <c r="C3278" s="983"/>
      <c r="D3278" s="983"/>
      <c r="E3278" s="984"/>
      <c r="F3278" s="983"/>
      <c r="G3278" s="983"/>
      <c r="H3278" s="984"/>
      <c r="I3278" s="983"/>
      <c r="J3278" s="983"/>
    </row>
    <row r="3279" spans="1:10" ht="12.75" x14ac:dyDescent="0.2">
      <c r="A3279" s="984"/>
      <c r="B3279" s="984"/>
      <c r="C3279" s="983"/>
      <c r="D3279" s="983"/>
      <c r="E3279" s="984"/>
      <c r="F3279" s="983"/>
      <c r="G3279" s="983"/>
      <c r="H3279" s="984"/>
      <c r="I3279" s="983"/>
      <c r="J3279" s="983"/>
    </row>
    <row r="3280" spans="1:10" ht="12.75" x14ac:dyDescent="0.2">
      <c r="A3280" s="984"/>
      <c r="B3280" s="984"/>
      <c r="C3280" s="983"/>
      <c r="D3280" s="983"/>
      <c r="E3280" s="984"/>
      <c r="F3280" s="983"/>
      <c r="G3280" s="983"/>
      <c r="H3280" s="984"/>
      <c r="I3280" s="983"/>
      <c r="J3280" s="983"/>
    </row>
    <row r="3281" spans="1:10" ht="12.75" x14ac:dyDescent="0.2">
      <c r="A3281" s="984"/>
      <c r="B3281" s="984"/>
      <c r="C3281" s="983"/>
      <c r="D3281" s="983"/>
      <c r="E3281" s="984"/>
      <c r="F3281" s="983"/>
      <c r="G3281" s="983"/>
      <c r="H3281" s="984"/>
      <c r="I3281" s="983"/>
      <c r="J3281" s="983"/>
    </row>
    <row r="3282" spans="1:10" ht="12.75" x14ac:dyDescent="0.2">
      <c r="A3282" s="984"/>
      <c r="B3282" s="984"/>
      <c r="C3282" s="983"/>
      <c r="D3282" s="983"/>
      <c r="E3282" s="984"/>
      <c r="F3282" s="983"/>
      <c r="G3282" s="983"/>
      <c r="H3282" s="984"/>
      <c r="I3282" s="983"/>
      <c r="J3282" s="983"/>
    </row>
    <row r="3283" spans="1:10" ht="12.75" x14ac:dyDescent="0.2">
      <c r="A3283" s="984"/>
      <c r="B3283" s="984"/>
      <c r="C3283" s="983"/>
      <c r="D3283" s="983"/>
      <c r="E3283" s="984"/>
      <c r="F3283" s="983"/>
      <c r="G3283" s="983"/>
      <c r="H3283" s="984"/>
      <c r="I3283" s="983"/>
      <c r="J3283" s="983"/>
    </row>
    <row r="3284" spans="1:10" ht="12.75" x14ac:dyDescent="0.2">
      <c r="A3284" s="984"/>
      <c r="B3284" s="984"/>
      <c r="C3284" s="983"/>
      <c r="D3284" s="983"/>
      <c r="E3284" s="984"/>
      <c r="F3284" s="983"/>
      <c r="G3284" s="983"/>
      <c r="H3284" s="984"/>
      <c r="I3284" s="983"/>
      <c r="J3284" s="983"/>
    </row>
    <row r="3285" spans="1:10" ht="12.75" x14ac:dyDescent="0.2">
      <c r="A3285" s="984"/>
      <c r="B3285" s="984"/>
      <c r="C3285" s="983"/>
      <c r="D3285" s="983"/>
      <c r="E3285" s="984"/>
      <c r="F3285" s="983"/>
      <c r="G3285" s="983"/>
      <c r="H3285" s="984"/>
      <c r="I3285" s="983"/>
      <c r="J3285" s="983"/>
    </row>
    <row r="3286" spans="1:10" ht="12.75" x14ac:dyDescent="0.2">
      <c r="A3286" s="984"/>
      <c r="B3286" s="984"/>
      <c r="C3286" s="983"/>
      <c r="D3286" s="983"/>
      <c r="E3286" s="984"/>
      <c r="F3286" s="983"/>
      <c r="G3286" s="983"/>
      <c r="H3286" s="984"/>
      <c r="I3286" s="983"/>
      <c r="J3286" s="983"/>
    </row>
    <row r="3287" spans="1:10" ht="12.75" x14ac:dyDescent="0.2">
      <c r="A3287" s="984"/>
      <c r="B3287" s="984"/>
      <c r="C3287" s="983"/>
      <c r="D3287" s="983"/>
      <c r="E3287" s="984"/>
      <c r="F3287" s="983"/>
      <c r="G3287" s="983"/>
      <c r="H3287" s="984"/>
      <c r="I3287" s="983"/>
      <c r="J3287" s="983"/>
    </row>
    <row r="3288" spans="1:10" ht="12.75" x14ac:dyDescent="0.2">
      <c r="A3288" s="984"/>
      <c r="B3288" s="984"/>
      <c r="C3288" s="983"/>
      <c r="D3288" s="983"/>
      <c r="E3288" s="984"/>
      <c r="F3288" s="983"/>
      <c r="G3288" s="983"/>
      <c r="H3288" s="984"/>
      <c r="I3288" s="983"/>
      <c r="J3288" s="983"/>
    </row>
    <row r="3289" spans="1:10" ht="12.75" x14ac:dyDescent="0.2">
      <c r="A3289" s="984"/>
      <c r="B3289" s="984"/>
      <c r="C3289" s="983"/>
      <c r="D3289" s="983"/>
      <c r="E3289" s="984"/>
      <c r="F3289" s="983"/>
      <c r="G3289" s="983"/>
      <c r="H3289" s="984"/>
      <c r="I3289" s="983"/>
      <c r="J3289" s="983"/>
    </row>
    <row r="3290" spans="1:10" ht="12.75" x14ac:dyDescent="0.2">
      <c r="A3290" s="984"/>
      <c r="B3290" s="984"/>
      <c r="C3290" s="983"/>
      <c r="D3290" s="983"/>
      <c r="E3290" s="984"/>
      <c r="F3290" s="983"/>
      <c r="G3290" s="983"/>
      <c r="H3290" s="984"/>
      <c r="I3290" s="983"/>
      <c r="J3290" s="983"/>
    </row>
    <row r="3291" spans="1:10" ht="12.75" x14ac:dyDescent="0.2">
      <c r="A3291" s="984"/>
      <c r="B3291" s="984"/>
      <c r="C3291" s="983"/>
      <c r="D3291" s="983"/>
      <c r="E3291" s="984"/>
      <c r="F3291" s="983"/>
      <c r="G3291" s="983"/>
      <c r="H3291" s="984"/>
      <c r="I3291" s="983"/>
      <c r="J3291" s="983"/>
    </row>
    <row r="3292" spans="1:10" ht="12.75" x14ac:dyDescent="0.2">
      <c r="A3292" s="984"/>
      <c r="B3292" s="984"/>
      <c r="C3292" s="983"/>
      <c r="D3292" s="983"/>
      <c r="E3292" s="984"/>
      <c r="F3292" s="983"/>
      <c r="G3292" s="983"/>
      <c r="H3292" s="984"/>
      <c r="I3292" s="983"/>
      <c r="J3292" s="983"/>
    </row>
    <row r="3293" spans="1:10" ht="12.75" x14ac:dyDescent="0.2">
      <c r="A3293" s="984"/>
      <c r="B3293" s="984"/>
      <c r="C3293" s="983"/>
      <c r="D3293" s="983"/>
      <c r="E3293" s="984"/>
      <c r="F3293" s="983"/>
      <c r="G3293" s="983"/>
      <c r="H3293" s="984"/>
      <c r="I3293" s="983"/>
      <c r="J3293" s="983"/>
    </row>
    <row r="3294" spans="1:10" ht="12.75" x14ac:dyDescent="0.2">
      <c r="A3294" s="984"/>
      <c r="B3294" s="984"/>
      <c r="C3294" s="983"/>
      <c r="D3294" s="983"/>
      <c r="E3294" s="984"/>
      <c r="F3294" s="983"/>
      <c r="G3294" s="983"/>
      <c r="H3294" s="984"/>
      <c r="I3294" s="983"/>
      <c r="J3294" s="983"/>
    </row>
    <row r="3295" spans="1:10" ht="12.75" x14ac:dyDescent="0.2">
      <c r="A3295" s="984"/>
      <c r="B3295" s="984"/>
      <c r="C3295" s="983"/>
      <c r="D3295" s="983"/>
      <c r="E3295" s="984"/>
      <c r="F3295" s="983"/>
      <c r="G3295" s="983"/>
      <c r="H3295" s="984"/>
      <c r="I3295" s="983"/>
      <c r="J3295" s="983"/>
    </row>
    <row r="3296" spans="1:10" ht="12.75" x14ac:dyDescent="0.2">
      <c r="A3296" s="984"/>
      <c r="B3296" s="984"/>
      <c r="C3296" s="983"/>
      <c r="D3296" s="983"/>
      <c r="E3296" s="984"/>
      <c r="F3296" s="983"/>
      <c r="G3296" s="983"/>
      <c r="H3296" s="984"/>
      <c r="I3296" s="983"/>
      <c r="J3296" s="983"/>
    </row>
    <row r="3297" spans="1:10" ht="12.75" x14ac:dyDescent="0.2">
      <c r="A3297" s="984"/>
      <c r="B3297" s="984"/>
      <c r="C3297" s="983"/>
      <c r="D3297" s="983"/>
      <c r="E3297" s="984"/>
      <c r="F3297" s="983"/>
      <c r="G3297" s="983"/>
      <c r="H3297" s="984"/>
      <c r="I3297" s="983"/>
      <c r="J3297" s="983"/>
    </row>
    <row r="3298" spans="1:10" ht="12.75" x14ac:dyDescent="0.2">
      <c r="A3298" s="984"/>
      <c r="B3298" s="984"/>
      <c r="C3298" s="983"/>
      <c r="D3298" s="983"/>
      <c r="E3298" s="984"/>
      <c r="F3298" s="983"/>
      <c r="G3298" s="983"/>
      <c r="H3298" s="984"/>
      <c r="I3298" s="983"/>
      <c r="J3298" s="983"/>
    </row>
    <row r="3299" spans="1:10" ht="12.75" x14ac:dyDescent="0.2">
      <c r="A3299" s="984"/>
      <c r="B3299" s="984"/>
      <c r="C3299" s="983"/>
      <c r="D3299" s="983"/>
      <c r="E3299" s="984"/>
      <c r="F3299" s="983"/>
      <c r="G3299" s="983"/>
      <c r="H3299" s="984"/>
      <c r="I3299" s="983"/>
      <c r="J3299" s="983"/>
    </row>
    <row r="3300" spans="1:10" ht="12.75" x14ac:dyDescent="0.2">
      <c r="A3300" s="984"/>
      <c r="B3300" s="984"/>
      <c r="C3300" s="983"/>
      <c r="D3300" s="983"/>
      <c r="E3300" s="984"/>
      <c r="F3300" s="983"/>
      <c r="G3300" s="983"/>
      <c r="H3300" s="984"/>
      <c r="I3300" s="983"/>
      <c r="J3300" s="983"/>
    </row>
    <row r="3301" spans="1:10" ht="12.75" x14ac:dyDescent="0.2">
      <c r="A3301" s="984"/>
      <c r="B3301" s="984"/>
      <c r="C3301" s="983"/>
      <c r="D3301" s="983"/>
      <c r="E3301" s="984"/>
      <c r="F3301" s="983"/>
      <c r="G3301" s="983"/>
      <c r="H3301" s="984"/>
      <c r="I3301" s="983"/>
      <c r="J3301" s="983"/>
    </row>
    <row r="3302" spans="1:10" ht="12.75" x14ac:dyDescent="0.2">
      <c r="A3302" s="984"/>
      <c r="B3302" s="984"/>
      <c r="C3302" s="983"/>
      <c r="D3302" s="983"/>
      <c r="E3302" s="984"/>
      <c r="F3302" s="983"/>
      <c r="G3302" s="983"/>
      <c r="H3302" s="984"/>
      <c r="I3302" s="983"/>
      <c r="J3302" s="983"/>
    </row>
    <row r="3303" spans="1:10" ht="12.75" x14ac:dyDescent="0.2">
      <c r="A3303" s="984"/>
      <c r="B3303" s="984"/>
      <c r="C3303" s="983"/>
      <c r="D3303" s="983"/>
      <c r="E3303" s="984"/>
      <c r="F3303" s="983"/>
      <c r="G3303" s="983"/>
      <c r="H3303" s="984"/>
      <c r="I3303" s="983"/>
      <c r="J3303" s="983"/>
    </row>
    <row r="3304" spans="1:10" ht="12.75" x14ac:dyDescent="0.2">
      <c r="A3304" s="984"/>
      <c r="B3304" s="984"/>
      <c r="C3304" s="983"/>
      <c r="D3304" s="983"/>
      <c r="E3304" s="984"/>
      <c r="F3304" s="983"/>
      <c r="G3304" s="983"/>
      <c r="H3304" s="984"/>
      <c r="I3304" s="983"/>
      <c r="J3304" s="983"/>
    </row>
    <row r="3305" spans="1:10" ht="12.75" x14ac:dyDescent="0.2">
      <c r="A3305" s="984"/>
      <c r="B3305" s="984"/>
      <c r="C3305" s="983"/>
      <c r="D3305" s="983"/>
      <c r="E3305" s="984"/>
      <c r="F3305" s="983"/>
      <c r="G3305" s="983"/>
      <c r="H3305" s="984"/>
      <c r="I3305" s="983"/>
      <c r="J3305" s="983"/>
    </row>
    <row r="3306" spans="1:10" ht="12.75" x14ac:dyDescent="0.2">
      <c r="A3306" s="984"/>
      <c r="B3306" s="984"/>
      <c r="C3306" s="983"/>
      <c r="D3306" s="983"/>
      <c r="E3306" s="984"/>
      <c r="F3306" s="983"/>
      <c r="G3306" s="983"/>
      <c r="H3306" s="984"/>
      <c r="I3306" s="983"/>
      <c r="J3306" s="983"/>
    </row>
    <row r="3307" spans="1:10" ht="12.75" x14ac:dyDescent="0.2">
      <c r="A3307" s="984"/>
      <c r="B3307" s="984"/>
      <c r="C3307" s="983"/>
      <c r="D3307" s="983"/>
      <c r="E3307" s="984"/>
      <c r="F3307" s="983"/>
      <c r="G3307" s="983"/>
      <c r="H3307" s="984"/>
      <c r="I3307" s="983"/>
      <c r="J3307" s="983"/>
    </row>
    <row r="3308" spans="1:10" ht="12.75" x14ac:dyDescent="0.2">
      <c r="A3308" s="984"/>
      <c r="B3308" s="984"/>
      <c r="C3308" s="983"/>
      <c r="D3308" s="983"/>
      <c r="E3308" s="984"/>
      <c r="F3308" s="983"/>
      <c r="G3308" s="983"/>
      <c r="H3308" s="984"/>
      <c r="I3308" s="983"/>
      <c r="J3308" s="983"/>
    </row>
    <row r="3309" spans="1:10" ht="12.75" x14ac:dyDescent="0.2">
      <c r="A3309" s="984"/>
      <c r="B3309" s="984"/>
      <c r="C3309" s="983"/>
      <c r="D3309" s="983"/>
      <c r="E3309" s="984"/>
      <c r="F3309" s="983"/>
      <c r="G3309" s="983"/>
      <c r="H3309" s="984"/>
      <c r="I3309" s="983"/>
      <c r="J3309" s="983"/>
    </row>
    <row r="3310" spans="1:10" ht="12.75" x14ac:dyDescent="0.2">
      <c r="A3310" s="984"/>
      <c r="B3310" s="984"/>
      <c r="C3310" s="983"/>
      <c r="D3310" s="983"/>
      <c r="E3310" s="984"/>
      <c r="F3310" s="983"/>
      <c r="G3310" s="983"/>
      <c r="H3310" s="984"/>
      <c r="I3310" s="983"/>
      <c r="J3310" s="983"/>
    </row>
    <row r="3311" spans="1:10" ht="12.75" x14ac:dyDescent="0.2">
      <c r="A3311" s="984"/>
      <c r="B3311" s="984"/>
      <c r="C3311" s="983"/>
      <c r="D3311" s="983"/>
      <c r="E3311" s="984"/>
      <c r="F3311" s="983"/>
      <c r="G3311" s="983"/>
      <c r="H3311" s="984"/>
      <c r="I3311" s="983"/>
      <c r="J3311" s="983"/>
    </row>
    <row r="3312" spans="1:10" ht="12.75" x14ac:dyDescent="0.2">
      <c r="A3312" s="984"/>
      <c r="B3312" s="984"/>
      <c r="C3312" s="983"/>
      <c r="D3312" s="983"/>
      <c r="E3312" s="984"/>
      <c r="F3312" s="983"/>
      <c r="G3312" s="983"/>
      <c r="H3312" s="984"/>
      <c r="I3312" s="983"/>
      <c r="J3312" s="983"/>
    </row>
    <row r="3313" spans="1:10" ht="12.75" x14ac:dyDescent="0.2">
      <c r="A3313" s="984"/>
      <c r="B3313" s="984"/>
      <c r="C3313" s="983"/>
      <c r="D3313" s="983"/>
      <c r="E3313" s="984"/>
      <c r="F3313" s="983"/>
      <c r="G3313" s="983"/>
      <c r="H3313" s="984"/>
      <c r="I3313" s="983"/>
      <c r="J3313" s="983"/>
    </row>
    <row r="3314" spans="1:10" ht="12.75" x14ac:dyDescent="0.2">
      <c r="A3314" s="984"/>
      <c r="B3314" s="984"/>
      <c r="C3314" s="983"/>
      <c r="D3314" s="983"/>
      <c r="E3314" s="984"/>
      <c r="F3314" s="983"/>
      <c r="G3314" s="983"/>
      <c r="H3314" s="984"/>
      <c r="I3314" s="983"/>
      <c r="J3314" s="983"/>
    </row>
    <row r="3315" spans="1:10" ht="12.75" x14ac:dyDescent="0.2">
      <c r="A3315" s="984"/>
      <c r="B3315" s="984"/>
      <c r="C3315" s="983"/>
      <c r="D3315" s="983"/>
      <c r="E3315" s="984"/>
      <c r="F3315" s="983"/>
      <c r="G3315" s="983"/>
      <c r="H3315" s="984"/>
      <c r="I3315" s="983"/>
      <c r="J3315" s="983"/>
    </row>
    <row r="3316" spans="1:10" ht="12.75" x14ac:dyDescent="0.2">
      <c r="A3316" s="984"/>
      <c r="B3316" s="984"/>
      <c r="C3316" s="983"/>
      <c r="D3316" s="983"/>
      <c r="E3316" s="984"/>
      <c r="F3316" s="983"/>
      <c r="G3316" s="983"/>
      <c r="H3316" s="984"/>
      <c r="I3316" s="983"/>
      <c r="J3316" s="983"/>
    </row>
    <row r="3317" spans="1:10" ht="12.75" x14ac:dyDescent="0.2">
      <c r="A3317" s="984"/>
      <c r="B3317" s="984"/>
      <c r="C3317" s="983"/>
      <c r="D3317" s="983"/>
      <c r="E3317" s="984"/>
      <c r="F3317" s="983"/>
      <c r="G3317" s="983"/>
      <c r="H3317" s="984"/>
      <c r="I3317" s="983"/>
      <c r="J3317" s="983"/>
    </row>
    <row r="3318" spans="1:10" ht="12.75" x14ac:dyDescent="0.2">
      <c r="A3318" s="984"/>
      <c r="B3318" s="984"/>
      <c r="C3318" s="983"/>
      <c r="D3318" s="983"/>
      <c r="E3318" s="984"/>
      <c r="F3318" s="983"/>
      <c r="G3318" s="983"/>
      <c r="H3318" s="984"/>
      <c r="I3318" s="983"/>
      <c r="J3318" s="983"/>
    </row>
    <row r="3319" spans="1:10" ht="12.75" x14ac:dyDescent="0.2">
      <c r="A3319" s="984"/>
      <c r="B3319" s="984"/>
      <c r="C3319" s="983"/>
      <c r="D3319" s="983"/>
      <c r="E3319" s="984"/>
      <c r="F3319" s="983"/>
      <c r="G3319" s="983"/>
      <c r="H3319" s="984"/>
      <c r="I3319" s="983"/>
      <c r="J3319" s="983"/>
    </row>
    <row r="3320" spans="1:10" ht="12.75" x14ac:dyDescent="0.2">
      <c r="A3320" s="984"/>
      <c r="B3320" s="984"/>
      <c r="C3320" s="983"/>
      <c r="D3320" s="983"/>
      <c r="E3320" s="984"/>
      <c r="F3320" s="983"/>
      <c r="G3320" s="983"/>
      <c r="H3320" s="984"/>
      <c r="I3320" s="983"/>
      <c r="J3320" s="983"/>
    </row>
    <row r="3321" spans="1:10" ht="12.75" x14ac:dyDescent="0.2">
      <c r="A3321" s="984"/>
      <c r="B3321" s="984"/>
      <c r="C3321" s="983"/>
      <c r="D3321" s="983"/>
      <c r="E3321" s="984"/>
      <c r="F3321" s="983"/>
      <c r="G3321" s="983"/>
      <c r="H3321" s="984"/>
      <c r="I3321" s="983"/>
      <c r="J3321" s="983"/>
    </row>
    <row r="3322" spans="1:10" ht="12.75" x14ac:dyDescent="0.2">
      <c r="A3322" s="984"/>
      <c r="B3322" s="984"/>
      <c r="C3322" s="983"/>
      <c r="D3322" s="983"/>
      <c r="E3322" s="984"/>
      <c r="F3322" s="983"/>
      <c r="G3322" s="983"/>
      <c r="H3322" s="984"/>
      <c r="I3322" s="983"/>
      <c r="J3322" s="983"/>
    </row>
    <row r="3323" spans="1:10" ht="12.75" x14ac:dyDescent="0.2">
      <c r="A3323" s="984"/>
      <c r="B3323" s="984"/>
      <c r="C3323" s="983"/>
      <c r="D3323" s="983"/>
      <c r="E3323" s="984"/>
      <c r="F3323" s="983"/>
      <c r="G3323" s="983"/>
      <c r="H3323" s="984"/>
      <c r="I3323" s="983"/>
      <c r="J3323" s="983"/>
    </row>
    <row r="3324" spans="1:10" ht="12.75" x14ac:dyDescent="0.2">
      <c r="A3324" s="984"/>
      <c r="B3324" s="984"/>
      <c r="C3324" s="983"/>
      <c r="D3324" s="983"/>
      <c r="E3324" s="984"/>
      <c r="F3324" s="983"/>
      <c r="G3324" s="983"/>
      <c r="H3324" s="984"/>
      <c r="I3324" s="983"/>
      <c r="J3324" s="983"/>
    </row>
    <row r="3325" spans="1:10" ht="12.75" x14ac:dyDescent="0.2">
      <c r="A3325" s="984"/>
      <c r="B3325" s="984"/>
      <c r="C3325" s="983"/>
      <c r="D3325" s="983"/>
      <c r="E3325" s="984"/>
      <c r="F3325" s="983"/>
      <c r="G3325" s="983"/>
      <c r="H3325" s="984"/>
      <c r="I3325" s="983"/>
      <c r="J3325" s="983"/>
    </row>
    <row r="3326" spans="1:10" ht="12.75" x14ac:dyDescent="0.2">
      <c r="A3326" s="984"/>
      <c r="B3326" s="984"/>
      <c r="C3326" s="983"/>
      <c r="D3326" s="983"/>
      <c r="E3326" s="984"/>
      <c r="F3326" s="983"/>
      <c r="G3326" s="983"/>
      <c r="H3326" s="984"/>
      <c r="I3326" s="983"/>
      <c r="J3326" s="983"/>
    </row>
    <row r="3327" spans="1:10" ht="12.75" x14ac:dyDescent="0.2">
      <c r="A3327" s="984"/>
      <c r="B3327" s="984"/>
      <c r="C3327" s="983"/>
      <c r="D3327" s="983"/>
      <c r="E3327" s="984"/>
      <c r="F3327" s="983"/>
      <c r="G3327" s="983"/>
      <c r="H3327" s="984"/>
      <c r="I3327" s="983"/>
      <c r="J3327" s="983"/>
    </row>
    <row r="3328" spans="1:10" ht="12.75" x14ac:dyDescent="0.2">
      <c r="A3328" s="984"/>
      <c r="B3328" s="984"/>
      <c r="C3328" s="983"/>
      <c r="D3328" s="983"/>
      <c r="E3328" s="984"/>
      <c r="F3328" s="983"/>
      <c r="G3328" s="983"/>
      <c r="H3328" s="984"/>
      <c r="I3328" s="983"/>
      <c r="J3328" s="983"/>
    </row>
    <row r="3329" spans="1:10" ht="12.75" x14ac:dyDescent="0.2">
      <c r="A3329" s="984"/>
      <c r="B3329" s="984"/>
      <c r="C3329" s="983"/>
      <c r="D3329" s="983"/>
      <c r="E3329" s="984"/>
      <c r="F3329" s="983"/>
      <c r="G3329" s="983"/>
      <c r="H3329" s="984"/>
      <c r="I3329" s="983"/>
      <c r="J3329" s="983"/>
    </row>
    <row r="3330" spans="1:10" ht="12.75" x14ac:dyDescent="0.2">
      <c r="A3330" s="984"/>
      <c r="B3330" s="984"/>
      <c r="C3330" s="983"/>
      <c r="D3330" s="983"/>
      <c r="E3330" s="984"/>
      <c r="F3330" s="983"/>
      <c r="G3330" s="983"/>
      <c r="H3330" s="984"/>
      <c r="I3330" s="983"/>
      <c r="J3330" s="983"/>
    </row>
    <row r="3331" spans="1:10" ht="12.75" x14ac:dyDescent="0.2">
      <c r="A3331" s="984"/>
      <c r="B3331" s="984"/>
      <c r="C3331" s="983"/>
      <c r="D3331" s="983"/>
      <c r="E3331" s="984"/>
      <c r="F3331" s="983"/>
      <c r="G3331" s="983"/>
      <c r="H3331" s="984"/>
      <c r="I3331" s="983"/>
      <c r="J3331" s="983"/>
    </row>
    <row r="3332" spans="1:10" ht="12.75" x14ac:dyDescent="0.2">
      <c r="A3332" s="984"/>
      <c r="B3332" s="984"/>
      <c r="C3332" s="983"/>
      <c r="D3332" s="983"/>
      <c r="E3332" s="984"/>
      <c r="F3332" s="983"/>
      <c r="G3332" s="983"/>
      <c r="H3332" s="984"/>
      <c r="I3332" s="983"/>
      <c r="J3332" s="983"/>
    </row>
    <row r="3333" spans="1:10" ht="12.75" x14ac:dyDescent="0.2">
      <c r="A3333" s="984"/>
      <c r="B3333" s="984"/>
      <c r="C3333" s="983"/>
      <c r="D3333" s="983"/>
      <c r="E3333" s="984"/>
      <c r="F3333" s="983"/>
      <c r="G3333" s="983"/>
      <c r="H3333" s="984"/>
      <c r="I3333" s="983"/>
      <c r="J3333" s="983"/>
    </row>
    <row r="3334" spans="1:10" ht="12.75" x14ac:dyDescent="0.2">
      <c r="A3334" s="984"/>
      <c r="B3334" s="984"/>
      <c r="C3334" s="983"/>
      <c r="D3334" s="983"/>
      <c r="E3334" s="984"/>
      <c r="F3334" s="983"/>
      <c r="G3334" s="983"/>
      <c r="H3334" s="984"/>
      <c r="I3334" s="983"/>
      <c r="J3334" s="983"/>
    </row>
    <row r="3335" spans="1:10" ht="12.75" x14ac:dyDescent="0.2">
      <c r="A3335" s="984"/>
      <c r="B3335" s="984"/>
      <c r="C3335" s="983"/>
      <c r="D3335" s="983"/>
      <c r="E3335" s="984"/>
      <c r="F3335" s="983"/>
      <c r="G3335" s="983"/>
      <c r="H3335" s="984"/>
      <c r="I3335" s="983"/>
      <c r="J3335" s="983"/>
    </row>
    <row r="3336" spans="1:10" ht="12.75" x14ac:dyDescent="0.2">
      <c r="A3336" s="984"/>
      <c r="B3336" s="984"/>
      <c r="C3336" s="983"/>
      <c r="D3336" s="983"/>
      <c r="E3336" s="984"/>
      <c r="F3336" s="983"/>
      <c r="G3336" s="983"/>
      <c r="H3336" s="984"/>
      <c r="I3336" s="983"/>
      <c r="J3336" s="983"/>
    </row>
    <row r="3337" spans="1:10" ht="12.75" x14ac:dyDescent="0.2">
      <c r="A3337" s="984"/>
      <c r="B3337" s="984"/>
      <c r="C3337" s="983"/>
      <c r="D3337" s="983"/>
      <c r="E3337" s="984"/>
      <c r="F3337" s="983"/>
      <c r="G3337" s="983"/>
      <c r="H3337" s="984"/>
      <c r="I3337" s="983"/>
      <c r="J3337" s="983"/>
    </row>
    <row r="3338" spans="1:10" ht="12.75" x14ac:dyDescent="0.2">
      <c r="A3338" s="984"/>
      <c r="B3338" s="984"/>
      <c r="C3338" s="983"/>
      <c r="D3338" s="983"/>
      <c r="E3338" s="984"/>
      <c r="F3338" s="983"/>
      <c r="G3338" s="983"/>
      <c r="H3338" s="984"/>
      <c r="I3338" s="983"/>
      <c r="J3338" s="983"/>
    </row>
    <row r="3339" spans="1:10" ht="12.75" x14ac:dyDescent="0.2">
      <c r="A3339" s="984"/>
      <c r="B3339" s="984"/>
      <c r="C3339" s="983"/>
      <c r="D3339" s="983"/>
      <c r="E3339" s="984"/>
      <c r="F3339" s="983"/>
      <c r="G3339" s="983"/>
      <c r="H3339" s="984"/>
      <c r="I3339" s="983"/>
      <c r="J3339" s="983"/>
    </row>
    <row r="3340" spans="1:10" ht="12.75" x14ac:dyDescent="0.2">
      <c r="A3340" s="984"/>
      <c r="B3340" s="984"/>
      <c r="C3340" s="983"/>
      <c r="D3340" s="983"/>
      <c r="E3340" s="984"/>
      <c r="F3340" s="983"/>
      <c r="G3340" s="983"/>
      <c r="H3340" s="984"/>
      <c r="I3340" s="983"/>
      <c r="J3340" s="983"/>
    </row>
    <row r="3341" spans="1:10" ht="12.75" x14ac:dyDescent="0.2">
      <c r="A3341" s="984"/>
      <c r="B3341" s="984"/>
      <c r="C3341" s="983"/>
      <c r="D3341" s="983"/>
      <c r="E3341" s="984"/>
      <c r="F3341" s="983"/>
      <c r="G3341" s="983"/>
      <c r="H3341" s="984"/>
      <c r="I3341" s="983"/>
      <c r="J3341" s="983"/>
    </row>
    <row r="3342" spans="1:10" ht="12.75" x14ac:dyDescent="0.2">
      <c r="A3342" s="984"/>
      <c r="B3342" s="984"/>
      <c r="C3342" s="983"/>
      <c r="D3342" s="983"/>
      <c r="E3342" s="984"/>
      <c r="F3342" s="983"/>
      <c r="G3342" s="983"/>
      <c r="H3342" s="984"/>
      <c r="I3342" s="983"/>
      <c r="J3342" s="983"/>
    </row>
    <row r="3343" spans="1:10" ht="12.75" x14ac:dyDescent="0.2">
      <c r="A3343" s="984"/>
      <c r="B3343" s="984"/>
      <c r="C3343" s="983"/>
      <c r="D3343" s="983"/>
      <c r="E3343" s="984"/>
      <c r="F3343" s="983"/>
      <c r="G3343" s="983"/>
      <c r="H3343" s="984"/>
      <c r="I3343" s="983"/>
      <c r="J3343" s="983"/>
    </row>
    <row r="3344" spans="1:10" ht="12.75" x14ac:dyDescent="0.2">
      <c r="A3344" s="984"/>
      <c r="B3344" s="984"/>
      <c r="C3344" s="983"/>
      <c r="D3344" s="983"/>
      <c r="E3344" s="984"/>
      <c r="F3344" s="983"/>
      <c r="G3344" s="983"/>
      <c r="H3344" s="984"/>
      <c r="I3344" s="983"/>
      <c r="J3344" s="983"/>
    </row>
    <row r="3345" spans="1:10" ht="12.75" x14ac:dyDescent="0.2">
      <c r="A3345" s="984"/>
      <c r="B3345" s="984"/>
      <c r="C3345" s="983"/>
      <c r="D3345" s="983"/>
      <c r="E3345" s="984"/>
      <c r="F3345" s="983"/>
      <c r="G3345" s="983"/>
      <c r="H3345" s="984"/>
      <c r="I3345" s="983"/>
      <c r="J3345" s="983"/>
    </row>
    <row r="3346" spans="1:10" ht="12.75" x14ac:dyDescent="0.2">
      <c r="A3346" s="984"/>
      <c r="B3346" s="984"/>
      <c r="C3346" s="983"/>
      <c r="D3346" s="983"/>
      <c r="E3346" s="984"/>
      <c r="F3346" s="983"/>
      <c r="G3346" s="983"/>
      <c r="H3346" s="984"/>
      <c r="I3346" s="983"/>
      <c r="J3346" s="983"/>
    </row>
    <row r="3347" spans="1:10" ht="12.75" x14ac:dyDescent="0.2">
      <c r="A3347" s="984"/>
      <c r="B3347" s="984"/>
      <c r="C3347" s="983"/>
      <c r="D3347" s="983"/>
      <c r="E3347" s="984"/>
      <c r="F3347" s="983"/>
      <c r="G3347" s="983"/>
      <c r="H3347" s="984"/>
      <c r="I3347" s="983"/>
      <c r="J3347" s="983"/>
    </row>
    <row r="3348" spans="1:10" ht="12.75" x14ac:dyDescent="0.2">
      <c r="A3348" s="984"/>
      <c r="B3348" s="984"/>
      <c r="C3348" s="983"/>
      <c r="D3348" s="983"/>
      <c r="E3348" s="984"/>
      <c r="F3348" s="983"/>
      <c r="G3348" s="983"/>
      <c r="H3348" s="984"/>
      <c r="I3348" s="983"/>
      <c r="J3348" s="983"/>
    </row>
    <row r="3349" spans="1:10" ht="12.75" x14ac:dyDescent="0.2">
      <c r="A3349" s="984"/>
      <c r="B3349" s="984"/>
      <c r="C3349" s="983"/>
      <c r="D3349" s="983"/>
      <c r="E3349" s="984"/>
      <c r="F3349" s="983"/>
      <c r="G3349" s="983"/>
      <c r="H3349" s="984"/>
      <c r="I3349" s="983"/>
      <c r="J3349" s="983"/>
    </row>
    <row r="3350" spans="1:10" ht="12.75" x14ac:dyDescent="0.2">
      <c r="A3350" s="984"/>
      <c r="B3350" s="984"/>
      <c r="C3350" s="983"/>
      <c r="D3350" s="983"/>
      <c r="E3350" s="984"/>
      <c r="F3350" s="983"/>
      <c r="G3350" s="983"/>
      <c r="H3350" s="984"/>
      <c r="I3350" s="983"/>
      <c r="J3350" s="983"/>
    </row>
    <row r="3351" spans="1:10" ht="12.75" x14ac:dyDescent="0.2">
      <c r="A3351" s="984"/>
      <c r="B3351" s="984"/>
      <c r="C3351" s="983"/>
      <c r="D3351" s="983"/>
      <c r="E3351" s="984"/>
      <c r="F3351" s="983"/>
      <c r="G3351" s="983"/>
      <c r="H3351" s="984"/>
      <c r="I3351" s="983"/>
      <c r="J3351" s="983"/>
    </row>
    <row r="3352" spans="1:10" ht="12.75" x14ac:dyDescent="0.2">
      <c r="A3352" s="984"/>
      <c r="B3352" s="984"/>
      <c r="C3352" s="983"/>
      <c r="D3352" s="983"/>
      <c r="E3352" s="984"/>
      <c r="F3352" s="983"/>
      <c r="G3352" s="983"/>
      <c r="H3352" s="984"/>
      <c r="I3352" s="983"/>
      <c r="J3352" s="983"/>
    </row>
    <row r="3353" spans="1:10" ht="12.75" x14ac:dyDescent="0.2">
      <c r="A3353" s="984"/>
      <c r="B3353" s="984"/>
      <c r="C3353" s="983"/>
      <c r="D3353" s="983"/>
      <c r="E3353" s="984"/>
      <c r="F3353" s="983"/>
      <c r="G3353" s="983"/>
      <c r="H3353" s="984"/>
      <c r="I3353" s="983"/>
      <c r="J3353" s="983"/>
    </row>
    <row r="3354" spans="1:10" ht="12.75" x14ac:dyDescent="0.2">
      <c r="A3354" s="984"/>
      <c r="B3354" s="984"/>
      <c r="C3354" s="983"/>
      <c r="D3354" s="983"/>
      <c r="E3354" s="984"/>
      <c r="F3354" s="983"/>
      <c r="G3354" s="983"/>
      <c r="H3354" s="984"/>
      <c r="I3354" s="983"/>
      <c r="J3354" s="983"/>
    </row>
    <row r="3355" spans="1:10" ht="12.75" x14ac:dyDescent="0.2">
      <c r="A3355" s="984"/>
      <c r="B3355" s="984"/>
      <c r="C3355" s="983"/>
      <c r="D3355" s="983"/>
      <c r="E3355" s="984"/>
      <c r="F3355" s="983"/>
      <c r="G3355" s="983"/>
      <c r="H3355" s="984"/>
      <c r="I3355" s="983"/>
      <c r="J3355" s="983"/>
    </row>
    <row r="3356" spans="1:10" ht="12.75" x14ac:dyDescent="0.2">
      <c r="A3356" s="984"/>
      <c r="B3356" s="984"/>
      <c r="C3356" s="983"/>
      <c r="D3356" s="983"/>
      <c r="E3356" s="984"/>
      <c r="F3356" s="983"/>
      <c r="G3356" s="983"/>
      <c r="H3356" s="984"/>
      <c r="I3356" s="983"/>
      <c r="J3356" s="983"/>
    </row>
    <row r="3357" spans="1:10" ht="12.75" x14ac:dyDescent="0.2">
      <c r="A3357" s="984"/>
      <c r="B3357" s="984"/>
      <c r="C3357" s="983"/>
      <c r="D3357" s="983"/>
      <c r="E3357" s="984"/>
      <c r="F3357" s="983"/>
      <c r="G3357" s="983"/>
      <c r="H3357" s="984"/>
      <c r="I3357" s="983"/>
      <c r="J3357" s="983"/>
    </row>
    <row r="3358" spans="1:10" ht="12.75" x14ac:dyDescent="0.2">
      <c r="A3358" s="984"/>
      <c r="B3358" s="984"/>
      <c r="C3358" s="983"/>
      <c r="D3358" s="983"/>
      <c r="E3358" s="984"/>
      <c r="F3358" s="983"/>
      <c r="G3358" s="983"/>
      <c r="H3358" s="984"/>
      <c r="I3358" s="983"/>
      <c r="J3358" s="983"/>
    </row>
    <row r="3359" spans="1:10" ht="12.75" x14ac:dyDescent="0.2">
      <c r="A3359" s="984"/>
      <c r="B3359" s="984"/>
      <c r="C3359" s="983"/>
      <c r="D3359" s="983"/>
      <c r="E3359" s="984"/>
      <c r="F3359" s="983"/>
      <c r="G3359" s="983"/>
      <c r="H3359" s="984"/>
      <c r="I3359" s="983"/>
      <c r="J3359" s="983"/>
    </row>
    <row r="3360" spans="1:10" ht="12.75" x14ac:dyDescent="0.2">
      <c r="A3360" s="984"/>
      <c r="B3360" s="984"/>
      <c r="C3360" s="983"/>
      <c r="D3360" s="983"/>
      <c r="E3360" s="984"/>
      <c r="F3360" s="983"/>
      <c r="G3360" s="983"/>
      <c r="H3360" s="984"/>
      <c r="I3360" s="983"/>
      <c r="J3360" s="983"/>
    </row>
    <row r="3361" spans="1:10" ht="12.75" x14ac:dyDescent="0.2">
      <c r="A3361" s="984"/>
      <c r="B3361" s="984"/>
      <c r="C3361" s="983"/>
      <c r="D3361" s="983"/>
      <c r="E3361" s="984"/>
      <c r="F3361" s="983"/>
      <c r="G3361" s="983"/>
      <c r="H3361" s="984"/>
      <c r="I3361" s="983"/>
      <c r="J3361" s="983"/>
    </row>
    <row r="3362" spans="1:10" ht="12.75" x14ac:dyDescent="0.2">
      <c r="A3362" s="984"/>
      <c r="B3362" s="984"/>
      <c r="C3362" s="983"/>
      <c r="D3362" s="983"/>
      <c r="E3362" s="984"/>
      <c r="F3362" s="983"/>
      <c r="G3362" s="983"/>
      <c r="H3362" s="984"/>
      <c r="I3362" s="983"/>
      <c r="J3362" s="983"/>
    </row>
    <row r="3363" spans="1:10" ht="12.75" x14ac:dyDescent="0.2">
      <c r="A3363" s="984"/>
      <c r="B3363" s="984"/>
      <c r="C3363" s="983"/>
      <c r="D3363" s="983"/>
      <c r="E3363" s="984"/>
      <c r="F3363" s="983"/>
      <c r="G3363" s="983"/>
      <c r="H3363" s="984"/>
      <c r="I3363" s="983"/>
      <c r="J3363" s="983"/>
    </row>
    <row r="3364" spans="1:10" ht="12.75" x14ac:dyDescent="0.2">
      <c r="A3364" s="984"/>
      <c r="B3364" s="984"/>
      <c r="C3364" s="983"/>
      <c r="D3364" s="983"/>
      <c r="E3364" s="984"/>
      <c r="F3364" s="983"/>
      <c r="G3364" s="983"/>
      <c r="H3364" s="984"/>
      <c r="I3364" s="983"/>
      <c r="J3364" s="983"/>
    </row>
    <row r="3365" spans="1:10" ht="12.75" x14ac:dyDescent="0.2">
      <c r="A3365" s="984"/>
      <c r="B3365" s="984"/>
      <c r="C3365" s="983"/>
      <c r="D3365" s="983"/>
      <c r="E3365" s="984"/>
      <c r="F3365" s="983"/>
      <c r="G3365" s="983"/>
      <c r="H3365" s="984"/>
      <c r="I3365" s="983"/>
      <c r="J3365" s="983"/>
    </row>
    <row r="3366" spans="1:10" ht="12.75" x14ac:dyDescent="0.2">
      <c r="A3366" s="984"/>
      <c r="B3366" s="984"/>
      <c r="C3366" s="983"/>
      <c r="D3366" s="983"/>
      <c r="E3366" s="984"/>
      <c r="F3366" s="983"/>
      <c r="G3366" s="983"/>
      <c r="H3366" s="984"/>
      <c r="I3366" s="983"/>
      <c r="J3366" s="983"/>
    </row>
    <row r="3367" spans="1:10" ht="12.75" x14ac:dyDescent="0.2">
      <c r="A3367" s="984"/>
      <c r="B3367" s="984"/>
      <c r="C3367" s="983"/>
      <c r="D3367" s="983"/>
      <c r="E3367" s="984"/>
      <c r="F3367" s="983"/>
      <c r="G3367" s="983"/>
      <c r="H3367" s="984"/>
      <c r="I3367" s="983"/>
      <c r="J3367" s="983"/>
    </row>
    <row r="3368" spans="1:10" ht="12.75" x14ac:dyDescent="0.2">
      <c r="A3368" s="984"/>
      <c r="B3368" s="984"/>
      <c r="C3368" s="983"/>
      <c r="D3368" s="983"/>
      <c r="E3368" s="984"/>
      <c r="F3368" s="983"/>
      <c r="G3368" s="983"/>
      <c r="H3368" s="984"/>
      <c r="I3368" s="983"/>
      <c r="J3368" s="983"/>
    </row>
    <row r="3369" spans="1:10" ht="12.75" x14ac:dyDescent="0.2">
      <c r="A3369" s="984"/>
      <c r="B3369" s="984"/>
      <c r="C3369" s="983"/>
      <c r="D3369" s="983"/>
      <c r="E3369" s="984"/>
      <c r="F3369" s="983"/>
      <c r="G3369" s="983"/>
      <c r="H3369" s="984"/>
      <c r="I3369" s="983"/>
      <c r="J3369" s="983"/>
    </row>
    <row r="3370" spans="1:10" ht="12.75" x14ac:dyDescent="0.2">
      <c r="A3370" s="984"/>
      <c r="B3370" s="984"/>
      <c r="C3370" s="983"/>
      <c r="D3370" s="983"/>
      <c r="E3370" s="984"/>
      <c r="F3370" s="983"/>
      <c r="G3370" s="983"/>
      <c r="H3370" s="984"/>
      <c r="I3370" s="983"/>
      <c r="J3370" s="983"/>
    </row>
    <row r="3371" spans="1:10" ht="12.75" x14ac:dyDescent="0.2">
      <c r="A3371" s="984"/>
      <c r="B3371" s="984"/>
      <c r="C3371" s="983"/>
      <c r="D3371" s="983"/>
      <c r="E3371" s="984"/>
      <c r="F3371" s="983"/>
      <c r="G3371" s="983"/>
      <c r="H3371" s="984"/>
      <c r="I3371" s="983"/>
      <c r="J3371" s="983"/>
    </row>
    <row r="3372" spans="1:10" ht="12.75" x14ac:dyDescent="0.2">
      <c r="A3372" s="984"/>
      <c r="B3372" s="984"/>
      <c r="C3372" s="983"/>
      <c r="D3372" s="983"/>
      <c r="E3372" s="984"/>
      <c r="F3372" s="983"/>
      <c r="G3372" s="983"/>
      <c r="H3372" s="984"/>
      <c r="I3372" s="983"/>
      <c r="J3372" s="983"/>
    </row>
    <row r="3373" spans="1:10" ht="12.75" x14ac:dyDescent="0.2">
      <c r="A3373" s="984"/>
      <c r="B3373" s="984"/>
      <c r="C3373" s="983"/>
      <c r="D3373" s="983"/>
      <c r="E3373" s="984"/>
      <c r="F3373" s="983"/>
      <c r="G3373" s="983"/>
      <c r="H3373" s="984"/>
      <c r="I3373" s="983"/>
      <c r="J3373" s="983"/>
    </row>
    <row r="3374" spans="1:10" ht="12.75" x14ac:dyDescent="0.2">
      <c r="A3374" s="984"/>
      <c r="B3374" s="984"/>
      <c r="C3374" s="983"/>
      <c r="D3374" s="983"/>
      <c r="E3374" s="984"/>
      <c r="F3374" s="983"/>
      <c r="G3374" s="983"/>
      <c r="H3374" s="984"/>
      <c r="I3374" s="983"/>
      <c r="J3374" s="983"/>
    </row>
    <row r="3375" spans="1:10" ht="12.75" x14ac:dyDescent="0.2">
      <c r="A3375" s="984"/>
      <c r="B3375" s="984"/>
      <c r="C3375" s="983"/>
      <c r="D3375" s="983"/>
      <c r="E3375" s="984"/>
      <c r="F3375" s="983"/>
      <c r="G3375" s="983"/>
      <c r="H3375" s="984"/>
      <c r="I3375" s="983"/>
      <c r="J3375" s="983"/>
    </row>
    <row r="3376" spans="1:10" ht="12.75" x14ac:dyDescent="0.2">
      <c r="A3376" s="984"/>
      <c r="B3376" s="984"/>
      <c r="C3376" s="983"/>
      <c r="D3376" s="983"/>
      <c r="E3376" s="984"/>
      <c r="F3376" s="983"/>
      <c r="G3376" s="983"/>
      <c r="H3376" s="984"/>
      <c r="I3376" s="983"/>
      <c r="J3376" s="983"/>
    </row>
    <row r="3377" spans="1:10" ht="12.75" x14ac:dyDescent="0.2">
      <c r="A3377" s="984"/>
      <c r="B3377" s="984"/>
      <c r="C3377" s="983"/>
      <c r="D3377" s="983"/>
      <c r="E3377" s="984"/>
      <c r="F3377" s="983"/>
      <c r="G3377" s="983"/>
      <c r="H3377" s="984"/>
      <c r="I3377" s="983"/>
      <c r="J3377" s="983"/>
    </row>
    <row r="3378" spans="1:10" ht="12.75" x14ac:dyDescent="0.2">
      <c r="A3378" s="984"/>
      <c r="B3378" s="984"/>
      <c r="C3378" s="983"/>
      <c r="D3378" s="983"/>
      <c r="E3378" s="984"/>
      <c r="F3378" s="983"/>
      <c r="G3378" s="983"/>
      <c r="H3378" s="984"/>
      <c r="I3378" s="983"/>
      <c r="J3378" s="983"/>
    </row>
    <row r="3379" spans="1:10" ht="12.75" x14ac:dyDescent="0.2">
      <c r="A3379" s="984"/>
      <c r="B3379" s="984"/>
      <c r="C3379" s="983"/>
      <c r="D3379" s="983"/>
      <c r="E3379" s="984"/>
      <c r="F3379" s="983"/>
      <c r="G3379" s="983"/>
      <c r="H3379" s="984"/>
      <c r="I3379" s="983"/>
      <c r="J3379" s="983"/>
    </row>
    <row r="3380" spans="1:10" ht="12.75" x14ac:dyDescent="0.2">
      <c r="A3380" s="984"/>
      <c r="B3380" s="984"/>
      <c r="C3380" s="983"/>
      <c r="D3380" s="983"/>
      <c r="E3380" s="984"/>
      <c r="F3380" s="983"/>
      <c r="G3380" s="983"/>
      <c r="H3380" s="984"/>
      <c r="I3380" s="983"/>
      <c r="J3380" s="983"/>
    </row>
    <row r="3381" spans="1:10" ht="12.75" x14ac:dyDescent="0.2">
      <c r="A3381" s="984"/>
      <c r="B3381" s="984"/>
      <c r="C3381" s="983"/>
      <c r="D3381" s="983"/>
      <c r="E3381" s="984"/>
      <c r="F3381" s="983"/>
      <c r="G3381" s="983"/>
      <c r="H3381" s="984"/>
      <c r="I3381" s="983"/>
      <c r="J3381" s="983"/>
    </row>
    <row r="3382" spans="1:10" ht="12.75" x14ac:dyDescent="0.2">
      <c r="A3382" s="984"/>
      <c r="B3382" s="984"/>
      <c r="C3382" s="983"/>
      <c r="D3382" s="983"/>
      <c r="E3382" s="984"/>
      <c r="F3382" s="983"/>
      <c r="G3382" s="983"/>
      <c r="H3382" s="984"/>
      <c r="I3382" s="983"/>
      <c r="J3382" s="983"/>
    </row>
    <row r="3383" spans="1:10" ht="12.75" x14ac:dyDescent="0.2">
      <c r="A3383" s="984"/>
      <c r="B3383" s="984"/>
      <c r="C3383" s="983"/>
      <c r="D3383" s="983"/>
      <c r="E3383" s="984"/>
      <c r="F3383" s="983"/>
      <c r="G3383" s="983"/>
      <c r="H3383" s="984"/>
      <c r="I3383" s="983"/>
      <c r="J3383" s="983"/>
    </row>
    <row r="3384" spans="1:10" ht="12.75" x14ac:dyDescent="0.2">
      <c r="A3384" s="984"/>
      <c r="B3384" s="984"/>
      <c r="C3384" s="983"/>
      <c r="D3384" s="983"/>
      <c r="E3384" s="984"/>
      <c r="F3384" s="983"/>
      <c r="G3384" s="983"/>
      <c r="H3384" s="984"/>
      <c r="I3384" s="983"/>
      <c r="J3384" s="983"/>
    </row>
    <row r="3385" spans="1:10" ht="12.75" x14ac:dyDescent="0.2">
      <c r="A3385" s="984"/>
      <c r="B3385" s="984"/>
      <c r="C3385" s="983"/>
      <c r="D3385" s="983"/>
      <c r="E3385" s="984"/>
      <c r="F3385" s="983"/>
      <c r="G3385" s="983"/>
      <c r="H3385" s="984"/>
      <c r="I3385" s="983"/>
      <c r="J3385" s="983"/>
    </row>
    <row r="3386" spans="1:10" ht="12.75" x14ac:dyDescent="0.2">
      <c r="A3386" s="984"/>
      <c r="B3386" s="984"/>
      <c r="C3386" s="983"/>
      <c r="D3386" s="983"/>
      <c r="E3386" s="984"/>
      <c r="F3386" s="983"/>
      <c r="G3386" s="983"/>
      <c r="H3386" s="984"/>
      <c r="I3386" s="983"/>
      <c r="J3386" s="983"/>
    </row>
    <row r="3387" spans="1:10" ht="12.75" x14ac:dyDescent="0.2">
      <c r="A3387" s="984"/>
      <c r="B3387" s="984"/>
      <c r="C3387" s="983"/>
      <c r="D3387" s="983"/>
      <c r="E3387" s="984"/>
      <c r="F3387" s="983"/>
      <c r="G3387" s="983"/>
      <c r="H3387" s="984"/>
      <c r="I3387" s="983"/>
      <c r="J3387" s="983"/>
    </row>
    <row r="3388" spans="1:10" ht="12.75" x14ac:dyDescent="0.2">
      <c r="A3388" s="984"/>
      <c r="B3388" s="984"/>
      <c r="C3388" s="983"/>
      <c r="D3388" s="983"/>
      <c r="E3388" s="984"/>
      <c r="F3388" s="983"/>
      <c r="G3388" s="983"/>
      <c r="H3388" s="984"/>
      <c r="I3388" s="983"/>
      <c r="J3388" s="983"/>
    </row>
    <row r="3389" spans="1:10" ht="12.75" x14ac:dyDescent="0.2">
      <c r="A3389" s="984"/>
      <c r="B3389" s="984"/>
      <c r="C3389" s="983"/>
      <c r="D3389" s="983"/>
      <c r="E3389" s="984"/>
      <c r="F3389" s="983"/>
      <c r="G3389" s="983"/>
      <c r="H3389" s="984"/>
      <c r="I3389" s="983"/>
      <c r="J3389" s="983"/>
    </row>
    <row r="3390" spans="1:10" ht="12.75" x14ac:dyDescent="0.2">
      <c r="A3390" s="984"/>
      <c r="B3390" s="984"/>
      <c r="C3390" s="983"/>
      <c r="D3390" s="983"/>
      <c r="E3390" s="984"/>
      <c r="F3390" s="983"/>
      <c r="G3390" s="983"/>
      <c r="H3390" s="984"/>
      <c r="I3390" s="983"/>
      <c r="J3390" s="983"/>
    </row>
    <row r="3391" spans="1:10" ht="12.75" x14ac:dyDescent="0.2">
      <c r="A3391" s="984"/>
      <c r="B3391" s="984"/>
      <c r="C3391" s="983"/>
      <c r="D3391" s="983"/>
      <c r="E3391" s="984"/>
      <c r="F3391" s="983"/>
      <c r="G3391" s="983"/>
      <c r="H3391" s="984"/>
      <c r="I3391" s="983"/>
      <c r="J3391" s="983"/>
    </row>
    <row r="3392" spans="1:10" ht="12.75" x14ac:dyDescent="0.2">
      <c r="A3392" s="984"/>
      <c r="B3392" s="984"/>
      <c r="C3392" s="983"/>
      <c r="D3392" s="983"/>
      <c r="E3392" s="984"/>
      <c r="F3392" s="983"/>
      <c r="G3392" s="983"/>
      <c r="H3392" s="984"/>
      <c r="I3392" s="983"/>
      <c r="J3392" s="983"/>
    </row>
    <row r="3393" spans="1:10" ht="12.75" x14ac:dyDescent="0.2">
      <c r="A3393" s="984"/>
      <c r="B3393" s="984"/>
      <c r="C3393" s="983"/>
      <c r="D3393" s="983"/>
      <c r="E3393" s="984"/>
      <c r="F3393" s="983"/>
      <c r="G3393" s="983"/>
      <c r="H3393" s="984"/>
      <c r="I3393" s="983"/>
      <c r="J3393" s="983"/>
    </row>
    <row r="3394" spans="1:10" ht="12.75" x14ac:dyDescent="0.2">
      <c r="A3394" s="984"/>
      <c r="B3394" s="984"/>
      <c r="C3394" s="983"/>
      <c r="D3394" s="983"/>
      <c r="E3394" s="984"/>
      <c r="F3394" s="983"/>
      <c r="G3394" s="983"/>
      <c r="H3394" s="984"/>
      <c r="I3394" s="983"/>
      <c r="J3394" s="983"/>
    </row>
    <row r="3395" spans="1:10" ht="12.75" x14ac:dyDescent="0.2">
      <c r="A3395" s="984"/>
      <c r="B3395" s="984"/>
      <c r="C3395" s="983"/>
      <c r="D3395" s="983"/>
      <c r="E3395" s="984"/>
      <c r="F3395" s="983"/>
      <c r="G3395" s="983"/>
      <c r="H3395" s="984"/>
      <c r="I3395" s="983"/>
      <c r="J3395" s="983"/>
    </row>
    <row r="3396" spans="1:10" ht="12.75" x14ac:dyDescent="0.2">
      <c r="A3396" s="984"/>
      <c r="B3396" s="984"/>
      <c r="C3396" s="983"/>
      <c r="D3396" s="983"/>
      <c r="E3396" s="984"/>
      <c r="F3396" s="983"/>
      <c r="G3396" s="983"/>
      <c r="H3396" s="984"/>
      <c r="I3396" s="983"/>
      <c r="J3396" s="983"/>
    </row>
    <row r="3397" spans="1:10" ht="12.75" x14ac:dyDescent="0.2">
      <c r="A3397" s="984"/>
      <c r="B3397" s="984"/>
      <c r="C3397" s="983"/>
      <c r="D3397" s="983"/>
      <c r="E3397" s="984"/>
      <c r="F3397" s="983"/>
      <c r="G3397" s="983"/>
      <c r="H3397" s="984"/>
      <c r="I3397" s="983"/>
      <c r="J3397" s="983"/>
    </row>
    <row r="3398" spans="1:10" ht="12.75" x14ac:dyDescent="0.2">
      <c r="A3398" s="984"/>
      <c r="B3398" s="984"/>
      <c r="C3398" s="983"/>
      <c r="D3398" s="983"/>
      <c r="E3398" s="984"/>
      <c r="F3398" s="983"/>
      <c r="G3398" s="983"/>
      <c r="H3398" s="984"/>
      <c r="I3398" s="983"/>
      <c r="J3398" s="983"/>
    </row>
    <row r="3399" spans="1:10" ht="12.75" x14ac:dyDescent="0.2">
      <c r="A3399" s="984"/>
      <c r="B3399" s="984"/>
      <c r="C3399" s="983"/>
      <c r="D3399" s="983"/>
      <c r="E3399" s="984"/>
      <c r="F3399" s="983"/>
      <c r="G3399" s="983"/>
      <c r="H3399" s="984"/>
      <c r="I3399" s="983"/>
      <c r="J3399" s="983"/>
    </row>
    <row r="3400" spans="1:10" ht="12.75" x14ac:dyDescent="0.2">
      <c r="A3400" s="984"/>
      <c r="B3400" s="984"/>
      <c r="C3400" s="983"/>
      <c r="D3400" s="983"/>
      <c r="E3400" s="984"/>
      <c r="F3400" s="983"/>
      <c r="G3400" s="983"/>
      <c r="H3400" s="984"/>
      <c r="I3400" s="983"/>
      <c r="J3400" s="983"/>
    </row>
    <row r="3401" spans="1:10" ht="12.75" x14ac:dyDescent="0.2">
      <c r="A3401" s="984"/>
      <c r="B3401" s="984"/>
      <c r="C3401" s="983"/>
      <c r="D3401" s="983"/>
      <c r="E3401" s="984"/>
      <c r="F3401" s="983"/>
      <c r="G3401" s="983"/>
      <c r="H3401" s="984"/>
      <c r="I3401" s="983"/>
      <c r="J3401" s="983"/>
    </row>
    <row r="3402" spans="1:10" ht="12.75" x14ac:dyDescent="0.2">
      <c r="A3402" s="984"/>
      <c r="B3402" s="984"/>
      <c r="C3402" s="983"/>
      <c r="D3402" s="983"/>
      <c r="E3402" s="984"/>
      <c r="F3402" s="983"/>
      <c r="G3402" s="983"/>
      <c r="H3402" s="984"/>
      <c r="I3402" s="983"/>
      <c r="J3402" s="983"/>
    </row>
    <row r="3403" spans="1:10" ht="12.75" x14ac:dyDescent="0.2">
      <c r="A3403" s="984"/>
      <c r="B3403" s="984"/>
      <c r="C3403" s="983"/>
      <c r="D3403" s="983"/>
      <c r="E3403" s="984"/>
      <c r="F3403" s="983"/>
      <c r="G3403" s="983"/>
      <c r="H3403" s="984"/>
      <c r="I3403" s="983"/>
      <c r="J3403" s="983"/>
    </row>
    <row r="3404" spans="1:10" ht="12.75" x14ac:dyDescent="0.2">
      <c r="A3404" s="984"/>
      <c r="B3404" s="984"/>
      <c r="C3404" s="983"/>
      <c r="D3404" s="983"/>
      <c r="E3404" s="984"/>
      <c r="F3404" s="983"/>
      <c r="G3404" s="983"/>
      <c r="H3404" s="984"/>
      <c r="I3404" s="983"/>
      <c r="J3404" s="983"/>
    </row>
    <row r="3405" spans="1:10" ht="12.75" x14ac:dyDescent="0.2">
      <c r="A3405" s="984"/>
      <c r="B3405" s="984"/>
      <c r="C3405" s="983"/>
      <c r="D3405" s="983"/>
      <c r="E3405" s="984"/>
      <c r="F3405" s="983"/>
      <c r="G3405" s="983"/>
      <c r="H3405" s="984"/>
      <c r="I3405" s="983"/>
      <c r="J3405" s="983"/>
    </row>
    <row r="3406" spans="1:10" ht="12.75" x14ac:dyDescent="0.2">
      <c r="A3406" s="984"/>
      <c r="B3406" s="984"/>
      <c r="C3406" s="983"/>
      <c r="D3406" s="983"/>
      <c r="E3406" s="984"/>
      <c r="F3406" s="983"/>
      <c r="G3406" s="983"/>
      <c r="H3406" s="984"/>
      <c r="I3406" s="983"/>
      <c r="J3406" s="983"/>
    </row>
    <row r="3407" spans="1:10" ht="12.75" x14ac:dyDescent="0.2">
      <c r="A3407" s="984"/>
      <c r="B3407" s="984"/>
      <c r="C3407" s="983"/>
      <c r="D3407" s="983"/>
      <c r="E3407" s="984"/>
      <c r="F3407" s="983"/>
      <c r="G3407" s="983"/>
      <c r="H3407" s="984"/>
      <c r="I3407" s="983"/>
      <c r="J3407" s="983"/>
    </row>
    <row r="3408" spans="1:10" ht="12.75" x14ac:dyDescent="0.2">
      <c r="A3408" s="984"/>
      <c r="B3408" s="984"/>
      <c r="C3408" s="983"/>
      <c r="D3408" s="983"/>
      <c r="E3408" s="984"/>
      <c r="F3408" s="983"/>
      <c r="G3408" s="983"/>
      <c r="H3408" s="984"/>
      <c r="I3408" s="983"/>
      <c r="J3408" s="983"/>
    </row>
    <row r="3409" spans="1:10" ht="12.75" x14ac:dyDescent="0.2">
      <c r="A3409" s="984"/>
      <c r="B3409" s="984"/>
      <c r="C3409" s="983"/>
      <c r="D3409" s="983"/>
      <c r="E3409" s="984"/>
      <c r="F3409" s="983"/>
      <c r="G3409" s="983"/>
      <c r="H3409" s="984"/>
      <c r="I3409" s="983"/>
      <c r="J3409" s="983"/>
    </row>
    <row r="3410" spans="1:10" ht="12.75" x14ac:dyDescent="0.2">
      <c r="A3410" s="984"/>
      <c r="B3410" s="984"/>
      <c r="C3410" s="983"/>
      <c r="D3410" s="983"/>
      <c r="E3410" s="984"/>
      <c r="F3410" s="983"/>
      <c r="G3410" s="983"/>
      <c r="H3410" s="984"/>
      <c r="I3410" s="983"/>
      <c r="J3410" s="983"/>
    </row>
    <row r="3411" spans="1:10" ht="12.75" x14ac:dyDescent="0.2">
      <c r="A3411" s="984"/>
      <c r="B3411" s="984"/>
      <c r="C3411" s="983"/>
      <c r="D3411" s="983"/>
      <c r="E3411" s="984"/>
      <c r="F3411" s="983"/>
      <c r="G3411" s="983"/>
      <c r="H3411" s="984"/>
      <c r="I3411" s="983"/>
      <c r="J3411" s="983"/>
    </row>
    <row r="3412" spans="1:10" ht="12.75" x14ac:dyDescent="0.2">
      <c r="A3412" s="984"/>
      <c r="B3412" s="984"/>
      <c r="C3412" s="983"/>
      <c r="D3412" s="983"/>
      <c r="E3412" s="984"/>
      <c r="F3412" s="983"/>
      <c r="G3412" s="983"/>
      <c r="H3412" s="984"/>
      <c r="I3412" s="983"/>
      <c r="J3412" s="983"/>
    </row>
    <row r="3413" spans="1:10" ht="12.75" x14ac:dyDescent="0.2">
      <c r="A3413" s="984"/>
      <c r="B3413" s="984"/>
      <c r="C3413" s="983"/>
      <c r="D3413" s="983"/>
      <c r="E3413" s="984"/>
      <c r="F3413" s="983"/>
      <c r="G3413" s="983"/>
      <c r="H3413" s="984"/>
      <c r="I3413" s="983"/>
      <c r="J3413" s="983"/>
    </row>
    <row r="3414" spans="1:10" ht="12.75" x14ac:dyDescent="0.2">
      <c r="A3414" s="984"/>
      <c r="B3414" s="984"/>
      <c r="C3414" s="983"/>
      <c r="D3414" s="983"/>
      <c r="E3414" s="984"/>
      <c r="F3414" s="983"/>
      <c r="G3414" s="983"/>
      <c r="H3414" s="984"/>
      <c r="I3414" s="983"/>
      <c r="J3414" s="983"/>
    </row>
    <row r="3415" spans="1:10" ht="12.75" x14ac:dyDescent="0.2">
      <c r="A3415" s="984"/>
      <c r="B3415" s="984"/>
      <c r="C3415" s="983"/>
      <c r="D3415" s="983"/>
      <c r="E3415" s="984"/>
      <c r="F3415" s="983"/>
      <c r="G3415" s="983"/>
      <c r="H3415" s="984"/>
      <c r="I3415" s="983"/>
      <c r="J3415" s="983"/>
    </row>
    <row r="3416" spans="1:10" ht="12.75" x14ac:dyDescent="0.2">
      <c r="A3416" s="984"/>
      <c r="B3416" s="984"/>
      <c r="C3416" s="983"/>
      <c r="D3416" s="983"/>
      <c r="E3416" s="984"/>
      <c r="F3416" s="983"/>
      <c r="G3416" s="983"/>
      <c r="H3416" s="984"/>
      <c r="I3416" s="983"/>
      <c r="J3416" s="983"/>
    </row>
    <row r="3417" spans="1:10" ht="12.75" x14ac:dyDescent="0.2">
      <c r="A3417" s="984"/>
      <c r="B3417" s="984"/>
      <c r="C3417" s="983"/>
      <c r="D3417" s="983"/>
      <c r="E3417" s="984"/>
      <c r="F3417" s="983"/>
      <c r="G3417" s="983"/>
      <c r="H3417" s="984"/>
      <c r="I3417" s="983"/>
      <c r="J3417" s="983"/>
    </row>
    <row r="3418" spans="1:10" ht="12.75" x14ac:dyDescent="0.2">
      <c r="A3418" s="984"/>
      <c r="B3418" s="984"/>
      <c r="C3418" s="983"/>
      <c r="D3418" s="983"/>
      <c r="E3418" s="984"/>
      <c r="F3418" s="983"/>
      <c r="G3418" s="983"/>
      <c r="H3418" s="984"/>
      <c r="I3418" s="983"/>
      <c r="J3418" s="983"/>
    </row>
    <row r="3419" spans="1:10" ht="12.75" x14ac:dyDescent="0.2">
      <c r="A3419" s="984"/>
      <c r="B3419" s="984"/>
      <c r="C3419" s="983"/>
      <c r="D3419" s="983"/>
      <c r="E3419" s="984"/>
      <c r="F3419" s="983"/>
      <c r="G3419" s="983"/>
      <c r="H3419" s="984"/>
      <c r="I3419" s="983"/>
      <c r="J3419" s="983"/>
    </row>
    <row r="3420" spans="1:10" ht="12.75" x14ac:dyDescent="0.2">
      <c r="A3420" s="984"/>
      <c r="B3420" s="984"/>
      <c r="C3420" s="983"/>
      <c r="D3420" s="983"/>
      <c r="E3420" s="984"/>
      <c r="F3420" s="983"/>
      <c r="G3420" s="983"/>
      <c r="H3420" s="984"/>
      <c r="I3420" s="983"/>
      <c r="J3420" s="983"/>
    </row>
    <row r="3421" spans="1:10" ht="12.75" x14ac:dyDescent="0.2">
      <c r="A3421" s="984"/>
      <c r="B3421" s="984"/>
      <c r="C3421" s="983"/>
      <c r="D3421" s="983"/>
      <c r="E3421" s="984"/>
      <c r="F3421" s="983"/>
      <c r="G3421" s="983"/>
      <c r="H3421" s="984"/>
      <c r="I3421" s="983"/>
      <c r="J3421" s="983"/>
    </row>
    <row r="3422" spans="1:10" ht="12.75" x14ac:dyDescent="0.2">
      <c r="A3422" s="984"/>
      <c r="B3422" s="984"/>
      <c r="C3422" s="983"/>
      <c r="D3422" s="983"/>
      <c r="E3422" s="984"/>
      <c r="F3422" s="983"/>
      <c r="G3422" s="983"/>
      <c r="H3422" s="984"/>
      <c r="I3422" s="983"/>
      <c r="J3422" s="983"/>
    </row>
    <row r="3423" spans="1:10" ht="12.75" x14ac:dyDescent="0.2">
      <c r="A3423" s="984"/>
      <c r="B3423" s="984"/>
      <c r="C3423" s="983"/>
      <c r="D3423" s="983"/>
      <c r="E3423" s="984"/>
      <c r="F3423" s="983"/>
      <c r="G3423" s="983"/>
      <c r="H3423" s="984"/>
      <c r="I3423" s="983"/>
      <c r="J3423" s="983"/>
    </row>
    <row r="3424" spans="1:10" ht="12.75" x14ac:dyDescent="0.2">
      <c r="A3424" s="984"/>
      <c r="B3424" s="984"/>
      <c r="C3424" s="983"/>
      <c r="D3424" s="983"/>
      <c r="E3424" s="984"/>
      <c r="F3424" s="983"/>
      <c r="G3424" s="983"/>
      <c r="H3424" s="984"/>
      <c r="I3424" s="983"/>
      <c r="J3424" s="983"/>
    </row>
    <row r="3425" spans="1:10" ht="12.75" x14ac:dyDescent="0.2">
      <c r="A3425" s="984"/>
      <c r="B3425" s="984"/>
      <c r="C3425" s="983"/>
      <c r="D3425" s="983"/>
      <c r="E3425" s="984"/>
      <c r="F3425" s="983"/>
      <c r="G3425" s="983"/>
      <c r="H3425" s="984"/>
      <c r="I3425" s="983"/>
      <c r="J3425" s="983"/>
    </row>
    <row r="3426" spans="1:10" ht="12.75" x14ac:dyDescent="0.2">
      <c r="A3426" s="984"/>
      <c r="B3426" s="984"/>
      <c r="C3426" s="983"/>
      <c r="D3426" s="983"/>
      <c r="E3426" s="984"/>
      <c r="F3426" s="983"/>
      <c r="G3426" s="983"/>
      <c r="H3426" s="984"/>
      <c r="I3426" s="983"/>
      <c r="J3426" s="983"/>
    </row>
    <row r="3427" spans="1:10" ht="12.75" x14ac:dyDescent="0.2">
      <c r="A3427" s="984"/>
      <c r="B3427" s="984"/>
      <c r="C3427" s="983"/>
      <c r="D3427" s="983"/>
      <c r="E3427" s="984"/>
      <c r="F3427" s="983"/>
      <c r="G3427" s="983"/>
      <c r="H3427" s="984"/>
      <c r="I3427" s="983"/>
      <c r="J3427" s="983"/>
    </row>
    <row r="3428" spans="1:10" ht="12.75" x14ac:dyDescent="0.2">
      <c r="A3428" s="984"/>
      <c r="B3428" s="984"/>
      <c r="C3428" s="983"/>
      <c r="D3428" s="983"/>
      <c r="E3428" s="984"/>
      <c r="F3428" s="983"/>
      <c r="G3428" s="983"/>
      <c r="H3428" s="984"/>
      <c r="I3428" s="983"/>
      <c r="J3428" s="983"/>
    </row>
    <row r="3429" spans="1:10" ht="12.75" x14ac:dyDescent="0.2">
      <c r="A3429" s="984"/>
      <c r="B3429" s="984"/>
      <c r="C3429" s="983"/>
      <c r="D3429" s="983"/>
      <c r="E3429" s="984"/>
      <c r="F3429" s="983"/>
      <c r="G3429" s="983"/>
      <c r="H3429" s="984"/>
      <c r="I3429" s="983"/>
      <c r="J3429" s="983"/>
    </row>
    <row r="3430" spans="1:10" ht="12.75" x14ac:dyDescent="0.2">
      <c r="A3430" s="984"/>
      <c r="B3430" s="984"/>
      <c r="C3430" s="983"/>
      <c r="D3430" s="983"/>
      <c r="E3430" s="984"/>
      <c r="F3430" s="983"/>
      <c r="G3430" s="983"/>
      <c r="H3430" s="984"/>
      <c r="I3430" s="983"/>
      <c r="J3430" s="983"/>
    </row>
    <row r="3431" spans="1:10" ht="12.75" x14ac:dyDescent="0.2">
      <c r="A3431" s="984"/>
      <c r="B3431" s="984"/>
      <c r="C3431" s="983"/>
      <c r="D3431" s="983"/>
      <c r="E3431" s="984"/>
      <c r="F3431" s="983"/>
      <c r="G3431" s="983"/>
      <c r="H3431" s="984"/>
      <c r="I3431" s="983"/>
      <c r="J3431" s="983"/>
    </row>
    <row r="3432" spans="1:10" ht="12.75" x14ac:dyDescent="0.2">
      <c r="A3432" s="984"/>
      <c r="B3432" s="984"/>
      <c r="C3432" s="983"/>
      <c r="D3432" s="983"/>
      <c r="E3432" s="984"/>
      <c r="F3432" s="983"/>
      <c r="G3432" s="983"/>
      <c r="H3432" s="984"/>
      <c r="I3432" s="983"/>
      <c r="J3432" s="983"/>
    </row>
    <row r="3433" spans="1:10" ht="12.75" x14ac:dyDescent="0.2">
      <c r="A3433" s="984"/>
      <c r="B3433" s="984"/>
      <c r="C3433" s="983"/>
      <c r="D3433" s="983"/>
      <c r="E3433" s="984"/>
      <c r="F3433" s="983"/>
      <c r="G3433" s="983"/>
      <c r="H3433" s="984"/>
      <c r="I3433" s="983"/>
      <c r="J3433" s="983"/>
    </row>
    <row r="3434" spans="1:10" ht="12.75" x14ac:dyDescent="0.2">
      <c r="A3434" s="984"/>
      <c r="B3434" s="984"/>
      <c r="C3434" s="983"/>
      <c r="D3434" s="983"/>
      <c r="E3434" s="984"/>
      <c r="F3434" s="983"/>
      <c r="G3434" s="983"/>
      <c r="H3434" s="984"/>
      <c r="I3434" s="983"/>
      <c r="J3434" s="983"/>
    </row>
    <row r="3435" spans="1:10" ht="12.75" x14ac:dyDescent="0.2">
      <c r="A3435" s="984"/>
      <c r="B3435" s="984"/>
      <c r="C3435" s="983"/>
      <c r="D3435" s="983"/>
      <c r="E3435" s="984"/>
      <c r="F3435" s="983"/>
      <c r="G3435" s="983"/>
      <c r="H3435" s="984"/>
      <c r="I3435" s="983"/>
      <c r="J3435" s="983"/>
    </row>
    <row r="3436" spans="1:10" ht="12.75" x14ac:dyDescent="0.2">
      <c r="A3436" s="984"/>
      <c r="B3436" s="984"/>
      <c r="C3436" s="983"/>
      <c r="D3436" s="983"/>
      <c r="E3436" s="984"/>
      <c r="F3436" s="983"/>
      <c r="G3436" s="983"/>
      <c r="H3436" s="984"/>
      <c r="I3436" s="983"/>
      <c r="J3436" s="983"/>
    </row>
    <row r="3437" spans="1:10" ht="12.75" x14ac:dyDescent="0.2">
      <c r="A3437" s="984"/>
      <c r="B3437" s="984"/>
      <c r="C3437" s="983"/>
      <c r="D3437" s="983"/>
      <c r="E3437" s="984"/>
      <c r="F3437" s="983"/>
      <c r="G3437" s="983"/>
      <c r="H3437" s="984"/>
      <c r="I3437" s="983"/>
      <c r="J3437" s="983"/>
    </row>
    <row r="3438" spans="1:10" ht="12.75" x14ac:dyDescent="0.2">
      <c r="A3438" s="984"/>
      <c r="B3438" s="984"/>
      <c r="C3438" s="983"/>
      <c r="D3438" s="983"/>
      <c r="E3438" s="984"/>
      <c r="F3438" s="983"/>
      <c r="G3438" s="983"/>
      <c r="H3438" s="984"/>
      <c r="I3438" s="983"/>
      <c r="J3438" s="983"/>
    </row>
    <row r="3439" spans="1:10" ht="12.75" x14ac:dyDescent="0.2">
      <c r="A3439" s="984"/>
      <c r="B3439" s="984"/>
      <c r="C3439" s="983"/>
      <c r="D3439" s="983"/>
      <c r="E3439" s="984"/>
      <c r="F3439" s="983"/>
      <c r="G3439" s="983"/>
      <c r="H3439" s="984"/>
      <c r="I3439" s="983"/>
      <c r="J3439" s="983"/>
    </row>
    <row r="3440" spans="1:10" ht="12.75" x14ac:dyDescent="0.2">
      <c r="A3440" s="984"/>
      <c r="B3440" s="984"/>
      <c r="C3440" s="983"/>
      <c r="D3440" s="983"/>
      <c r="E3440" s="984"/>
      <c r="F3440" s="983"/>
      <c r="G3440" s="983"/>
      <c r="H3440" s="984"/>
      <c r="I3440" s="983"/>
      <c r="J3440" s="983"/>
    </row>
    <row r="3441" spans="1:10" ht="12.75" x14ac:dyDescent="0.2">
      <c r="A3441" s="984"/>
      <c r="B3441" s="984"/>
      <c r="C3441" s="983"/>
      <c r="D3441" s="983"/>
      <c r="E3441" s="984"/>
      <c r="F3441" s="983"/>
      <c r="G3441" s="983"/>
      <c r="H3441" s="984"/>
      <c r="I3441" s="983"/>
      <c r="J3441" s="983"/>
    </row>
    <row r="3442" spans="1:10" ht="12.75" x14ac:dyDescent="0.2">
      <c r="A3442" s="984"/>
      <c r="B3442" s="984"/>
      <c r="C3442" s="983"/>
      <c r="D3442" s="983"/>
      <c r="E3442" s="984"/>
      <c r="F3442" s="983"/>
      <c r="G3442" s="983"/>
      <c r="H3442" s="984"/>
      <c r="I3442" s="983"/>
      <c r="J3442" s="983"/>
    </row>
    <row r="3443" spans="1:10" ht="12.75" x14ac:dyDescent="0.2">
      <c r="A3443" s="984"/>
      <c r="B3443" s="984"/>
      <c r="C3443" s="983"/>
      <c r="D3443" s="983"/>
      <c r="E3443" s="984"/>
      <c r="F3443" s="983"/>
      <c r="G3443" s="983"/>
      <c r="H3443" s="984"/>
      <c r="I3443" s="983"/>
      <c r="J3443" s="983"/>
    </row>
    <row r="3444" spans="1:10" ht="12.75" x14ac:dyDescent="0.2">
      <c r="A3444" s="984"/>
      <c r="B3444" s="984"/>
      <c r="C3444" s="983"/>
      <c r="D3444" s="983"/>
      <c r="E3444" s="984"/>
      <c r="F3444" s="983"/>
      <c r="G3444" s="983"/>
      <c r="H3444" s="984"/>
      <c r="I3444" s="983"/>
      <c r="J3444" s="983"/>
    </row>
    <row r="3445" spans="1:10" ht="12.75" x14ac:dyDescent="0.2">
      <c r="A3445" s="984"/>
      <c r="B3445" s="984"/>
      <c r="C3445" s="983"/>
      <c r="D3445" s="983"/>
      <c r="E3445" s="984"/>
      <c r="F3445" s="983"/>
      <c r="G3445" s="983"/>
      <c r="H3445" s="984"/>
      <c r="I3445" s="983"/>
      <c r="J3445" s="983"/>
    </row>
    <row r="3446" spans="1:10" ht="12.75" x14ac:dyDescent="0.2">
      <c r="A3446" s="984"/>
      <c r="B3446" s="984"/>
      <c r="C3446" s="983"/>
      <c r="D3446" s="983"/>
      <c r="E3446" s="984"/>
      <c r="F3446" s="983"/>
      <c r="G3446" s="983"/>
      <c r="H3446" s="984"/>
      <c r="I3446" s="983"/>
      <c r="J3446" s="983"/>
    </row>
    <row r="3447" spans="1:10" ht="12.75" x14ac:dyDescent="0.2">
      <c r="A3447" s="984"/>
      <c r="B3447" s="984"/>
      <c r="C3447" s="983"/>
      <c r="D3447" s="983"/>
      <c r="E3447" s="984"/>
      <c r="F3447" s="983"/>
      <c r="G3447" s="983"/>
      <c r="H3447" s="984"/>
      <c r="I3447" s="983"/>
      <c r="J3447" s="983"/>
    </row>
    <row r="3448" spans="1:10" ht="12.75" x14ac:dyDescent="0.2">
      <c r="A3448" s="984"/>
      <c r="B3448" s="984"/>
      <c r="C3448" s="983"/>
      <c r="D3448" s="983"/>
      <c r="E3448" s="984"/>
      <c r="F3448" s="983"/>
      <c r="G3448" s="983"/>
      <c r="H3448" s="984"/>
      <c r="I3448" s="983"/>
      <c r="J3448" s="983"/>
    </row>
    <row r="3449" spans="1:10" ht="12.75" x14ac:dyDescent="0.2">
      <c r="A3449" s="984"/>
      <c r="B3449" s="984"/>
      <c r="C3449" s="983"/>
      <c r="D3449" s="983"/>
      <c r="E3449" s="984"/>
      <c r="F3449" s="983"/>
      <c r="G3449" s="983"/>
      <c r="H3449" s="984"/>
      <c r="I3449" s="983"/>
      <c r="J3449" s="983"/>
    </row>
    <row r="3450" spans="1:10" ht="12.75" x14ac:dyDescent="0.2">
      <c r="A3450" s="984"/>
      <c r="B3450" s="984"/>
      <c r="C3450" s="983"/>
      <c r="D3450" s="983"/>
      <c r="E3450" s="984"/>
      <c r="F3450" s="983"/>
      <c r="G3450" s="983"/>
      <c r="H3450" s="984"/>
      <c r="I3450" s="983"/>
      <c r="J3450" s="983"/>
    </row>
    <row r="3451" spans="1:10" ht="12.75" x14ac:dyDescent="0.2">
      <c r="A3451" s="984"/>
      <c r="B3451" s="984"/>
      <c r="C3451" s="983"/>
      <c r="D3451" s="983"/>
      <c r="E3451" s="984"/>
      <c r="F3451" s="983"/>
      <c r="G3451" s="983"/>
      <c r="H3451" s="984"/>
      <c r="I3451" s="983"/>
      <c r="J3451" s="983"/>
    </row>
    <row r="3452" spans="1:10" ht="12.75" x14ac:dyDescent="0.2">
      <c r="A3452" s="984"/>
      <c r="B3452" s="984"/>
      <c r="C3452" s="983"/>
      <c r="D3452" s="983"/>
      <c r="E3452" s="984"/>
      <c r="F3452" s="983"/>
      <c r="G3452" s="983"/>
      <c r="H3452" s="984"/>
      <c r="I3452" s="983"/>
      <c r="J3452" s="983"/>
    </row>
    <row r="3453" spans="1:10" ht="12.75" x14ac:dyDescent="0.2">
      <c r="A3453" s="984"/>
      <c r="B3453" s="984"/>
      <c r="C3453" s="983"/>
      <c r="D3453" s="983"/>
      <c r="E3453" s="984"/>
      <c r="F3453" s="983"/>
      <c r="G3453" s="983"/>
      <c r="H3453" s="984"/>
      <c r="I3453" s="983"/>
      <c r="J3453" s="983"/>
    </row>
    <row r="3454" spans="1:10" ht="12.75" x14ac:dyDescent="0.2">
      <c r="A3454" s="984"/>
      <c r="B3454" s="984"/>
      <c r="C3454" s="983"/>
      <c r="D3454" s="983"/>
      <c r="E3454" s="984"/>
      <c r="F3454" s="983"/>
      <c r="G3454" s="983"/>
      <c r="H3454" s="984"/>
      <c r="I3454" s="983"/>
      <c r="J3454" s="983"/>
    </row>
    <row r="3455" spans="1:10" ht="12.75" x14ac:dyDescent="0.2">
      <c r="A3455" s="984"/>
      <c r="B3455" s="984"/>
      <c r="C3455" s="983"/>
      <c r="D3455" s="983"/>
      <c r="E3455" s="984"/>
      <c r="F3455" s="983"/>
      <c r="G3455" s="983"/>
      <c r="H3455" s="984"/>
      <c r="I3455" s="983"/>
      <c r="J3455" s="983"/>
    </row>
    <row r="3456" spans="1:10" ht="12.75" x14ac:dyDescent="0.2">
      <c r="A3456" s="984"/>
      <c r="B3456" s="984"/>
      <c r="C3456" s="983"/>
      <c r="D3456" s="983"/>
      <c r="E3456" s="984"/>
      <c r="F3456" s="983"/>
      <c r="G3456" s="983"/>
      <c r="H3456" s="984"/>
      <c r="I3456" s="983"/>
      <c r="J3456" s="983"/>
    </row>
    <row r="3457" spans="1:10" ht="12.75" x14ac:dyDescent="0.2">
      <c r="A3457" s="984"/>
      <c r="B3457" s="984"/>
      <c r="C3457" s="983"/>
      <c r="D3457" s="983"/>
      <c r="E3457" s="984"/>
      <c r="F3457" s="983"/>
      <c r="G3457" s="983"/>
      <c r="H3457" s="984"/>
      <c r="I3457" s="983"/>
      <c r="J3457" s="983"/>
    </row>
    <row r="3458" spans="1:10" ht="12.75" x14ac:dyDescent="0.2">
      <c r="A3458" s="984"/>
      <c r="B3458" s="984"/>
      <c r="C3458" s="983"/>
      <c r="D3458" s="983"/>
      <c r="E3458" s="984"/>
      <c r="F3458" s="983"/>
      <c r="G3458" s="983"/>
      <c r="H3458" s="984"/>
      <c r="I3458" s="983"/>
      <c r="J3458" s="983"/>
    </row>
    <row r="3459" spans="1:10" ht="12.75" x14ac:dyDescent="0.2">
      <c r="A3459" s="984"/>
      <c r="B3459" s="984"/>
      <c r="C3459" s="983"/>
      <c r="D3459" s="983"/>
      <c r="E3459" s="984"/>
      <c r="F3459" s="983"/>
      <c r="G3459" s="983"/>
      <c r="H3459" s="984"/>
      <c r="I3459" s="983"/>
      <c r="J3459" s="983"/>
    </row>
    <row r="3460" spans="1:10" ht="12.75" x14ac:dyDescent="0.2">
      <c r="A3460" s="984"/>
      <c r="B3460" s="984"/>
      <c r="C3460" s="983"/>
      <c r="D3460" s="983"/>
      <c r="E3460" s="984"/>
      <c r="F3460" s="983"/>
      <c r="G3460" s="983"/>
      <c r="H3460" s="984"/>
      <c r="I3460" s="983"/>
      <c r="J3460" s="983"/>
    </row>
    <row r="3461" spans="1:10" ht="12.75" x14ac:dyDescent="0.2">
      <c r="A3461" s="984"/>
      <c r="B3461" s="984"/>
      <c r="C3461" s="983"/>
      <c r="D3461" s="983"/>
      <c r="E3461" s="984"/>
      <c r="F3461" s="983"/>
      <c r="G3461" s="983"/>
      <c r="H3461" s="984"/>
      <c r="I3461" s="983"/>
      <c r="J3461" s="983"/>
    </row>
    <row r="3462" spans="1:10" ht="12.75" x14ac:dyDescent="0.2">
      <c r="A3462" s="984"/>
      <c r="B3462" s="984"/>
      <c r="C3462" s="983"/>
      <c r="D3462" s="983"/>
      <c r="E3462" s="984"/>
      <c r="F3462" s="983"/>
      <c r="G3462" s="983"/>
      <c r="H3462" s="984"/>
      <c r="I3462" s="983"/>
      <c r="J3462" s="983"/>
    </row>
    <row r="3463" spans="1:10" ht="12.75" x14ac:dyDescent="0.2">
      <c r="A3463" s="984"/>
      <c r="B3463" s="984"/>
      <c r="C3463" s="983"/>
      <c r="D3463" s="983"/>
      <c r="E3463" s="984"/>
      <c r="F3463" s="983"/>
      <c r="G3463" s="983"/>
      <c r="H3463" s="984"/>
      <c r="I3463" s="983"/>
      <c r="J3463" s="983"/>
    </row>
    <row r="3464" spans="1:10" ht="12.75" x14ac:dyDescent="0.2">
      <c r="A3464" s="984"/>
      <c r="B3464" s="984"/>
      <c r="C3464" s="983"/>
      <c r="D3464" s="983"/>
      <c r="E3464" s="984"/>
      <c r="F3464" s="983"/>
      <c r="G3464" s="983"/>
      <c r="H3464" s="984"/>
      <c r="I3464" s="983"/>
      <c r="J3464" s="983"/>
    </row>
    <row r="3465" spans="1:10" ht="12.75" x14ac:dyDescent="0.2">
      <c r="A3465" s="984"/>
      <c r="B3465" s="984"/>
      <c r="C3465" s="983"/>
      <c r="D3465" s="983"/>
      <c r="E3465" s="984"/>
      <c r="F3465" s="983"/>
      <c r="G3465" s="983"/>
      <c r="H3465" s="984"/>
      <c r="I3465" s="983"/>
      <c r="J3465" s="983"/>
    </row>
    <row r="3466" spans="1:10" ht="12.75" x14ac:dyDescent="0.2">
      <c r="A3466" s="984"/>
      <c r="B3466" s="984"/>
      <c r="C3466" s="983"/>
      <c r="D3466" s="983"/>
      <c r="E3466" s="984"/>
      <c r="F3466" s="983"/>
      <c r="G3466" s="983"/>
      <c r="H3466" s="984"/>
      <c r="I3466" s="983"/>
      <c r="J3466" s="983"/>
    </row>
    <row r="3467" spans="1:10" ht="12.75" x14ac:dyDescent="0.2">
      <c r="A3467" s="984"/>
      <c r="B3467" s="984"/>
      <c r="C3467" s="983"/>
      <c r="D3467" s="983"/>
      <c r="E3467" s="984"/>
      <c r="F3467" s="983"/>
      <c r="G3467" s="983"/>
      <c r="H3467" s="984"/>
      <c r="I3467" s="983"/>
      <c r="J3467" s="983"/>
    </row>
    <row r="3468" spans="1:10" ht="12.75" x14ac:dyDescent="0.2">
      <c r="A3468" s="984"/>
      <c r="B3468" s="984"/>
      <c r="C3468" s="983"/>
      <c r="D3468" s="983"/>
      <c r="E3468" s="984"/>
      <c r="F3468" s="983"/>
      <c r="G3468" s="983"/>
      <c r="H3468" s="984"/>
      <c r="I3468" s="983"/>
      <c r="J3468" s="983"/>
    </row>
    <row r="3469" spans="1:10" ht="12.75" x14ac:dyDescent="0.2">
      <c r="A3469" s="984"/>
      <c r="B3469" s="984"/>
      <c r="C3469" s="983"/>
      <c r="D3469" s="983"/>
      <c r="E3469" s="984"/>
      <c r="F3469" s="983"/>
      <c r="G3469" s="983"/>
      <c r="H3469" s="984"/>
      <c r="I3469" s="983"/>
      <c r="J3469" s="983"/>
    </row>
    <row r="3470" spans="1:10" ht="12.75" x14ac:dyDescent="0.2">
      <c r="A3470" s="984"/>
      <c r="B3470" s="984"/>
      <c r="C3470" s="983"/>
      <c r="D3470" s="983"/>
      <c r="E3470" s="984"/>
      <c r="F3470" s="983"/>
      <c r="G3470" s="983"/>
      <c r="H3470" s="984"/>
      <c r="I3470" s="983"/>
      <c r="J3470" s="983"/>
    </row>
    <row r="3471" spans="1:10" ht="12.75" x14ac:dyDescent="0.2">
      <c r="A3471" s="984"/>
      <c r="B3471" s="984"/>
      <c r="C3471" s="983"/>
      <c r="D3471" s="983"/>
      <c r="E3471" s="984"/>
      <c r="F3471" s="983"/>
      <c r="G3471" s="983"/>
      <c r="H3471" s="984"/>
      <c r="I3471" s="983"/>
      <c r="J3471" s="983"/>
    </row>
    <row r="3472" spans="1:10" ht="12.75" x14ac:dyDescent="0.2">
      <c r="A3472" s="984"/>
      <c r="B3472" s="984"/>
      <c r="C3472" s="983"/>
      <c r="D3472" s="983"/>
      <c r="E3472" s="984"/>
      <c r="F3472" s="983"/>
      <c r="G3472" s="983"/>
      <c r="H3472" s="984"/>
      <c r="I3472" s="983"/>
      <c r="J3472" s="983"/>
    </row>
    <row r="3473" spans="1:10" ht="12.75" x14ac:dyDescent="0.2">
      <c r="A3473" s="984"/>
      <c r="B3473" s="984"/>
      <c r="C3473" s="983"/>
      <c r="D3473" s="983"/>
      <c r="E3473" s="984"/>
      <c r="F3473" s="983"/>
      <c r="G3473" s="983"/>
      <c r="H3473" s="984"/>
      <c r="I3473" s="983"/>
      <c r="J3473" s="983"/>
    </row>
    <row r="3474" spans="1:10" ht="12.75" x14ac:dyDescent="0.2">
      <c r="A3474" s="984"/>
      <c r="B3474" s="984"/>
      <c r="C3474" s="983"/>
      <c r="D3474" s="983"/>
      <c r="E3474" s="984"/>
      <c r="F3474" s="983"/>
      <c r="G3474" s="983"/>
      <c r="H3474" s="984"/>
      <c r="I3474" s="983"/>
      <c r="J3474" s="983"/>
    </row>
    <row r="3475" spans="1:10" ht="12.75" x14ac:dyDescent="0.2">
      <c r="A3475" s="984"/>
      <c r="B3475" s="984"/>
      <c r="C3475" s="983"/>
      <c r="D3475" s="983"/>
      <c r="E3475" s="984"/>
      <c r="F3475" s="983"/>
      <c r="G3475" s="983"/>
      <c r="H3475" s="984"/>
      <c r="I3475" s="983"/>
      <c r="J3475" s="983"/>
    </row>
    <row r="3476" spans="1:10" ht="12.75" x14ac:dyDescent="0.2">
      <c r="A3476" s="984"/>
      <c r="B3476" s="984"/>
      <c r="C3476" s="983"/>
      <c r="D3476" s="983"/>
      <c r="E3476" s="984"/>
      <c r="F3476" s="983"/>
      <c r="G3476" s="983"/>
      <c r="H3476" s="984"/>
      <c r="I3476" s="983"/>
      <c r="J3476" s="983"/>
    </row>
    <row r="3477" spans="1:10" ht="12.75" x14ac:dyDescent="0.2">
      <c r="A3477" s="984"/>
      <c r="B3477" s="984"/>
      <c r="C3477" s="983"/>
      <c r="D3477" s="983"/>
      <c r="E3477" s="984"/>
      <c r="F3477" s="983"/>
      <c r="G3477" s="983"/>
      <c r="H3477" s="984"/>
      <c r="I3477" s="983"/>
      <c r="J3477" s="983"/>
    </row>
    <row r="3478" spans="1:10" ht="12.75" x14ac:dyDescent="0.2">
      <c r="A3478" s="984"/>
      <c r="B3478" s="984"/>
      <c r="C3478" s="983"/>
      <c r="D3478" s="983"/>
      <c r="E3478" s="984"/>
      <c r="F3478" s="983"/>
      <c r="G3478" s="983"/>
      <c r="H3478" s="984"/>
      <c r="I3478" s="983"/>
      <c r="J3478" s="983"/>
    </row>
    <row r="3479" spans="1:10" ht="12.75" x14ac:dyDescent="0.2">
      <c r="A3479" s="984"/>
      <c r="B3479" s="984"/>
      <c r="C3479" s="983"/>
      <c r="D3479" s="983"/>
      <c r="E3479" s="984"/>
      <c r="F3479" s="983"/>
      <c r="G3479" s="983"/>
      <c r="H3479" s="984"/>
      <c r="I3479" s="983"/>
      <c r="J3479" s="983"/>
    </row>
    <row r="3480" spans="1:10" ht="12.75" x14ac:dyDescent="0.2">
      <c r="A3480" s="984"/>
      <c r="B3480" s="984"/>
      <c r="C3480" s="983"/>
      <c r="D3480" s="983"/>
      <c r="E3480" s="984"/>
      <c r="F3480" s="983"/>
      <c r="G3480" s="983"/>
      <c r="H3480" s="984"/>
      <c r="I3480" s="983"/>
      <c r="J3480" s="983"/>
    </row>
    <row r="3481" spans="1:10" ht="12.75" x14ac:dyDescent="0.2">
      <c r="A3481" s="984"/>
      <c r="B3481" s="984"/>
      <c r="C3481" s="983"/>
      <c r="D3481" s="983"/>
      <c r="E3481" s="984"/>
      <c r="F3481" s="983"/>
      <c r="G3481" s="983"/>
      <c r="H3481" s="984"/>
      <c r="I3481" s="983"/>
      <c r="J3481" s="983"/>
    </row>
    <row r="3482" spans="1:10" ht="12.75" x14ac:dyDescent="0.2">
      <c r="A3482" s="984"/>
      <c r="B3482" s="984"/>
      <c r="C3482" s="983"/>
      <c r="D3482" s="983"/>
      <c r="E3482" s="984"/>
      <c r="F3482" s="983"/>
      <c r="G3482" s="983"/>
      <c r="H3482" s="984"/>
      <c r="I3482" s="983"/>
      <c r="J3482" s="983"/>
    </row>
    <row r="3483" spans="1:10" ht="12.75" x14ac:dyDescent="0.2">
      <c r="A3483" s="984"/>
      <c r="B3483" s="984"/>
      <c r="C3483" s="983"/>
      <c r="D3483" s="983"/>
      <c r="E3483" s="984"/>
      <c r="F3483" s="983"/>
      <c r="G3483" s="983"/>
      <c r="H3483" s="984"/>
      <c r="I3483" s="983"/>
      <c r="J3483" s="983"/>
    </row>
    <row r="3484" spans="1:10" ht="12.75" x14ac:dyDescent="0.2">
      <c r="A3484" s="984"/>
      <c r="B3484" s="984"/>
      <c r="C3484" s="983"/>
      <c r="D3484" s="983"/>
      <c r="E3484" s="984"/>
      <c r="F3484" s="983"/>
      <c r="G3484" s="983"/>
      <c r="H3484" s="984"/>
      <c r="I3484" s="983"/>
      <c r="J3484" s="983"/>
    </row>
    <row r="3485" spans="1:10" ht="12.75" x14ac:dyDescent="0.2">
      <c r="A3485" s="984"/>
      <c r="B3485" s="984"/>
      <c r="C3485" s="983"/>
      <c r="D3485" s="983"/>
      <c r="E3485" s="984"/>
      <c r="F3485" s="983"/>
      <c r="G3485" s="983"/>
      <c r="H3485" s="984"/>
      <c r="I3485" s="983"/>
      <c r="J3485" s="983"/>
    </row>
    <row r="3486" spans="1:10" ht="12.75" x14ac:dyDescent="0.2">
      <c r="A3486" s="984"/>
      <c r="B3486" s="984"/>
      <c r="C3486" s="983"/>
      <c r="D3486" s="983"/>
      <c r="E3486" s="984"/>
      <c r="F3486" s="983"/>
      <c r="G3486" s="983"/>
      <c r="H3486" s="984"/>
      <c r="I3486" s="983"/>
      <c r="J3486" s="983"/>
    </row>
    <row r="3487" spans="1:10" ht="12.75" x14ac:dyDescent="0.2">
      <c r="A3487" s="984"/>
      <c r="B3487" s="984"/>
      <c r="C3487" s="983"/>
      <c r="D3487" s="983"/>
      <c r="E3487" s="984"/>
      <c r="F3487" s="983"/>
      <c r="G3487" s="983"/>
      <c r="H3487" s="984"/>
      <c r="I3487" s="983"/>
      <c r="J3487" s="983"/>
    </row>
    <row r="3488" spans="1:10" ht="12.75" x14ac:dyDescent="0.2">
      <c r="A3488" s="984"/>
      <c r="B3488" s="984"/>
      <c r="C3488" s="983"/>
      <c r="D3488" s="983"/>
      <c r="E3488" s="984"/>
      <c r="F3488" s="983"/>
      <c r="G3488" s="983"/>
      <c r="H3488" s="984"/>
      <c r="I3488" s="983"/>
      <c r="J3488" s="983"/>
    </row>
    <row r="3489" spans="1:10" ht="12.75" x14ac:dyDescent="0.2">
      <c r="A3489" s="984"/>
      <c r="B3489" s="984"/>
      <c r="C3489" s="983"/>
      <c r="D3489" s="983"/>
      <c r="E3489" s="984"/>
      <c r="F3489" s="983"/>
      <c r="G3489" s="983"/>
      <c r="H3489" s="984"/>
      <c r="I3489" s="983"/>
      <c r="J3489" s="983"/>
    </row>
    <row r="3490" spans="1:10" ht="12.75" x14ac:dyDescent="0.2">
      <c r="A3490" s="984"/>
      <c r="B3490" s="984"/>
      <c r="C3490" s="983"/>
      <c r="D3490" s="983"/>
      <c r="E3490" s="984"/>
      <c r="F3490" s="983"/>
      <c r="G3490" s="983"/>
      <c r="H3490" s="984"/>
      <c r="I3490" s="983"/>
      <c r="J3490" s="983"/>
    </row>
    <row r="3491" spans="1:10" ht="12.75" x14ac:dyDescent="0.2">
      <c r="A3491" s="984"/>
      <c r="B3491" s="984"/>
      <c r="C3491" s="983"/>
      <c r="D3491" s="983"/>
      <c r="E3491" s="984"/>
      <c r="F3491" s="983"/>
      <c r="G3491" s="983"/>
      <c r="H3491" s="984"/>
      <c r="I3491" s="983"/>
      <c r="J3491" s="983"/>
    </row>
    <row r="3492" spans="1:10" ht="12.75" x14ac:dyDescent="0.2">
      <c r="A3492" s="984"/>
      <c r="B3492" s="984"/>
      <c r="C3492" s="983"/>
      <c r="D3492" s="983"/>
      <c r="E3492" s="984"/>
      <c r="F3492" s="983"/>
      <c r="G3492" s="983"/>
      <c r="H3492" s="984"/>
      <c r="I3492" s="983"/>
      <c r="J3492" s="983"/>
    </row>
    <row r="3493" spans="1:10" ht="12.75" x14ac:dyDescent="0.2">
      <c r="A3493" s="984"/>
      <c r="B3493" s="984"/>
      <c r="C3493" s="983"/>
      <c r="D3493" s="983"/>
      <c r="E3493" s="984"/>
      <c r="F3493" s="983"/>
      <c r="G3493" s="983"/>
      <c r="H3493" s="984"/>
      <c r="I3493" s="983"/>
      <c r="J3493" s="983"/>
    </row>
    <row r="3494" spans="1:10" ht="12.75" x14ac:dyDescent="0.2">
      <c r="A3494" s="984"/>
      <c r="B3494" s="984"/>
      <c r="C3494" s="983"/>
      <c r="D3494" s="983"/>
      <c r="E3494" s="984"/>
      <c r="F3494" s="983"/>
      <c r="G3494" s="983"/>
      <c r="H3494" s="984"/>
      <c r="I3494" s="983"/>
      <c r="J3494" s="983"/>
    </row>
    <row r="3495" spans="1:10" ht="12.75" x14ac:dyDescent="0.2">
      <c r="A3495" s="984"/>
      <c r="B3495" s="984"/>
      <c r="C3495" s="983"/>
      <c r="D3495" s="983"/>
      <c r="E3495" s="984"/>
      <c r="F3495" s="983"/>
      <c r="G3495" s="983"/>
      <c r="H3495" s="984"/>
      <c r="I3495" s="983"/>
      <c r="J3495" s="983"/>
    </row>
    <row r="3496" spans="1:10" ht="12.75" x14ac:dyDescent="0.2">
      <c r="A3496" s="984"/>
      <c r="B3496" s="984"/>
      <c r="C3496" s="983"/>
      <c r="D3496" s="983"/>
      <c r="E3496" s="984"/>
      <c r="F3496" s="983"/>
      <c r="G3496" s="983"/>
      <c r="H3496" s="984"/>
      <c r="I3496" s="983"/>
      <c r="J3496" s="983"/>
    </row>
    <row r="3497" spans="1:10" ht="12.75" x14ac:dyDescent="0.2">
      <c r="A3497" s="984"/>
      <c r="B3497" s="984"/>
      <c r="C3497" s="983"/>
      <c r="D3497" s="983"/>
      <c r="E3497" s="984"/>
      <c r="F3497" s="983"/>
      <c r="G3497" s="983"/>
      <c r="H3497" s="984"/>
      <c r="I3497" s="983"/>
      <c r="J3497" s="983"/>
    </row>
    <row r="3498" spans="1:10" ht="12.75" x14ac:dyDescent="0.2">
      <c r="A3498" s="984"/>
      <c r="B3498" s="984"/>
      <c r="C3498" s="983"/>
      <c r="D3498" s="983"/>
      <c r="E3498" s="984"/>
      <c r="F3498" s="983"/>
      <c r="G3498" s="983"/>
      <c r="H3498" s="984"/>
      <c r="I3498" s="983"/>
      <c r="J3498" s="983"/>
    </row>
    <row r="3499" spans="1:10" ht="12.75" x14ac:dyDescent="0.2">
      <c r="A3499" s="984"/>
      <c r="B3499" s="984"/>
      <c r="C3499" s="983"/>
      <c r="D3499" s="983"/>
      <c r="E3499" s="984"/>
      <c r="F3499" s="983"/>
      <c r="G3499" s="983"/>
      <c r="H3499" s="984"/>
      <c r="I3499" s="983"/>
      <c r="J3499" s="983"/>
    </row>
    <row r="3500" spans="1:10" ht="12.75" x14ac:dyDescent="0.2">
      <c r="A3500" s="984"/>
      <c r="B3500" s="984"/>
      <c r="C3500" s="983"/>
      <c r="D3500" s="983"/>
      <c r="E3500" s="984"/>
      <c r="F3500" s="983"/>
      <c r="G3500" s="983"/>
      <c r="H3500" s="984"/>
      <c r="I3500" s="983"/>
      <c r="J3500" s="983"/>
    </row>
    <row r="3501" spans="1:10" ht="12.75" x14ac:dyDescent="0.2">
      <c r="A3501" s="984"/>
      <c r="B3501" s="984"/>
      <c r="C3501" s="983"/>
      <c r="D3501" s="983"/>
      <c r="E3501" s="984"/>
      <c r="F3501" s="983"/>
      <c r="G3501" s="983"/>
      <c r="H3501" s="984"/>
      <c r="I3501" s="983"/>
      <c r="J3501" s="983"/>
    </row>
    <row r="3502" spans="1:10" ht="12.75" x14ac:dyDescent="0.2">
      <c r="A3502" s="984"/>
      <c r="B3502" s="984"/>
      <c r="C3502" s="983"/>
      <c r="D3502" s="983"/>
      <c r="E3502" s="984"/>
      <c r="F3502" s="983"/>
      <c r="G3502" s="983"/>
      <c r="H3502" s="984"/>
      <c r="I3502" s="983"/>
      <c r="J3502" s="983"/>
    </row>
    <row r="3503" spans="1:10" ht="12.75" x14ac:dyDescent="0.2">
      <c r="A3503" s="984"/>
      <c r="B3503" s="984"/>
      <c r="C3503" s="983"/>
      <c r="D3503" s="983"/>
      <c r="E3503" s="984"/>
      <c r="F3503" s="983"/>
      <c r="G3503" s="983"/>
      <c r="H3503" s="984"/>
      <c r="I3503" s="983"/>
      <c r="J3503" s="983"/>
    </row>
    <row r="3504" spans="1:10" ht="12.75" x14ac:dyDescent="0.2">
      <c r="A3504" s="984"/>
      <c r="B3504" s="984"/>
      <c r="C3504" s="983"/>
      <c r="D3504" s="983"/>
      <c r="E3504" s="984"/>
      <c r="F3504" s="983"/>
      <c r="G3504" s="983"/>
      <c r="H3504" s="984"/>
      <c r="I3504" s="983"/>
      <c r="J3504" s="983"/>
    </row>
    <row r="3505" spans="1:10" ht="12.75" x14ac:dyDescent="0.2">
      <c r="A3505" s="984"/>
      <c r="B3505" s="984"/>
      <c r="C3505" s="983"/>
      <c r="D3505" s="983"/>
      <c r="E3505" s="984"/>
      <c r="F3505" s="983"/>
      <c r="G3505" s="983"/>
      <c r="H3505" s="984"/>
      <c r="I3505" s="983"/>
      <c r="J3505" s="983"/>
    </row>
    <row r="3506" spans="1:10" ht="12.75" x14ac:dyDescent="0.2">
      <c r="A3506" s="984"/>
      <c r="B3506" s="984"/>
      <c r="C3506" s="983"/>
      <c r="D3506" s="983"/>
      <c r="E3506" s="984"/>
      <c r="F3506" s="983"/>
      <c r="G3506" s="983"/>
      <c r="H3506" s="984"/>
      <c r="I3506" s="983"/>
      <c r="J3506" s="983"/>
    </row>
    <row r="3507" spans="1:10" ht="12.75" x14ac:dyDescent="0.2">
      <c r="A3507" s="984"/>
      <c r="B3507" s="984"/>
      <c r="C3507" s="983"/>
      <c r="D3507" s="983"/>
      <c r="E3507" s="984"/>
      <c r="F3507" s="983"/>
      <c r="G3507" s="983"/>
      <c r="H3507" s="984"/>
      <c r="I3507" s="983"/>
      <c r="J3507" s="983"/>
    </row>
    <row r="3508" spans="1:10" ht="12.75" x14ac:dyDescent="0.2">
      <c r="A3508" s="984"/>
      <c r="B3508" s="984"/>
      <c r="C3508" s="983"/>
      <c r="D3508" s="983"/>
      <c r="E3508" s="984"/>
      <c r="F3508" s="983"/>
      <c r="G3508" s="983"/>
      <c r="H3508" s="984"/>
      <c r="I3508" s="983"/>
      <c r="J3508" s="983"/>
    </row>
    <row r="3509" spans="1:10" ht="12.75" x14ac:dyDescent="0.2">
      <c r="A3509" s="984"/>
      <c r="B3509" s="984"/>
      <c r="C3509" s="983"/>
      <c r="D3509" s="983"/>
      <c r="E3509" s="984"/>
      <c r="F3509" s="983"/>
      <c r="G3509" s="983"/>
      <c r="H3509" s="984"/>
      <c r="I3509" s="983"/>
      <c r="J3509" s="983"/>
    </row>
    <row r="3510" spans="1:10" ht="12.75" x14ac:dyDescent="0.2">
      <c r="A3510" s="984"/>
      <c r="B3510" s="984"/>
      <c r="C3510" s="983"/>
      <c r="D3510" s="983"/>
      <c r="E3510" s="984"/>
      <c r="F3510" s="983"/>
      <c r="G3510" s="983"/>
      <c r="H3510" s="984"/>
      <c r="I3510" s="983"/>
      <c r="J3510" s="983"/>
    </row>
    <row r="3511" spans="1:10" ht="12.75" x14ac:dyDescent="0.2">
      <c r="A3511" s="984"/>
      <c r="B3511" s="984"/>
      <c r="C3511" s="983"/>
      <c r="D3511" s="983"/>
      <c r="E3511" s="984"/>
      <c r="F3511" s="983"/>
      <c r="G3511" s="983"/>
      <c r="H3511" s="984"/>
      <c r="I3511" s="983"/>
      <c r="J3511" s="983"/>
    </row>
    <row r="3512" spans="1:10" ht="12.75" x14ac:dyDescent="0.2">
      <c r="A3512" s="984"/>
      <c r="B3512" s="984"/>
      <c r="C3512" s="983"/>
      <c r="D3512" s="983"/>
      <c r="E3512" s="984"/>
      <c r="F3512" s="983"/>
      <c r="G3512" s="983"/>
      <c r="H3512" s="984"/>
      <c r="I3512" s="983"/>
      <c r="J3512" s="983"/>
    </row>
    <row r="3513" spans="1:10" ht="12.75" x14ac:dyDescent="0.2">
      <c r="A3513" s="984"/>
      <c r="B3513" s="984"/>
      <c r="C3513" s="983"/>
      <c r="D3513" s="983"/>
      <c r="E3513" s="984"/>
      <c r="F3513" s="983"/>
      <c r="G3513" s="983"/>
      <c r="H3513" s="984"/>
      <c r="I3513" s="983"/>
      <c r="J3513" s="983"/>
    </row>
    <row r="3514" spans="1:10" ht="12.75" x14ac:dyDescent="0.2">
      <c r="A3514" s="984"/>
      <c r="B3514" s="984"/>
      <c r="C3514" s="983"/>
      <c r="D3514" s="983"/>
      <c r="E3514" s="984"/>
      <c r="F3514" s="983"/>
      <c r="G3514" s="983"/>
      <c r="H3514" s="984"/>
      <c r="I3514" s="983"/>
      <c r="J3514" s="983"/>
    </row>
    <row r="3515" spans="1:10" ht="12.75" x14ac:dyDescent="0.2">
      <c r="A3515" s="984"/>
      <c r="B3515" s="984"/>
      <c r="C3515" s="983"/>
      <c r="D3515" s="983"/>
      <c r="E3515" s="984"/>
      <c r="F3515" s="983"/>
      <c r="G3515" s="983"/>
      <c r="H3515" s="984"/>
      <c r="I3515" s="983"/>
      <c r="J3515" s="983"/>
    </row>
    <row r="3516" spans="1:10" ht="12.75" x14ac:dyDescent="0.2">
      <c r="A3516" s="984"/>
      <c r="B3516" s="984"/>
      <c r="C3516" s="983"/>
      <c r="D3516" s="983"/>
      <c r="E3516" s="984"/>
      <c r="F3516" s="983"/>
      <c r="G3516" s="983"/>
      <c r="H3516" s="984"/>
      <c r="I3516" s="983"/>
      <c r="J3516" s="983"/>
    </row>
    <row r="3517" spans="1:10" ht="12.75" x14ac:dyDescent="0.2">
      <c r="A3517" s="984"/>
      <c r="B3517" s="984"/>
      <c r="C3517" s="983"/>
      <c r="D3517" s="983"/>
      <c r="E3517" s="984"/>
      <c r="F3517" s="983"/>
      <c r="G3517" s="983"/>
      <c r="H3517" s="984"/>
      <c r="I3517" s="983"/>
      <c r="J3517" s="983"/>
    </row>
    <row r="3518" spans="1:10" ht="12.75" x14ac:dyDescent="0.2">
      <c r="A3518" s="984"/>
      <c r="B3518" s="984"/>
      <c r="C3518" s="983"/>
      <c r="D3518" s="983"/>
      <c r="E3518" s="984"/>
      <c r="F3518" s="983"/>
      <c r="G3518" s="983"/>
      <c r="H3518" s="984"/>
      <c r="I3518" s="983"/>
      <c r="J3518" s="983"/>
    </row>
    <row r="3519" spans="1:10" ht="12.75" x14ac:dyDescent="0.2">
      <c r="A3519" s="984"/>
      <c r="B3519" s="984"/>
      <c r="C3519" s="983"/>
      <c r="D3519" s="983"/>
      <c r="E3519" s="984"/>
      <c r="F3519" s="983"/>
      <c r="G3519" s="983"/>
      <c r="H3519" s="984"/>
      <c r="I3519" s="983"/>
      <c r="J3519" s="983"/>
    </row>
    <row r="3520" spans="1:10" ht="12.75" x14ac:dyDescent="0.2">
      <c r="A3520" s="984"/>
      <c r="B3520" s="984"/>
      <c r="C3520" s="983"/>
      <c r="D3520" s="983"/>
      <c r="E3520" s="984"/>
      <c r="F3520" s="983"/>
      <c r="G3520" s="983"/>
      <c r="H3520" s="984"/>
      <c r="I3520" s="983"/>
      <c r="J3520" s="983"/>
    </row>
    <row r="3521" spans="1:10" ht="12.75" x14ac:dyDescent="0.2">
      <c r="A3521" s="984"/>
      <c r="B3521" s="984"/>
      <c r="C3521" s="983"/>
      <c r="D3521" s="983"/>
      <c r="E3521" s="984"/>
      <c r="F3521" s="983"/>
      <c r="G3521" s="983"/>
      <c r="H3521" s="984"/>
      <c r="I3521" s="983"/>
      <c r="J3521" s="983"/>
    </row>
    <row r="3522" spans="1:10" ht="12.75" x14ac:dyDescent="0.2">
      <c r="A3522" s="984"/>
      <c r="B3522" s="984"/>
      <c r="C3522" s="983"/>
      <c r="D3522" s="983"/>
      <c r="E3522" s="984"/>
      <c r="F3522" s="983"/>
      <c r="G3522" s="983"/>
      <c r="H3522" s="984"/>
      <c r="I3522" s="983"/>
      <c r="J3522" s="983"/>
    </row>
    <row r="3523" spans="1:10" ht="12.75" x14ac:dyDescent="0.2">
      <c r="A3523" s="984"/>
      <c r="B3523" s="984"/>
      <c r="C3523" s="983"/>
      <c r="D3523" s="983"/>
      <c r="E3523" s="984"/>
      <c r="F3523" s="983"/>
      <c r="G3523" s="983"/>
      <c r="H3523" s="984"/>
      <c r="I3523" s="983"/>
      <c r="J3523" s="983"/>
    </row>
    <row r="3524" spans="1:10" ht="12.75" x14ac:dyDescent="0.2">
      <c r="A3524" s="984"/>
      <c r="B3524" s="984"/>
      <c r="C3524" s="983"/>
      <c r="D3524" s="983"/>
      <c r="E3524" s="984"/>
      <c r="F3524" s="983"/>
      <c r="G3524" s="983"/>
      <c r="H3524" s="984"/>
      <c r="I3524" s="983"/>
      <c r="J3524" s="983"/>
    </row>
    <row r="3525" spans="1:10" ht="12.75" x14ac:dyDescent="0.2">
      <c r="A3525" s="984"/>
      <c r="B3525" s="984"/>
      <c r="C3525" s="983"/>
      <c r="D3525" s="983"/>
      <c r="E3525" s="984"/>
      <c r="F3525" s="983"/>
      <c r="G3525" s="983"/>
      <c r="H3525" s="984"/>
      <c r="I3525" s="983"/>
      <c r="J3525" s="983"/>
    </row>
    <row r="3526" spans="1:10" ht="12.75" x14ac:dyDescent="0.2">
      <c r="A3526" s="984"/>
      <c r="B3526" s="984"/>
      <c r="C3526" s="983"/>
      <c r="D3526" s="983"/>
      <c r="E3526" s="984"/>
      <c r="F3526" s="983"/>
      <c r="G3526" s="983"/>
      <c r="H3526" s="984"/>
      <c r="I3526" s="983"/>
      <c r="J3526" s="983"/>
    </row>
    <row r="3527" spans="1:10" ht="12.75" x14ac:dyDescent="0.2">
      <c r="A3527" s="984"/>
      <c r="B3527" s="984"/>
      <c r="C3527" s="983"/>
      <c r="D3527" s="983"/>
      <c r="E3527" s="984"/>
      <c r="F3527" s="983"/>
      <c r="G3527" s="983"/>
      <c r="H3527" s="984"/>
      <c r="I3527" s="983"/>
      <c r="J3527" s="983"/>
    </row>
    <row r="3528" spans="1:10" ht="12.75" x14ac:dyDescent="0.2">
      <c r="A3528" s="984"/>
      <c r="B3528" s="984"/>
      <c r="C3528" s="983"/>
      <c r="D3528" s="983"/>
      <c r="E3528" s="984"/>
      <c r="F3528" s="983"/>
      <c r="G3528" s="983"/>
      <c r="H3528" s="984"/>
      <c r="I3528" s="983"/>
      <c r="J3528" s="983"/>
    </row>
    <row r="3529" spans="1:10" ht="12.75" x14ac:dyDescent="0.2">
      <c r="A3529" s="984"/>
      <c r="B3529" s="984"/>
      <c r="C3529" s="983"/>
      <c r="D3529" s="983"/>
      <c r="E3529" s="984"/>
      <c r="F3529" s="983"/>
      <c r="G3529" s="983"/>
      <c r="H3529" s="984"/>
      <c r="I3529" s="983"/>
      <c r="J3529" s="983"/>
    </row>
    <row r="3530" spans="1:10" ht="12.75" x14ac:dyDescent="0.2">
      <c r="A3530" s="984"/>
      <c r="B3530" s="984"/>
      <c r="C3530" s="983"/>
      <c r="D3530" s="983"/>
      <c r="E3530" s="984"/>
      <c r="F3530" s="983"/>
      <c r="G3530" s="983"/>
      <c r="H3530" s="984"/>
      <c r="I3530" s="983"/>
      <c r="J3530" s="983"/>
    </row>
    <row r="3531" spans="1:10" ht="12.75" x14ac:dyDescent="0.2">
      <c r="A3531" s="984"/>
      <c r="B3531" s="984"/>
      <c r="C3531" s="983"/>
      <c r="D3531" s="983"/>
      <c r="E3531" s="984"/>
      <c r="F3531" s="983"/>
      <c r="G3531" s="983"/>
      <c r="H3531" s="984"/>
      <c r="I3531" s="983"/>
      <c r="J3531" s="983"/>
    </row>
    <row r="3532" spans="1:10" ht="12.75" x14ac:dyDescent="0.2">
      <c r="A3532" s="984"/>
      <c r="B3532" s="984"/>
      <c r="C3532" s="983"/>
      <c r="D3532" s="983"/>
      <c r="E3532" s="984"/>
      <c r="F3532" s="983"/>
      <c r="G3532" s="983"/>
      <c r="H3532" s="984"/>
      <c r="I3532" s="983"/>
      <c r="J3532" s="983"/>
    </row>
    <row r="3533" spans="1:10" ht="12.75" x14ac:dyDescent="0.2">
      <c r="A3533" s="984"/>
      <c r="B3533" s="984"/>
      <c r="C3533" s="983"/>
      <c r="D3533" s="983"/>
      <c r="E3533" s="984"/>
      <c r="F3533" s="983"/>
      <c r="G3533" s="983"/>
      <c r="H3533" s="984"/>
      <c r="I3533" s="983"/>
      <c r="J3533" s="983"/>
    </row>
    <row r="3534" spans="1:10" ht="12.75" x14ac:dyDescent="0.2">
      <c r="A3534" s="984"/>
      <c r="B3534" s="984"/>
      <c r="C3534" s="983"/>
      <c r="D3534" s="983"/>
      <c r="E3534" s="984"/>
      <c r="F3534" s="983"/>
      <c r="G3534" s="983"/>
      <c r="H3534" s="984"/>
      <c r="I3534" s="983"/>
      <c r="J3534" s="983"/>
    </row>
    <row r="3535" spans="1:10" ht="12.75" x14ac:dyDescent="0.2">
      <c r="A3535" s="984"/>
      <c r="B3535" s="984"/>
      <c r="C3535" s="983"/>
      <c r="D3535" s="983"/>
      <c r="E3535" s="984"/>
      <c r="F3535" s="983"/>
      <c r="G3535" s="983"/>
      <c r="H3535" s="984"/>
      <c r="I3535" s="983"/>
      <c r="J3535" s="983"/>
    </row>
    <row r="3536" spans="1:10" ht="12.75" x14ac:dyDescent="0.2">
      <c r="A3536" s="984"/>
      <c r="B3536" s="984"/>
      <c r="C3536" s="983"/>
      <c r="D3536" s="983"/>
      <c r="E3536" s="984"/>
      <c r="F3536" s="983"/>
      <c r="G3536" s="983"/>
      <c r="H3536" s="984"/>
      <c r="I3536" s="983"/>
      <c r="J3536" s="983"/>
    </row>
    <row r="3537" spans="1:10" ht="12.75" x14ac:dyDescent="0.2">
      <c r="A3537" s="984"/>
      <c r="B3537" s="984"/>
      <c r="C3537" s="983"/>
      <c r="D3537" s="983"/>
      <c r="E3537" s="984"/>
      <c r="F3537" s="983"/>
      <c r="G3537" s="983"/>
      <c r="H3537" s="984"/>
      <c r="I3537" s="983"/>
      <c r="J3537" s="983"/>
    </row>
    <row r="3538" spans="1:10" ht="12.75" x14ac:dyDescent="0.2">
      <c r="A3538" s="984"/>
      <c r="B3538" s="984"/>
      <c r="C3538" s="983"/>
      <c r="D3538" s="983"/>
      <c r="E3538" s="984"/>
      <c r="F3538" s="983"/>
      <c r="G3538" s="983"/>
      <c r="H3538" s="984"/>
      <c r="I3538" s="983"/>
      <c r="J3538" s="983"/>
    </row>
    <row r="3539" spans="1:10" ht="12.75" x14ac:dyDescent="0.2">
      <c r="A3539" s="984"/>
      <c r="B3539" s="984"/>
      <c r="C3539" s="983"/>
      <c r="D3539" s="983"/>
      <c r="E3539" s="984"/>
      <c r="F3539" s="983"/>
      <c r="G3539" s="983"/>
      <c r="H3539" s="984"/>
      <c r="I3539" s="983"/>
      <c r="J3539" s="983"/>
    </row>
    <row r="3540" spans="1:10" ht="12.75" x14ac:dyDescent="0.2">
      <c r="A3540" s="984"/>
      <c r="B3540" s="984"/>
      <c r="C3540" s="983"/>
      <c r="D3540" s="983"/>
      <c r="E3540" s="984"/>
      <c r="F3540" s="983"/>
      <c r="G3540" s="983"/>
      <c r="H3540" s="984"/>
      <c r="I3540" s="983"/>
      <c r="J3540" s="983"/>
    </row>
    <row r="3541" spans="1:10" ht="12.75" x14ac:dyDescent="0.2">
      <c r="A3541" s="984"/>
      <c r="B3541" s="984"/>
      <c r="C3541" s="983"/>
      <c r="D3541" s="983"/>
      <c r="E3541" s="984"/>
      <c r="F3541" s="983"/>
      <c r="G3541" s="983"/>
      <c r="H3541" s="984"/>
      <c r="I3541" s="983"/>
      <c r="J3541" s="983"/>
    </row>
    <row r="3542" spans="1:10" ht="12.75" x14ac:dyDescent="0.2">
      <c r="A3542" s="984"/>
      <c r="B3542" s="984"/>
      <c r="C3542" s="983"/>
      <c r="D3542" s="983"/>
      <c r="E3542" s="984"/>
      <c r="F3542" s="983"/>
      <c r="G3542" s="983"/>
      <c r="H3542" s="984"/>
      <c r="I3542" s="983"/>
      <c r="J3542" s="983"/>
    </row>
    <row r="3543" spans="1:10" ht="12.75" x14ac:dyDescent="0.2">
      <c r="A3543" s="984"/>
      <c r="B3543" s="984"/>
      <c r="C3543" s="983"/>
      <c r="D3543" s="983"/>
      <c r="E3543" s="984"/>
      <c r="F3543" s="983"/>
      <c r="G3543" s="983"/>
      <c r="H3543" s="984"/>
      <c r="I3543" s="983"/>
      <c r="J3543" s="983"/>
    </row>
    <row r="3544" spans="1:10" ht="12.75" x14ac:dyDescent="0.2">
      <c r="A3544" s="984"/>
      <c r="B3544" s="984"/>
      <c r="C3544" s="983"/>
      <c r="D3544" s="983"/>
      <c r="E3544" s="984"/>
      <c r="F3544" s="983"/>
      <c r="G3544" s="983"/>
      <c r="H3544" s="984"/>
      <c r="I3544" s="983"/>
      <c r="J3544" s="983"/>
    </row>
    <row r="3545" spans="1:10" ht="12.75" x14ac:dyDescent="0.2">
      <c r="A3545" s="984"/>
      <c r="B3545" s="984"/>
      <c r="C3545" s="983"/>
      <c r="D3545" s="983"/>
      <c r="E3545" s="984"/>
      <c r="F3545" s="983"/>
      <c r="G3545" s="983"/>
      <c r="H3545" s="984"/>
      <c r="I3545" s="983"/>
      <c r="J3545" s="983"/>
    </row>
    <row r="3546" spans="1:10" ht="12.75" x14ac:dyDescent="0.2">
      <c r="A3546" s="984"/>
      <c r="B3546" s="984"/>
      <c r="C3546" s="983"/>
      <c r="D3546" s="983"/>
      <c r="E3546" s="984"/>
      <c r="F3546" s="983"/>
      <c r="G3546" s="983"/>
      <c r="H3546" s="984"/>
      <c r="I3546" s="983"/>
      <c r="J3546" s="983"/>
    </row>
    <row r="3547" spans="1:10" ht="12.75" x14ac:dyDescent="0.2">
      <c r="A3547" s="984"/>
      <c r="B3547" s="984"/>
      <c r="C3547" s="983"/>
      <c r="D3547" s="983"/>
      <c r="E3547" s="984"/>
      <c r="F3547" s="983"/>
      <c r="G3547" s="983"/>
      <c r="H3547" s="984"/>
      <c r="I3547" s="983"/>
      <c r="J3547" s="983"/>
    </row>
    <row r="3548" spans="1:10" ht="12.75" x14ac:dyDescent="0.2">
      <c r="A3548" s="984"/>
      <c r="B3548" s="984"/>
      <c r="C3548" s="983"/>
      <c r="D3548" s="983"/>
      <c r="E3548" s="984"/>
      <c r="F3548" s="983"/>
      <c r="G3548" s="983"/>
      <c r="H3548" s="984"/>
      <c r="I3548" s="983"/>
      <c r="J3548" s="983"/>
    </row>
    <row r="3549" spans="1:10" ht="12.75" x14ac:dyDescent="0.2">
      <c r="A3549" s="984"/>
      <c r="B3549" s="984"/>
      <c r="C3549" s="983"/>
      <c r="D3549" s="983"/>
      <c r="E3549" s="984"/>
      <c r="F3549" s="983"/>
      <c r="G3549" s="983"/>
      <c r="H3549" s="984"/>
      <c r="I3549" s="983"/>
      <c r="J3549" s="983"/>
    </row>
    <row r="3550" spans="1:10" ht="12.75" x14ac:dyDescent="0.2">
      <c r="A3550" s="984"/>
      <c r="B3550" s="984"/>
      <c r="C3550" s="983"/>
      <c r="D3550" s="983"/>
      <c r="E3550" s="984"/>
      <c r="F3550" s="983"/>
      <c r="G3550" s="983"/>
      <c r="H3550" s="984"/>
      <c r="I3550" s="983"/>
      <c r="J3550" s="983"/>
    </row>
    <row r="3551" spans="1:10" ht="12.75" x14ac:dyDescent="0.2">
      <c r="A3551" s="984"/>
      <c r="B3551" s="984"/>
      <c r="C3551" s="983"/>
      <c r="D3551" s="983"/>
      <c r="E3551" s="984"/>
      <c r="F3551" s="983"/>
      <c r="G3551" s="983"/>
      <c r="H3551" s="984"/>
      <c r="I3551" s="983"/>
      <c r="J3551" s="983"/>
    </row>
    <row r="3552" spans="1:10" ht="12.75" x14ac:dyDescent="0.2">
      <c r="A3552" s="984"/>
      <c r="B3552" s="984"/>
      <c r="C3552" s="983"/>
      <c r="D3552" s="983"/>
      <c r="E3552" s="984"/>
      <c r="F3552" s="983"/>
      <c r="G3552" s="983"/>
      <c r="H3552" s="984"/>
      <c r="I3552" s="983"/>
      <c r="J3552" s="983"/>
    </row>
    <row r="3553" spans="1:10" ht="12.75" x14ac:dyDescent="0.2">
      <c r="A3553" s="984"/>
      <c r="B3553" s="984"/>
      <c r="C3553" s="983"/>
      <c r="D3553" s="983"/>
      <c r="E3553" s="984"/>
      <c r="F3553" s="983"/>
      <c r="G3553" s="983"/>
      <c r="H3553" s="984"/>
      <c r="I3553" s="983"/>
      <c r="J3553" s="983"/>
    </row>
    <row r="3554" spans="1:10" ht="12.75" x14ac:dyDescent="0.2">
      <c r="A3554" s="984"/>
      <c r="B3554" s="984"/>
      <c r="C3554" s="983"/>
      <c r="D3554" s="983"/>
      <c r="E3554" s="984"/>
      <c r="F3554" s="983"/>
      <c r="G3554" s="983"/>
      <c r="H3554" s="984"/>
      <c r="I3554" s="983"/>
      <c r="J3554" s="983"/>
    </row>
    <row r="3555" spans="1:10" ht="12.75" x14ac:dyDescent="0.2">
      <c r="A3555" s="984"/>
      <c r="B3555" s="984"/>
      <c r="C3555" s="983"/>
      <c r="D3555" s="983"/>
      <c r="E3555" s="984"/>
      <c r="F3555" s="983"/>
      <c r="G3555" s="983"/>
      <c r="H3555" s="984"/>
      <c r="I3555" s="983"/>
      <c r="J3555" s="983"/>
    </row>
    <row r="3556" spans="1:10" ht="12.75" x14ac:dyDescent="0.2">
      <c r="A3556" s="984"/>
      <c r="B3556" s="984"/>
      <c r="C3556" s="983"/>
      <c r="D3556" s="983"/>
      <c r="E3556" s="984"/>
      <c r="F3556" s="983"/>
      <c r="G3556" s="983"/>
      <c r="H3556" s="984"/>
      <c r="I3556" s="983"/>
      <c r="J3556" s="983"/>
    </row>
    <row r="3557" spans="1:10" ht="12.75" x14ac:dyDescent="0.2">
      <c r="A3557" s="984"/>
      <c r="B3557" s="984"/>
      <c r="C3557" s="983"/>
      <c r="D3557" s="983"/>
      <c r="E3557" s="984"/>
      <c r="F3557" s="983"/>
      <c r="G3557" s="983"/>
      <c r="H3557" s="984"/>
      <c r="I3557" s="983"/>
      <c r="J3557" s="983"/>
    </row>
    <row r="3558" spans="1:10" ht="12.75" x14ac:dyDescent="0.2">
      <c r="A3558" s="984"/>
      <c r="B3558" s="984"/>
      <c r="C3558" s="983"/>
      <c r="D3558" s="983"/>
      <c r="E3558" s="984"/>
      <c r="F3558" s="983"/>
      <c r="G3558" s="983"/>
      <c r="H3558" s="984"/>
      <c r="I3558" s="983"/>
      <c r="J3558" s="983"/>
    </row>
    <row r="3559" spans="1:10" ht="12.75" x14ac:dyDescent="0.2">
      <c r="A3559" s="984"/>
      <c r="B3559" s="984"/>
      <c r="C3559" s="983"/>
      <c r="D3559" s="983"/>
      <c r="E3559" s="984"/>
      <c r="F3559" s="983"/>
      <c r="G3559" s="983"/>
      <c r="H3559" s="984"/>
      <c r="I3559" s="983"/>
      <c r="J3559" s="983"/>
    </row>
    <row r="3560" spans="1:10" ht="12.75" x14ac:dyDescent="0.2">
      <c r="A3560" s="984"/>
      <c r="B3560" s="984"/>
      <c r="C3560" s="983"/>
      <c r="D3560" s="983"/>
      <c r="E3560" s="984"/>
      <c r="F3560" s="983"/>
      <c r="G3560" s="983"/>
      <c r="H3560" s="984"/>
      <c r="I3560" s="983"/>
      <c r="J3560" s="983"/>
    </row>
    <row r="3561" spans="1:10" ht="12.75" x14ac:dyDescent="0.2">
      <c r="A3561" s="984"/>
      <c r="B3561" s="984"/>
      <c r="C3561" s="983"/>
      <c r="D3561" s="983"/>
      <c r="E3561" s="984"/>
      <c r="F3561" s="983"/>
      <c r="G3561" s="983"/>
      <c r="H3561" s="984"/>
      <c r="I3561" s="983"/>
      <c r="J3561" s="983"/>
    </row>
    <row r="3562" spans="1:10" ht="12.75" x14ac:dyDescent="0.2">
      <c r="A3562" s="984"/>
      <c r="B3562" s="984"/>
      <c r="C3562" s="983"/>
      <c r="D3562" s="983"/>
      <c r="E3562" s="984"/>
      <c r="F3562" s="983"/>
      <c r="G3562" s="983"/>
      <c r="H3562" s="984"/>
      <c r="I3562" s="983"/>
      <c r="J3562" s="983"/>
    </row>
    <row r="3563" spans="1:10" ht="12.75" x14ac:dyDescent="0.2">
      <c r="A3563" s="984"/>
      <c r="B3563" s="984"/>
      <c r="C3563" s="983"/>
      <c r="D3563" s="983"/>
      <c r="E3563" s="984"/>
      <c r="F3563" s="983"/>
      <c r="G3563" s="983"/>
      <c r="H3563" s="984"/>
      <c r="I3563" s="983"/>
      <c r="J3563" s="983"/>
    </row>
    <row r="3564" spans="1:10" ht="12.75" x14ac:dyDescent="0.2">
      <c r="A3564" s="984"/>
      <c r="B3564" s="984"/>
      <c r="C3564" s="983"/>
      <c r="D3564" s="983"/>
      <c r="E3564" s="984"/>
      <c r="F3564" s="983"/>
      <c r="G3564" s="983"/>
      <c r="H3564" s="984"/>
      <c r="I3564" s="983"/>
      <c r="J3564" s="983"/>
    </row>
    <row r="3565" spans="1:10" ht="12.75" x14ac:dyDescent="0.2">
      <c r="A3565" s="984"/>
      <c r="B3565" s="984"/>
      <c r="C3565" s="983"/>
      <c r="D3565" s="983"/>
      <c r="E3565" s="984"/>
      <c r="F3565" s="983"/>
      <c r="G3565" s="983"/>
      <c r="H3565" s="984"/>
      <c r="I3565" s="983"/>
      <c r="J3565" s="983"/>
    </row>
    <row r="3566" spans="1:10" ht="12.75" x14ac:dyDescent="0.2">
      <c r="A3566" s="984"/>
      <c r="B3566" s="984"/>
      <c r="C3566" s="983"/>
      <c r="D3566" s="983"/>
      <c r="E3566" s="984"/>
      <c r="F3566" s="983"/>
      <c r="G3566" s="983"/>
      <c r="H3566" s="984"/>
      <c r="I3566" s="983"/>
      <c r="J3566" s="983"/>
    </row>
    <row r="3567" spans="1:10" ht="12.75" x14ac:dyDescent="0.2">
      <c r="A3567" s="984"/>
      <c r="B3567" s="984"/>
      <c r="C3567" s="983"/>
      <c r="D3567" s="983"/>
      <c r="E3567" s="984"/>
      <c r="F3567" s="983"/>
      <c r="G3567" s="983"/>
      <c r="H3567" s="984"/>
      <c r="I3567" s="983"/>
      <c r="J3567" s="983"/>
    </row>
    <row r="3568" spans="1:10" ht="12.75" x14ac:dyDescent="0.2">
      <c r="A3568" s="984"/>
      <c r="B3568" s="984"/>
      <c r="C3568" s="983"/>
      <c r="D3568" s="983"/>
      <c r="E3568" s="984"/>
      <c r="F3568" s="983"/>
      <c r="G3568" s="983"/>
      <c r="H3568" s="984"/>
      <c r="I3568" s="983"/>
      <c r="J3568" s="983"/>
    </row>
    <row r="3569" spans="1:10" ht="12.75" x14ac:dyDescent="0.2">
      <c r="A3569" s="984"/>
      <c r="B3569" s="984"/>
      <c r="C3569" s="983"/>
      <c r="D3569" s="983"/>
      <c r="E3569" s="984"/>
      <c r="F3569" s="983"/>
      <c r="G3569" s="983"/>
      <c r="H3569" s="984"/>
      <c r="I3569" s="983"/>
      <c r="J3569" s="983"/>
    </row>
    <row r="3570" spans="1:10" ht="12.75" x14ac:dyDescent="0.2">
      <c r="A3570" s="984"/>
      <c r="B3570" s="984"/>
      <c r="C3570" s="983"/>
      <c r="D3570" s="983"/>
      <c r="E3570" s="984"/>
      <c r="F3570" s="983"/>
      <c r="G3570" s="983"/>
      <c r="H3570" s="984"/>
      <c r="I3570" s="983"/>
      <c r="J3570" s="983"/>
    </row>
    <row r="3571" spans="1:10" ht="12.75" x14ac:dyDescent="0.2">
      <c r="A3571" s="984"/>
      <c r="B3571" s="984"/>
      <c r="C3571" s="983"/>
      <c r="D3571" s="983"/>
      <c r="E3571" s="984"/>
      <c r="F3571" s="983"/>
      <c r="G3571" s="983"/>
      <c r="H3571" s="984"/>
      <c r="I3571" s="983"/>
      <c r="J3571" s="983"/>
    </row>
    <row r="3572" spans="1:10" ht="12.75" x14ac:dyDescent="0.2">
      <c r="A3572" s="984"/>
      <c r="B3572" s="984"/>
      <c r="C3572" s="983"/>
      <c r="D3572" s="983"/>
      <c r="E3572" s="984"/>
      <c r="F3572" s="983"/>
      <c r="G3572" s="983"/>
      <c r="H3572" s="984"/>
      <c r="I3572" s="983"/>
      <c r="J3572" s="983"/>
    </row>
    <row r="3573" spans="1:10" ht="12.75" x14ac:dyDescent="0.2">
      <c r="A3573" s="984"/>
      <c r="B3573" s="984"/>
      <c r="C3573" s="983"/>
      <c r="D3573" s="983"/>
      <c r="E3573" s="984"/>
      <c r="F3573" s="983"/>
      <c r="G3573" s="983"/>
      <c r="H3573" s="984"/>
      <c r="I3573" s="983"/>
      <c r="J3573" s="983"/>
    </row>
    <row r="3574" spans="1:10" ht="12.75" x14ac:dyDescent="0.2">
      <c r="A3574" s="984"/>
      <c r="B3574" s="984"/>
      <c r="C3574" s="983"/>
      <c r="D3574" s="983"/>
      <c r="E3574" s="984"/>
      <c r="F3574" s="983"/>
      <c r="G3574" s="983"/>
      <c r="H3574" s="984"/>
      <c r="I3574" s="983"/>
      <c r="J3574" s="983"/>
    </row>
    <row r="3575" spans="1:10" ht="12.75" x14ac:dyDescent="0.2">
      <c r="A3575" s="984"/>
      <c r="B3575" s="984"/>
      <c r="C3575" s="983"/>
      <c r="D3575" s="983"/>
      <c r="E3575" s="984"/>
      <c r="F3575" s="983"/>
      <c r="G3575" s="983"/>
      <c r="H3575" s="984"/>
      <c r="I3575" s="983"/>
      <c r="J3575" s="983"/>
    </row>
    <row r="3576" spans="1:10" ht="12.75" x14ac:dyDescent="0.2">
      <c r="A3576" s="984"/>
      <c r="B3576" s="984"/>
      <c r="C3576" s="983"/>
      <c r="D3576" s="983"/>
      <c r="E3576" s="984"/>
      <c r="F3576" s="983"/>
      <c r="G3576" s="983"/>
      <c r="H3576" s="984"/>
      <c r="I3576" s="983"/>
      <c r="J3576" s="983"/>
    </row>
    <row r="3577" spans="1:10" ht="12.75" x14ac:dyDescent="0.2">
      <c r="A3577" s="984"/>
      <c r="B3577" s="984"/>
      <c r="C3577" s="983"/>
      <c r="D3577" s="983"/>
      <c r="E3577" s="984"/>
      <c r="F3577" s="983"/>
      <c r="G3577" s="983"/>
      <c r="H3577" s="984"/>
      <c r="I3577" s="983"/>
      <c r="J3577" s="983"/>
    </row>
    <row r="3578" spans="1:10" ht="12.75" x14ac:dyDescent="0.2">
      <c r="A3578" s="984"/>
      <c r="B3578" s="984"/>
      <c r="C3578" s="983"/>
      <c r="D3578" s="983"/>
      <c r="E3578" s="984"/>
      <c r="F3578" s="983"/>
      <c r="G3578" s="983"/>
      <c r="H3578" s="984"/>
      <c r="I3578" s="983"/>
      <c r="J3578" s="983"/>
    </row>
    <row r="3579" spans="1:10" ht="12.75" x14ac:dyDescent="0.2">
      <c r="A3579" s="984"/>
      <c r="B3579" s="984"/>
      <c r="C3579" s="983"/>
      <c r="D3579" s="983"/>
      <c r="E3579" s="984"/>
      <c r="F3579" s="983"/>
      <c r="G3579" s="983"/>
      <c r="H3579" s="984"/>
      <c r="I3579" s="983"/>
      <c r="J3579" s="983"/>
    </row>
    <row r="3580" spans="1:10" ht="12.75" x14ac:dyDescent="0.2">
      <c r="A3580" s="984"/>
      <c r="B3580" s="984"/>
      <c r="C3580" s="983"/>
      <c r="D3580" s="983"/>
      <c r="E3580" s="984"/>
      <c r="F3580" s="983"/>
      <c r="G3580" s="983"/>
      <c r="H3580" s="984"/>
      <c r="I3580" s="983"/>
      <c r="J3580" s="983"/>
    </row>
    <row r="3581" spans="1:10" ht="12.75" x14ac:dyDescent="0.2">
      <c r="A3581" s="984"/>
      <c r="B3581" s="984"/>
      <c r="C3581" s="983"/>
      <c r="D3581" s="983"/>
      <c r="E3581" s="984"/>
      <c r="F3581" s="983"/>
      <c r="G3581" s="983"/>
      <c r="H3581" s="984"/>
      <c r="I3581" s="983"/>
      <c r="J3581" s="983"/>
    </row>
    <row r="3582" spans="1:10" ht="12.75" x14ac:dyDescent="0.2">
      <c r="A3582" s="984"/>
      <c r="B3582" s="984"/>
      <c r="C3582" s="983"/>
      <c r="D3582" s="983"/>
      <c r="E3582" s="984"/>
      <c r="F3582" s="983"/>
      <c r="G3582" s="983"/>
      <c r="H3582" s="984"/>
      <c r="I3582" s="983"/>
      <c r="J3582" s="983"/>
    </row>
    <row r="3583" spans="1:10" ht="12.75" x14ac:dyDescent="0.2">
      <c r="A3583" s="984"/>
      <c r="B3583" s="984"/>
      <c r="C3583" s="983"/>
      <c r="D3583" s="983"/>
      <c r="E3583" s="984"/>
      <c r="F3583" s="983"/>
      <c r="G3583" s="983"/>
      <c r="H3583" s="984"/>
      <c r="I3583" s="983"/>
      <c r="J3583" s="983"/>
    </row>
    <row r="3584" spans="1:10" ht="12.75" x14ac:dyDescent="0.2">
      <c r="A3584" s="984"/>
      <c r="B3584" s="984"/>
      <c r="C3584" s="983"/>
      <c r="D3584" s="983"/>
      <c r="E3584" s="984"/>
      <c r="F3584" s="983"/>
      <c r="G3584" s="983"/>
      <c r="H3584" s="984"/>
      <c r="I3584" s="983"/>
      <c r="J3584" s="983"/>
    </row>
    <row r="3585" spans="1:10" ht="12.75" x14ac:dyDescent="0.2">
      <c r="A3585" s="984"/>
      <c r="B3585" s="984"/>
      <c r="C3585" s="983"/>
      <c r="D3585" s="983"/>
      <c r="E3585" s="984"/>
      <c r="F3585" s="983"/>
      <c r="G3585" s="983"/>
      <c r="H3585" s="984"/>
      <c r="I3585" s="983"/>
      <c r="J3585" s="983"/>
    </row>
    <row r="3586" spans="1:10" ht="12.75" x14ac:dyDescent="0.2">
      <c r="A3586" s="984"/>
      <c r="B3586" s="984"/>
      <c r="C3586" s="983"/>
      <c r="D3586" s="983"/>
      <c r="E3586" s="984"/>
      <c r="F3586" s="983"/>
      <c r="G3586" s="983"/>
      <c r="H3586" s="984"/>
      <c r="I3586" s="983"/>
      <c r="J3586" s="983"/>
    </row>
    <row r="3587" spans="1:10" ht="12.75" x14ac:dyDescent="0.2">
      <c r="A3587" s="984"/>
      <c r="B3587" s="984"/>
      <c r="C3587" s="983"/>
      <c r="D3587" s="983"/>
      <c r="E3587" s="984"/>
      <c r="F3587" s="983"/>
      <c r="G3587" s="983"/>
      <c r="H3587" s="984"/>
      <c r="I3587" s="983"/>
      <c r="J3587" s="983"/>
    </row>
    <row r="3588" spans="1:10" ht="12.75" x14ac:dyDescent="0.2">
      <c r="A3588" s="984"/>
      <c r="B3588" s="984"/>
      <c r="C3588" s="983"/>
      <c r="D3588" s="983"/>
      <c r="E3588" s="984"/>
      <c r="F3588" s="983"/>
      <c r="G3588" s="983"/>
      <c r="H3588" s="984"/>
      <c r="I3588" s="983"/>
      <c r="J3588" s="983"/>
    </row>
    <row r="3589" spans="1:10" ht="12.75" x14ac:dyDescent="0.2">
      <c r="A3589" s="984"/>
      <c r="B3589" s="984"/>
      <c r="C3589" s="983"/>
      <c r="D3589" s="983"/>
      <c r="E3589" s="984"/>
      <c r="F3589" s="983"/>
      <c r="G3589" s="983"/>
      <c r="H3589" s="984"/>
      <c r="I3589" s="983"/>
      <c r="J3589" s="983"/>
    </row>
    <row r="3590" spans="1:10" ht="12.75" x14ac:dyDescent="0.2">
      <c r="A3590" s="984"/>
      <c r="B3590" s="984"/>
      <c r="C3590" s="983"/>
      <c r="D3590" s="983"/>
      <c r="E3590" s="984"/>
      <c r="F3590" s="983"/>
      <c r="G3590" s="983"/>
      <c r="H3590" s="984"/>
      <c r="I3590" s="983"/>
      <c r="J3590" s="983"/>
    </row>
    <row r="3591" spans="1:10" ht="12.75" x14ac:dyDescent="0.2">
      <c r="A3591" s="984"/>
      <c r="B3591" s="984"/>
      <c r="C3591" s="983"/>
      <c r="D3591" s="983"/>
      <c r="E3591" s="984"/>
      <c r="F3591" s="983"/>
      <c r="G3591" s="983"/>
      <c r="H3591" s="984"/>
      <c r="I3591" s="983"/>
      <c r="J3591" s="983"/>
    </row>
    <row r="3592" spans="1:10" ht="12.75" x14ac:dyDescent="0.2">
      <c r="A3592" s="984"/>
      <c r="B3592" s="984"/>
      <c r="C3592" s="983"/>
      <c r="D3592" s="983"/>
      <c r="E3592" s="984"/>
      <c r="F3592" s="983"/>
      <c r="G3592" s="983"/>
      <c r="H3592" s="984"/>
      <c r="I3592" s="983"/>
      <c r="J3592" s="983"/>
    </row>
    <row r="3593" spans="1:10" ht="12.75" x14ac:dyDescent="0.2">
      <c r="A3593" s="984"/>
      <c r="B3593" s="984"/>
      <c r="C3593" s="983"/>
      <c r="D3593" s="983"/>
      <c r="E3593" s="984"/>
      <c r="F3593" s="983"/>
      <c r="G3593" s="983"/>
      <c r="H3593" s="984"/>
      <c r="I3593" s="983"/>
      <c r="J3593" s="983"/>
    </row>
    <row r="3594" spans="1:10" ht="12.75" x14ac:dyDescent="0.2">
      <c r="A3594" s="984"/>
      <c r="B3594" s="984"/>
      <c r="C3594" s="983"/>
      <c r="D3594" s="983"/>
      <c r="E3594" s="984"/>
      <c r="F3594" s="983"/>
      <c r="G3594" s="983"/>
      <c r="H3594" s="984"/>
      <c r="I3594" s="983"/>
      <c r="J3594" s="983"/>
    </row>
    <row r="3595" spans="1:10" ht="12.75" x14ac:dyDescent="0.2">
      <c r="A3595" s="984"/>
      <c r="B3595" s="984"/>
      <c r="C3595" s="983"/>
      <c r="D3595" s="983"/>
      <c r="E3595" s="984"/>
      <c r="F3595" s="983"/>
      <c r="G3595" s="983"/>
      <c r="H3595" s="984"/>
      <c r="I3595" s="983"/>
      <c r="J3595" s="983"/>
    </row>
    <row r="3596" spans="1:10" ht="12.75" x14ac:dyDescent="0.2">
      <c r="A3596" s="984"/>
      <c r="B3596" s="984"/>
      <c r="C3596" s="983"/>
      <c r="D3596" s="983"/>
      <c r="E3596" s="984"/>
      <c r="F3596" s="983"/>
      <c r="G3596" s="983"/>
      <c r="H3596" s="984"/>
      <c r="I3596" s="983"/>
      <c r="J3596" s="983"/>
    </row>
    <row r="3597" spans="1:10" ht="12.75" x14ac:dyDescent="0.2">
      <c r="A3597" s="984"/>
      <c r="B3597" s="984"/>
      <c r="C3597" s="983"/>
      <c r="D3597" s="983"/>
      <c r="E3597" s="984"/>
      <c r="F3597" s="983"/>
      <c r="G3597" s="983"/>
      <c r="H3597" s="984"/>
      <c r="I3597" s="983"/>
      <c r="J3597" s="983"/>
    </row>
    <row r="3598" spans="1:10" ht="12.75" x14ac:dyDescent="0.2">
      <c r="A3598" s="984"/>
      <c r="B3598" s="984"/>
      <c r="C3598" s="983"/>
      <c r="D3598" s="983"/>
      <c r="E3598" s="984"/>
      <c r="F3598" s="983"/>
      <c r="G3598" s="983"/>
      <c r="H3598" s="984"/>
      <c r="I3598" s="983"/>
      <c r="J3598" s="983"/>
    </row>
    <row r="3599" spans="1:10" ht="12.75" x14ac:dyDescent="0.2">
      <c r="A3599" s="984"/>
      <c r="B3599" s="984"/>
      <c r="C3599" s="983"/>
      <c r="D3599" s="983"/>
      <c r="E3599" s="984"/>
      <c r="F3599" s="983"/>
      <c r="G3599" s="983"/>
      <c r="H3599" s="984"/>
      <c r="I3599" s="983"/>
      <c r="J3599" s="983"/>
    </row>
    <row r="3600" spans="1:10" ht="12.75" x14ac:dyDescent="0.2">
      <c r="A3600" s="984"/>
      <c r="B3600" s="984"/>
      <c r="C3600" s="983"/>
      <c r="D3600" s="983"/>
      <c r="E3600" s="984"/>
      <c r="F3600" s="983"/>
      <c r="G3600" s="983"/>
      <c r="H3600" s="984"/>
      <c r="I3600" s="983"/>
      <c r="J3600" s="983"/>
    </row>
    <row r="3601" spans="1:10" ht="12.75" x14ac:dyDescent="0.2">
      <c r="A3601" s="984"/>
      <c r="B3601" s="984"/>
      <c r="C3601" s="983"/>
      <c r="D3601" s="983"/>
      <c r="E3601" s="984"/>
      <c r="F3601" s="983"/>
      <c r="G3601" s="983"/>
      <c r="H3601" s="984"/>
      <c r="I3601" s="983"/>
      <c r="J3601" s="983"/>
    </row>
    <row r="3602" spans="1:10" ht="12.75" x14ac:dyDescent="0.2">
      <c r="A3602" s="984"/>
      <c r="B3602" s="984"/>
      <c r="C3602" s="983"/>
      <c r="D3602" s="983"/>
      <c r="E3602" s="984"/>
      <c r="F3602" s="983"/>
      <c r="G3602" s="983"/>
      <c r="H3602" s="984"/>
      <c r="I3602" s="983"/>
      <c r="J3602" s="983"/>
    </row>
    <row r="3603" spans="1:10" ht="12.75" x14ac:dyDescent="0.2">
      <c r="A3603" s="984"/>
      <c r="B3603" s="984"/>
      <c r="C3603" s="983"/>
      <c r="D3603" s="983"/>
      <c r="E3603" s="984"/>
      <c r="F3603" s="983"/>
      <c r="G3603" s="983"/>
      <c r="H3603" s="984"/>
      <c r="I3603" s="983"/>
      <c r="J3603" s="983"/>
    </row>
    <row r="3604" spans="1:10" ht="12.75" x14ac:dyDescent="0.2">
      <c r="A3604" s="984"/>
      <c r="B3604" s="984"/>
      <c r="C3604" s="983"/>
      <c r="D3604" s="983"/>
      <c r="E3604" s="984"/>
      <c r="F3604" s="983"/>
      <c r="G3604" s="983"/>
      <c r="H3604" s="984"/>
      <c r="I3604" s="983"/>
      <c r="J3604" s="983"/>
    </row>
    <row r="3605" spans="1:10" ht="12.75" x14ac:dyDescent="0.2">
      <c r="A3605" s="984"/>
      <c r="B3605" s="984"/>
      <c r="C3605" s="983"/>
      <c r="D3605" s="983"/>
      <c r="E3605" s="984"/>
      <c r="F3605" s="983"/>
      <c r="G3605" s="983"/>
      <c r="H3605" s="984"/>
      <c r="I3605" s="983"/>
      <c r="J3605" s="983"/>
    </row>
    <row r="3606" spans="1:10" ht="12.75" x14ac:dyDescent="0.2">
      <c r="A3606" s="984"/>
      <c r="B3606" s="984"/>
      <c r="C3606" s="983"/>
      <c r="D3606" s="983"/>
      <c r="E3606" s="984"/>
      <c r="F3606" s="983"/>
      <c r="G3606" s="983"/>
      <c r="H3606" s="984"/>
      <c r="I3606" s="983"/>
      <c r="J3606" s="983"/>
    </row>
    <row r="3607" spans="1:10" ht="12.75" x14ac:dyDescent="0.2">
      <c r="A3607" s="984"/>
      <c r="B3607" s="984"/>
      <c r="C3607" s="983"/>
      <c r="D3607" s="983"/>
      <c r="E3607" s="984"/>
      <c r="F3607" s="983"/>
      <c r="G3607" s="983"/>
      <c r="H3607" s="984"/>
      <c r="I3607" s="983"/>
      <c r="J3607" s="983"/>
    </row>
    <row r="3608" spans="1:10" ht="12.75" x14ac:dyDescent="0.2">
      <c r="A3608" s="984"/>
      <c r="B3608" s="984"/>
      <c r="C3608" s="983"/>
      <c r="D3608" s="983"/>
      <c r="E3608" s="984"/>
      <c r="F3608" s="983"/>
      <c r="G3608" s="983"/>
      <c r="H3608" s="984"/>
      <c r="I3608" s="983"/>
      <c r="J3608" s="983"/>
    </row>
    <row r="3609" spans="1:10" ht="12.75" x14ac:dyDescent="0.2">
      <c r="A3609" s="984"/>
      <c r="B3609" s="984"/>
      <c r="C3609" s="983"/>
      <c r="D3609" s="983"/>
      <c r="E3609" s="984"/>
      <c r="F3609" s="983"/>
      <c r="G3609" s="983"/>
      <c r="H3609" s="984"/>
      <c r="I3609" s="983"/>
      <c r="J3609" s="983"/>
    </row>
    <row r="3610" spans="1:10" ht="12.75" x14ac:dyDescent="0.2">
      <c r="A3610" s="984"/>
      <c r="B3610" s="984"/>
      <c r="C3610" s="983"/>
      <c r="D3610" s="983"/>
      <c r="E3610" s="984"/>
      <c r="F3610" s="983"/>
      <c r="G3610" s="983"/>
      <c r="H3610" s="984"/>
      <c r="I3610" s="983"/>
      <c r="J3610" s="983"/>
    </row>
    <row r="3611" spans="1:10" ht="12.75" x14ac:dyDescent="0.2">
      <c r="A3611" s="984"/>
      <c r="B3611" s="984"/>
      <c r="C3611" s="983"/>
      <c r="D3611" s="983"/>
      <c r="E3611" s="984"/>
      <c r="F3611" s="983"/>
      <c r="G3611" s="983"/>
      <c r="H3611" s="984"/>
      <c r="I3611" s="983"/>
      <c r="J3611" s="983"/>
    </row>
    <row r="3612" spans="1:10" ht="12.75" x14ac:dyDescent="0.2">
      <c r="A3612" s="984"/>
      <c r="B3612" s="984"/>
      <c r="C3612" s="983"/>
      <c r="D3612" s="983"/>
      <c r="E3612" s="984"/>
      <c r="F3612" s="983"/>
      <c r="G3612" s="983"/>
      <c r="H3612" s="984"/>
      <c r="I3612" s="983"/>
      <c r="J3612" s="983"/>
    </row>
    <row r="3613" spans="1:10" ht="12.75" x14ac:dyDescent="0.2">
      <c r="A3613" s="984"/>
      <c r="B3613" s="984"/>
      <c r="C3613" s="983"/>
      <c r="D3613" s="983"/>
      <c r="E3613" s="984"/>
      <c r="F3613" s="983"/>
      <c r="G3613" s="983"/>
      <c r="H3613" s="984"/>
      <c r="I3613" s="983"/>
      <c r="J3613" s="983"/>
    </row>
    <row r="3614" spans="1:10" ht="12.75" x14ac:dyDescent="0.2">
      <c r="A3614" s="984"/>
      <c r="B3614" s="984"/>
      <c r="C3614" s="983"/>
      <c r="D3614" s="983"/>
      <c r="E3614" s="984"/>
      <c r="F3614" s="983"/>
      <c r="G3614" s="983"/>
      <c r="H3614" s="984"/>
      <c r="I3614" s="983"/>
      <c r="J3614" s="983"/>
    </row>
    <row r="3615" spans="1:10" ht="12.75" x14ac:dyDescent="0.2">
      <c r="A3615" s="984"/>
      <c r="B3615" s="984"/>
      <c r="C3615" s="983"/>
      <c r="D3615" s="983"/>
      <c r="E3615" s="984"/>
      <c r="F3615" s="983"/>
      <c r="G3615" s="983"/>
      <c r="H3615" s="984"/>
      <c r="I3615" s="983"/>
      <c r="J3615" s="983"/>
    </row>
    <row r="3616" spans="1:10" ht="12.75" x14ac:dyDescent="0.2">
      <c r="A3616" s="984"/>
      <c r="B3616" s="984"/>
      <c r="C3616" s="983"/>
      <c r="D3616" s="983"/>
      <c r="E3616" s="984"/>
      <c r="F3616" s="983"/>
      <c r="G3616" s="983"/>
      <c r="H3616" s="984"/>
      <c r="I3616" s="983"/>
      <c r="J3616" s="983"/>
    </row>
    <row r="3617" spans="1:10" ht="12.75" x14ac:dyDescent="0.2">
      <c r="A3617" s="984"/>
      <c r="B3617" s="984"/>
      <c r="C3617" s="983"/>
      <c r="D3617" s="983"/>
      <c r="E3617" s="984"/>
      <c r="F3617" s="983"/>
      <c r="G3617" s="983"/>
      <c r="H3617" s="984"/>
      <c r="I3617" s="983"/>
      <c r="J3617" s="983"/>
    </row>
    <row r="3618" spans="1:10" ht="12.75" x14ac:dyDescent="0.2">
      <c r="A3618" s="984"/>
      <c r="B3618" s="984"/>
      <c r="C3618" s="983"/>
      <c r="D3618" s="983"/>
      <c r="E3618" s="984"/>
      <c r="F3618" s="983"/>
      <c r="G3618" s="983"/>
      <c r="H3618" s="984"/>
      <c r="I3618" s="983"/>
      <c r="J3618" s="983"/>
    </row>
    <row r="3619" spans="1:10" ht="12.75" x14ac:dyDescent="0.2">
      <c r="A3619" s="984"/>
      <c r="B3619" s="984"/>
      <c r="C3619" s="983"/>
      <c r="D3619" s="983"/>
      <c r="E3619" s="984"/>
      <c r="F3619" s="983"/>
      <c r="G3619" s="983"/>
      <c r="H3619" s="984"/>
      <c r="I3619" s="983"/>
      <c r="J3619" s="983"/>
    </row>
    <row r="3620" spans="1:10" ht="12.75" x14ac:dyDescent="0.2">
      <c r="A3620" s="984"/>
      <c r="B3620" s="984"/>
      <c r="C3620" s="983"/>
      <c r="D3620" s="983"/>
      <c r="E3620" s="984"/>
      <c r="F3620" s="983"/>
      <c r="G3620" s="983"/>
      <c r="H3620" s="984"/>
      <c r="I3620" s="983"/>
      <c r="J3620" s="983"/>
    </row>
    <row r="3621" spans="1:10" ht="12.75" x14ac:dyDescent="0.2">
      <c r="A3621" s="984"/>
      <c r="B3621" s="984"/>
      <c r="C3621" s="983"/>
      <c r="D3621" s="983"/>
      <c r="E3621" s="984"/>
      <c r="F3621" s="983"/>
      <c r="G3621" s="983"/>
      <c r="H3621" s="984"/>
      <c r="I3621" s="983"/>
      <c r="J3621" s="983"/>
    </row>
    <row r="3622" spans="1:10" ht="12.75" x14ac:dyDescent="0.2">
      <c r="A3622" s="984"/>
      <c r="B3622" s="984"/>
      <c r="C3622" s="983"/>
      <c r="D3622" s="983"/>
      <c r="E3622" s="984"/>
      <c r="F3622" s="983"/>
      <c r="G3622" s="983"/>
      <c r="H3622" s="984"/>
      <c r="I3622" s="983"/>
      <c r="J3622" s="983"/>
    </row>
    <row r="3623" spans="1:10" ht="12.75" x14ac:dyDescent="0.2">
      <c r="A3623" s="984"/>
      <c r="B3623" s="984"/>
      <c r="C3623" s="983"/>
      <c r="D3623" s="983"/>
      <c r="E3623" s="984"/>
      <c r="F3623" s="983"/>
      <c r="G3623" s="983"/>
      <c r="H3623" s="984"/>
      <c r="I3623" s="983"/>
      <c r="J3623" s="983"/>
    </row>
    <row r="3624" spans="1:10" ht="12.75" x14ac:dyDescent="0.2">
      <c r="A3624" s="984"/>
      <c r="B3624" s="984"/>
      <c r="C3624" s="983"/>
      <c r="D3624" s="983"/>
      <c r="E3624" s="984"/>
      <c r="F3624" s="983"/>
      <c r="G3624" s="983"/>
      <c r="H3624" s="984"/>
      <c r="I3624" s="983"/>
      <c r="J3624" s="983"/>
    </row>
    <row r="3625" spans="1:10" ht="12.75" x14ac:dyDescent="0.2">
      <c r="A3625" s="984"/>
      <c r="B3625" s="984"/>
      <c r="C3625" s="983"/>
      <c r="D3625" s="983"/>
      <c r="E3625" s="984"/>
      <c r="F3625" s="983"/>
      <c r="G3625" s="983"/>
      <c r="H3625" s="984"/>
      <c r="I3625" s="983"/>
      <c r="J3625" s="983"/>
    </row>
    <row r="3626" spans="1:10" ht="12.75" x14ac:dyDescent="0.2">
      <c r="A3626" s="984"/>
      <c r="B3626" s="984"/>
      <c r="C3626" s="983"/>
      <c r="D3626" s="983"/>
      <c r="E3626" s="984"/>
      <c r="F3626" s="983"/>
      <c r="G3626" s="983"/>
      <c r="H3626" s="984"/>
      <c r="I3626" s="983"/>
      <c r="J3626" s="983"/>
    </row>
    <row r="3627" spans="1:10" ht="12.75" x14ac:dyDescent="0.2">
      <c r="A3627" s="984"/>
      <c r="B3627" s="984"/>
      <c r="C3627" s="983"/>
      <c r="D3627" s="983"/>
      <c r="E3627" s="984"/>
      <c r="F3627" s="983"/>
      <c r="G3627" s="983"/>
      <c r="H3627" s="984"/>
      <c r="I3627" s="983"/>
      <c r="J3627" s="983"/>
    </row>
    <row r="3628" spans="1:10" ht="12.75" x14ac:dyDescent="0.2">
      <c r="A3628" s="984"/>
      <c r="B3628" s="984"/>
      <c r="C3628" s="983"/>
      <c r="D3628" s="983"/>
      <c r="E3628" s="984"/>
      <c r="F3628" s="983"/>
      <c r="G3628" s="983"/>
      <c r="H3628" s="984"/>
      <c r="I3628" s="983"/>
      <c r="J3628" s="983"/>
    </row>
    <row r="3629" spans="1:10" ht="12.75" x14ac:dyDescent="0.2">
      <c r="A3629" s="984"/>
      <c r="B3629" s="984"/>
      <c r="C3629" s="983"/>
      <c r="D3629" s="983"/>
      <c r="E3629" s="984"/>
      <c r="F3629" s="983"/>
      <c r="G3629" s="983"/>
      <c r="H3629" s="984"/>
      <c r="I3629" s="983"/>
      <c r="J3629" s="983"/>
    </row>
    <row r="3630" spans="1:10" ht="12.75" x14ac:dyDescent="0.2">
      <c r="A3630" s="984"/>
      <c r="B3630" s="984"/>
      <c r="C3630" s="983"/>
      <c r="D3630" s="983"/>
      <c r="E3630" s="984"/>
      <c r="F3630" s="983"/>
      <c r="G3630" s="983"/>
      <c r="H3630" s="984"/>
      <c r="I3630" s="983"/>
      <c r="J3630" s="983"/>
    </row>
    <row r="3631" spans="1:10" ht="12.75" x14ac:dyDescent="0.2">
      <c r="A3631" s="984"/>
      <c r="B3631" s="984"/>
      <c r="C3631" s="983"/>
      <c r="D3631" s="983"/>
      <c r="E3631" s="984"/>
      <c r="F3631" s="983"/>
      <c r="G3631" s="983"/>
      <c r="H3631" s="984"/>
      <c r="I3631" s="983"/>
      <c r="J3631" s="983"/>
    </row>
    <row r="3632" spans="1:10" ht="12.75" x14ac:dyDescent="0.2">
      <c r="A3632" s="984"/>
      <c r="B3632" s="984"/>
      <c r="C3632" s="983"/>
      <c r="D3632" s="983"/>
      <c r="E3632" s="984"/>
      <c r="F3632" s="983"/>
      <c r="G3632" s="983"/>
      <c r="H3632" s="984"/>
      <c r="I3632" s="983"/>
      <c r="J3632" s="983"/>
    </row>
    <row r="3633" spans="1:10" ht="12.75" x14ac:dyDescent="0.2">
      <c r="A3633" s="984"/>
      <c r="B3633" s="984"/>
      <c r="C3633" s="983"/>
      <c r="D3633" s="983"/>
      <c r="E3633" s="984"/>
      <c r="F3633" s="983"/>
      <c r="G3633" s="983"/>
      <c r="H3633" s="984"/>
      <c r="I3633" s="983"/>
      <c r="J3633" s="983"/>
    </row>
    <row r="3634" spans="1:10" ht="12.75" x14ac:dyDescent="0.2">
      <c r="A3634" s="984"/>
      <c r="B3634" s="984"/>
      <c r="C3634" s="983"/>
      <c r="D3634" s="983"/>
      <c r="E3634" s="984"/>
      <c r="F3634" s="983"/>
      <c r="G3634" s="983"/>
      <c r="H3634" s="984"/>
      <c r="I3634" s="983"/>
      <c r="J3634" s="983"/>
    </row>
    <row r="3635" spans="1:10" ht="12.75" x14ac:dyDescent="0.2">
      <c r="A3635" s="984"/>
      <c r="B3635" s="984"/>
      <c r="C3635" s="983"/>
      <c r="D3635" s="983"/>
      <c r="E3635" s="984"/>
      <c r="F3635" s="983"/>
      <c r="G3635" s="983"/>
      <c r="H3635" s="984"/>
      <c r="I3635" s="983"/>
      <c r="J3635" s="983"/>
    </row>
    <row r="3636" spans="1:10" ht="12.75" x14ac:dyDescent="0.2">
      <c r="A3636" s="984"/>
      <c r="B3636" s="984"/>
      <c r="C3636" s="983"/>
      <c r="D3636" s="983"/>
      <c r="E3636" s="984"/>
      <c r="F3636" s="983"/>
      <c r="G3636" s="983"/>
      <c r="H3636" s="984"/>
      <c r="I3636" s="983"/>
      <c r="J3636" s="983"/>
    </row>
    <row r="3637" spans="1:10" ht="12.75" x14ac:dyDescent="0.2">
      <c r="A3637" s="984"/>
      <c r="B3637" s="984"/>
      <c r="C3637" s="983"/>
      <c r="D3637" s="983"/>
      <c r="E3637" s="984"/>
      <c r="F3637" s="983"/>
      <c r="G3637" s="983"/>
      <c r="H3637" s="984"/>
      <c r="I3637" s="983"/>
      <c r="J3637" s="983"/>
    </row>
    <row r="3638" spans="1:10" ht="12.75" x14ac:dyDescent="0.2">
      <c r="A3638" s="984"/>
      <c r="B3638" s="984"/>
      <c r="C3638" s="983"/>
      <c r="D3638" s="983"/>
      <c r="E3638" s="984"/>
      <c r="F3638" s="983"/>
      <c r="G3638" s="983"/>
      <c r="H3638" s="984"/>
      <c r="I3638" s="983"/>
      <c r="J3638" s="983"/>
    </row>
    <row r="3639" spans="1:10" ht="12.75" x14ac:dyDescent="0.2">
      <c r="A3639" s="984"/>
      <c r="B3639" s="984"/>
      <c r="C3639" s="983"/>
      <c r="D3639" s="983"/>
      <c r="E3639" s="984"/>
      <c r="F3639" s="983"/>
      <c r="G3639" s="983"/>
      <c r="H3639" s="984"/>
      <c r="I3639" s="983"/>
      <c r="J3639" s="983"/>
    </row>
    <row r="3640" spans="1:10" ht="12.75" x14ac:dyDescent="0.2">
      <c r="A3640" s="984"/>
      <c r="B3640" s="984"/>
      <c r="C3640" s="983"/>
      <c r="D3640" s="983"/>
      <c r="E3640" s="984"/>
      <c r="F3640" s="983"/>
      <c r="G3640" s="983"/>
      <c r="H3640" s="984"/>
      <c r="I3640" s="983"/>
      <c r="J3640" s="983"/>
    </row>
    <row r="3641" spans="1:10" ht="12.75" x14ac:dyDescent="0.2">
      <c r="A3641" s="984"/>
      <c r="B3641" s="984"/>
      <c r="C3641" s="983"/>
      <c r="D3641" s="983"/>
      <c r="E3641" s="984"/>
      <c r="F3641" s="983"/>
      <c r="G3641" s="983"/>
      <c r="H3641" s="984"/>
      <c r="I3641" s="983"/>
      <c r="J3641" s="983"/>
    </row>
    <row r="3642" spans="1:10" ht="12.75" x14ac:dyDescent="0.2">
      <c r="A3642" s="984"/>
      <c r="B3642" s="984"/>
      <c r="C3642" s="983"/>
      <c r="D3642" s="983"/>
      <c r="E3642" s="984"/>
      <c r="F3642" s="983"/>
      <c r="G3642" s="983"/>
      <c r="H3642" s="984"/>
      <c r="I3642" s="983"/>
      <c r="J3642" s="983"/>
    </row>
    <row r="3643" spans="1:10" ht="12.75" x14ac:dyDescent="0.2">
      <c r="A3643" s="984"/>
      <c r="B3643" s="984"/>
      <c r="C3643" s="983"/>
      <c r="D3643" s="983"/>
      <c r="E3643" s="984"/>
      <c r="F3643" s="983"/>
      <c r="G3643" s="983"/>
      <c r="H3643" s="984"/>
      <c r="I3643" s="983"/>
      <c r="J3643" s="983"/>
    </row>
    <row r="3644" spans="1:10" ht="12.75" x14ac:dyDescent="0.2">
      <c r="A3644" s="984"/>
      <c r="B3644" s="984"/>
      <c r="C3644" s="983"/>
      <c r="D3644" s="983"/>
      <c r="E3644" s="984"/>
      <c r="F3644" s="983"/>
      <c r="G3644" s="983"/>
      <c r="H3644" s="984"/>
      <c r="I3644" s="983"/>
      <c r="J3644" s="983"/>
    </row>
    <row r="3645" spans="1:10" ht="12.75" x14ac:dyDescent="0.2">
      <c r="A3645" s="984"/>
      <c r="B3645" s="984"/>
      <c r="C3645" s="983"/>
      <c r="D3645" s="983"/>
      <c r="E3645" s="984"/>
      <c r="F3645" s="983"/>
      <c r="G3645" s="983"/>
      <c r="H3645" s="984"/>
      <c r="I3645" s="983"/>
      <c r="J3645" s="983"/>
    </row>
    <row r="3646" spans="1:10" ht="12.75" x14ac:dyDescent="0.2">
      <c r="A3646" s="984"/>
      <c r="B3646" s="984"/>
      <c r="C3646" s="983"/>
      <c r="D3646" s="983"/>
      <c r="E3646" s="984"/>
      <c r="F3646" s="983"/>
      <c r="G3646" s="983"/>
      <c r="H3646" s="984"/>
      <c r="I3646" s="983"/>
      <c r="J3646" s="983"/>
    </row>
    <row r="3647" spans="1:10" ht="12.75" x14ac:dyDescent="0.2">
      <c r="A3647" s="984"/>
      <c r="B3647" s="984"/>
      <c r="C3647" s="983"/>
      <c r="D3647" s="983"/>
      <c r="E3647" s="984"/>
      <c r="F3647" s="983"/>
      <c r="G3647" s="983"/>
      <c r="H3647" s="984"/>
      <c r="I3647" s="983"/>
      <c r="J3647" s="983"/>
    </row>
    <row r="3648" spans="1:10" ht="12.75" x14ac:dyDescent="0.2">
      <c r="A3648" s="984"/>
      <c r="B3648" s="984"/>
      <c r="C3648" s="983"/>
      <c r="D3648" s="983"/>
      <c r="E3648" s="984"/>
      <c r="F3648" s="983"/>
      <c r="G3648" s="983"/>
      <c r="H3648" s="984"/>
      <c r="I3648" s="983"/>
      <c r="J3648" s="983"/>
    </row>
    <row r="3649" spans="1:10" ht="12.75" x14ac:dyDescent="0.2">
      <c r="A3649" s="984"/>
      <c r="B3649" s="984"/>
      <c r="C3649" s="983"/>
      <c r="D3649" s="983"/>
      <c r="E3649" s="984"/>
      <c r="F3649" s="983"/>
      <c r="G3649" s="983"/>
      <c r="H3649" s="984"/>
      <c r="I3649" s="983"/>
      <c r="J3649" s="983"/>
    </row>
    <row r="3650" spans="1:10" ht="12.75" x14ac:dyDescent="0.2">
      <c r="A3650" s="984"/>
      <c r="B3650" s="984"/>
      <c r="C3650" s="983"/>
      <c r="D3650" s="983"/>
      <c r="E3650" s="984"/>
      <c r="F3650" s="983"/>
      <c r="G3650" s="983"/>
      <c r="H3650" s="984"/>
      <c r="I3650" s="983"/>
      <c r="J3650" s="983"/>
    </row>
    <row r="3651" spans="1:10" ht="12.75" x14ac:dyDescent="0.2">
      <c r="A3651" s="984"/>
      <c r="B3651" s="984"/>
      <c r="C3651" s="983"/>
      <c r="D3651" s="983"/>
      <c r="E3651" s="984"/>
      <c r="F3651" s="983"/>
      <c r="G3651" s="983"/>
      <c r="H3651" s="984"/>
      <c r="I3651" s="983"/>
      <c r="J3651" s="983"/>
    </row>
    <row r="3652" spans="1:10" ht="12.75" x14ac:dyDescent="0.2">
      <c r="A3652" s="984"/>
      <c r="B3652" s="984"/>
      <c r="C3652" s="983"/>
      <c r="D3652" s="983"/>
      <c r="E3652" s="984"/>
      <c r="F3652" s="983"/>
      <c r="G3652" s="983"/>
      <c r="H3652" s="984"/>
      <c r="I3652" s="983"/>
      <c r="J3652" s="983"/>
    </row>
    <row r="3653" spans="1:10" ht="12.75" x14ac:dyDescent="0.2">
      <c r="A3653" s="984"/>
      <c r="B3653" s="984"/>
      <c r="C3653" s="983"/>
      <c r="D3653" s="983"/>
      <c r="E3653" s="984"/>
      <c r="F3653" s="983"/>
      <c r="G3653" s="983"/>
      <c r="H3653" s="984"/>
      <c r="I3653" s="983"/>
      <c r="J3653" s="983"/>
    </row>
    <row r="3654" spans="1:10" ht="12.75" x14ac:dyDescent="0.2">
      <c r="A3654" s="984"/>
      <c r="B3654" s="984"/>
      <c r="C3654" s="983"/>
      <c r="D3654" s="983"/>
      <c r="E3654" s="984"/>
      <c r="F3654" s="983"/>
      <c r="G3654" s="983"/>
      <c r="H3654" s="984"/>
      <c r="I3654" s="983"/>
      <c r="J3654" s="983"/>
    </row>
    <row r="3655" spans="1:10" ht="12.75" x14ac:dyDescent="0.2">
      <c r="A3655" s="984"/>
      <c r="B3655" s="984"/>
      <c r="C3655" s="983"/>
      <c r="D3655" s="983"/>
      <c r="E3655" s="984"/>
      <c r="F3655" s="983"/>
      <c r="G3655" s="983"/>
      <c r="H3655" s="984"/>
      <c r="I3655" s="983"/>
      <c r="J3655" s="983"/>
    </row>
    <row r="3656" spans="1:10" ht="12.75" x14ac:dyDescent="0.2">
      <c r="A3656" s="984"/>
      <c r="B3656" s="984"/>
      <c r="C3656" s="983"/>
      <c r="D3656" s="983"/>
      <c r="E3656" s="984"/>
      <c r="F3656" s="983"/>
      <c r="G3656" s="983"/>
      <c r="H3656" s="984"/>
      <c r="I3656" s="983"/>
      <c r="J3656" s="983"/>
    </row>
    <row r="3657" spans="1:10" ht="12.75" x14ac:dyDescent="0.2">
      <c r="A3657" s="984"/>
      <c r="B3657" s="984"/>
      <c r="C3657" s="983"/>
      <c r="D3657" s="983"/>
      <c r="E3657" s="984"/>
      <c r="F3657" s="983"/>
      <c r="G3657" s="983"/>
      <c r="H3657" s="984"/>
      <c r="I3657" s="983"/>
      <c r="J3657" s="983"/>
    </row>
    <row r="3658" spans="1:10" ht="12.75" x14ac:dyDescent="0.2">
      <c r="A3658" s="984"/>
      <c r="B3658" s="984"/>
      <c r="C3658" s="983"/>
      <c r="D3658" s="983"/>
      <c r="E3658" s="984"/>
      <c r="F3658" s="983"/>
      <c r="G3658" s="983"/>
      <c r="H3658" s="984"/>
      <c r="I3658" s="983"/>
      <c r="J3658" s="983"/>
    </row>
    <row r="3659" spans="1:10" ht="12.75" x14ac:dyDescent="0.2">
      <c r="A3659" s="984"/>
      <c r="B3659" s="984"/>
      <c r="C3659" s="983"/>
      <c r="D3659" s="983"/>
      <c r="E3659" s="984"/>
      <c r="F3659" s="983"/>
      <c r="G3659" s="983"/>
      <c r="H3659" s="984"/>
      <c r="I3659" s="983"/>
      <c r="J3659" s="983"/>
    </row>
    <row r="3660" spans="1:10" ht="12.75" x14ac:dyDescent="0.2">
      <c r="A3660" s="984"/>
      <c r="B3660" s="984"/>
      <c r="C3660" s="983"/>
      <c r="D3660" s="983"/>
      <c r="E3660" s="984"/>
      <c r="F3660" s="983"/>
      <c r="G3660" s="983"/>
      <c r="H3660" s="984"/>
      <c r="I3660" s="983"/>
      <c r="J3660" s="983"/>
    </row>
    <row r="3661" spans="1:10" ht="12.75" x14ac:dyDescent="0.2">
      <c r="A3661" s="984"/>
      <c r="B3661" s="984"/>
      <c r="C3661" s="983"/>
      <c r="D3661" s="983"/>
      <c r="E3661" s="984"/>
      <c r="F3661" s="983"/>
      <c r="G3661" s="983"/>
      <c r="H3661" s="984"/>
      <c r="I3661" s="983"/>
      <c r="J3661" s="983"/>
    </row>
    <row r="3662" spans="1:10" ht="12.75" x14ac:dyDescent="0.2">
      <c r="A3662" s="984"/>
      <c r="B3662" s="984"/>
      <c r="C3662" s="983"/>
      <c r="D3662" s="983"/>
      <c r="E3662" s="984"/>
      <c r="F3662" s="983"/>
      <c r="G3662" s="983"/>
      <c r="H3662" s="984"/>
      <c r="I3662" s="983"/>
      <c r="J3662" s="983"/>
    </row>
    <row r="3663" spans="1:10" ht="12.75" x14ac:dyDescent="0.2">
      <c r="A3663" s="984"/>
      <c r="B3663" s="984"/>
      <c r="C3663" s="983"/>
      <c r="D3663" s="983"/>
      <c r="E3663" s="984"/>
      <c r="F3663" s="983"/>
      <c r="G3663" s="983"/>
      <c r="H3663" s="984"/>
      <c r="I3663" s="983"/>
      <c r="J3663" s="983"/>
    </row>
    <row r="3664" spans="1:10" ht="12.75" x14ac:dyDescent="0.2">
      <c r="A3664" s="984"/>
      <c r="B3664" s="984"/>
      <c r="C3664" s="983"/>
      <c r="D3664" s="983"/>
      <c r="E3664" s="984"/>
      <c r="F3664" s="983"/>
      <c r="G3664" s="983"/>
      <c r="H3664" s="984"/>
      <c r="I3664" s="983"/>
      <c r="J3664" s="983"/>
    </row>
    <row r="3665" spans="1:10" ht="12.75" x14ac:dyDescent="0.2">
      <c r="A3665" s="984"/>
      <c r="B3665" s="984"/>
      <c r="C3665" s="983"/>
      <c r="D3665" s="983"/>
      <c r="E3665" s="984"/>
      <c r="F3665" s="983"/>
      <c r="G3665" s="983"/>
      <c r="H3665" s="984"/>
      <c r="I3665" s="983"/>
      <c r="J3665" s="983"/>
    </row>
    <row r="3666" spans="1:10" ht="12.75" x14ac:dyDescent="0.2">
      <c r="A3666" s="984"/>
      <c r="B3666" s="984"/>
      <c r="C3666" s="983"/>
      <c r="D3666" s="983"/>
      <c r="E3666" s="984"/>
      <c r="F3666" s="983"/>
      <c r="G3666" s="983"/>
      <c r="H3666" s="984"/>
      <c r="I3666" s="983"/>
      <c r="J3666" s="983"/>
    </row>
    <row r="3667" spans="1:10" ht="12.75" x14ac:dyDescent="0.2">
      <c r="A3667" s="984"/>
      <c r="B3667" s="984"/>
      <c r="C3667" s="983"/>
      <c r="D3667" s="983"/>
      <c r="E3667" s="984"/>
      <c r="F3667" s="983"/>
      <c r="G3667" s="983"/>
      <c r="H3667" s="984"/>
      <c r="I3667" s="983"/>
      <c r="J3667" s="983"/>
    </row>
    <row r="3668" spans="1:10" ht="12.75" x14ac:dyDescent="0.2">
      <c r="A3668" s="984"/>
      <c r="B3668" s="984"/>
      <c r="C3668" s="983"/>
      <c r="D3668" s="983"/>
      <c r="E3668" s="984"/>
      <c r="F3668" s="983"/>
      <c r="G3668" s="983"/>
      <c r="H3668" s="984"/>
      <c r="I3668" s="983"/>
      <c r="J3668" s="983"/>
    </row>
    <row r="3669" spans="1:10" ht="12.75" x14ac:dyDescent="0.2">
      <c r="A3669" s="984"/>
      <c r="B3669" s="984"/>
      <c r="C3669" s="983"/>
      <c r="D3669" s="983"/>
      <c r="E3669" s="984"/>
      <c r="F3669" s="983"/>
      <c r="G3669" s="983"/>
      <c r="H3669" s="984"/>
      <c r="I3669" s="983"/>
      <c r="J3669" s="983"/>
    </row>
    <row r="3670" spans="1:10" ht="12.75" x14ac:dyDescent="0.2">
      <c r="A3670" s="984"/>
      <c r="B3670" s="984"/>
      <c r="C3670" s="983"/>
      <c r="D3670" s="983"/>
      <c r="E3670" s="984"/>
      <c r="F3670" s="983"/>
      <c r="G3670" s="983"/>
      <c r="H3670" s="984"/>
      <c r="I3670" s="983"/>
      <c r="J3670" s="983"/>
    </row>
    <row r="3671" spans="1:10" ht="12.75" x14ac:dyDescent="0.2">
      <c r="A3671" s="984"/>
      <c r="B3671" s="984"/>
      <c r="C3671" s="983"/>
      <c r="D3671" s="983"/>
      <c r="E3671" s="984"/>
      <c r="F3671" s="983"/>
      <c r="G3671" s="983"/>
      <c r="H3671" s="984"/>
      <c r="I3671" s="983"/>
      <c r="J3671" s="983"/>
    </row>
    <row r="3672" spans="1:10" ht="12.75" x14ac:dyDescent="0.2">
      <c r="A3672" s="984"/>
      <c r="B3672" s="984"/>
      <c r="C3672" s="983"/>
      <c r="D3672" s="983"/>
      <c r="E3672" s="984"/>
      <c r="F3672" s="983"/>
      <c r="G3672" s="983"/>
      <c r="H3672" s="984"/>
      <c r="I3672" s="983"/>
      <c r="J3672" s="983"/>
    </row>
    <row r="3673" spans="1:10" ht="12.75" x14ac:dyDescent="0.2">
      <c r="A3673" s="984"/>
      <c r="B3673" s="984"/>
      <c r="C3673" s="983"/>
      <c r="D3673" s="983"/>
      <c r="E3673" s="984"/>
      <c r="F3673" s="983"/>
      <c r="G3673" s="983"/>
      <c r="H3673" s="984"/>
      <c r="I3673" s="983"/>
      <c r="J3673" s="983"/>
    </row>
    <row r="3674" spans="1:10" ht="12.75" x14ac:dyDescent="0.2">
      <c r="A3674" s="984"/>
      <c r="B3674" s="984"/>
      <c r="C3674" s="983"/>
      <c r="D3674" s="983"/>
      <c r="E3674" s="984"/>
      <c r="F3674" s="983"/>
      <c r="G3674" s="983"/>
      <c r="H3674" s="984"/>
      <c r="I3674" s="983"/>
      <c r="J3674" s="983"/>
    </row>
    <row r="3675" spans="1:10" ht="12.75" x14ac:dyDescent="0.2">
      <c r="A3675" s="984"/>
      <c r="B3675" s="984"/>
      <c r="C3675" s="983"/>
      <c r="D3675" s="983"/>
      <c r="E3675" s="984"/>
      <c r="F3675" s="983"/>
      <c r="G3675" s="983"/>
      <c r="H3675" s="984"/>
      <c r="I3675" s="983"/>
      <c r="J3675" s="983"/>
    </row>
    <row r="3676" spans="1:10" ht="12.75" x14ac:dyDescent="0.2">
      <c r="A3676" s="984"/>
      <c r="B3676" s="984"/>
      <c r="C3676" s="983"/>
      <c r="D3676" s="983"/>
      <c r="E3676" s="984"/>
      <c r="F3676" s="983"/>
      <c r="G3676" s="983"/>
      <c r="H3676" s="984"/>
      <c r="I3676" s="983"/>
      <c r="J3676" s="983"/>
    </row>
    <row r="3677" spans="1:10" ht="12.75" x14ac:dyDescent="0.2">
      <c r="A3677" s="984"/>
      <c r="B3677" s="984"/>
      <c r="C3677" s="983"/>
      <c r="D3677" s="983"/>
      <c r="E3677" s="984"/>
      <c r="F3677" s="983"/>
      <c r="G3677" s="983"/>
      <c r="H3677" s="984"/>
      <c r="I3677" s="983"/>
      <c r="J3677" s="983"/>
    </row>
    <row r="3678" spans="1:10" ht="12.75" x14ac:dyDescent="0.2">
      <c r="A3678" s="984"/>
      <c r="B3678" s="984"/>
      <c r="C3678" s="983"/>
      <c r="D3678" s="983"/>
      <c r="E3678" s="984"/>
      <c r="F3678" s="983"/>
      <c r="G3678" s="983"/>
      <c r="H3678" s="984"/>
      <c r="I3678" s="983"/>
      <c r="J3678" s="983"/>
    </row>
    <row r="3679" spans="1:10" ht="12.75" x14ac:dyDescent="0.2">
      <c r="A3679" s="984"/>
      <c r="B3679" s="984"/>
      <c r="C3679" s="983"/>
      <c r="D3679" s="983"/>
      <c r="E3679" s="984"/>
      <c r="F3679" s="983"/>
      <c r="G3679" s="983"/>
      <c r="H3679" s="984"/>
      <c r="I3679" s="983"/>
      <c r="J3679" s="983"/>
    </row>
    <row r="3680" spans="1:10" ht="12.75" x14ac:dyDescent="0.2">
      <c r="A3680" s="984"/>
      <c r="B3680" s="984"/>
      <c r="C3680" s="983"/>
      <c r="D3680" s="983"/>
      <c r="E3680" s="984"/>
      <c r="F3680" s="983"/>
      <c r="G3680" s="983"/>
      <c r="H3680" s="984"/>
      <c r="I3680" s="983"/>
      <c r="J3680" s="983"/>
    </row>
    <row r="3681" spans="1:10" ht="12.75" x14ac:dyDescent="0.2">
      <c r="A3681" s="984"/>
      <c r="B3681" s="984"/>
      <c r="C3681" s="983"/>
      <c r="D3681" s="983"/>
      <c r="E3681" s="984"/>
      <c r="F3681" s="983"/>
      <c r="G3681" s="983"/>
      <c r="H3681" s="984"/>
      <c r="I3681" s="983"/>
      <c r="J3681" s="983"/>
    </row>
    <row r="3682" spans="1:10" ht="12.75" x14ac:dyDescent="0.2">
      <c r="A3682" s="984"/>
      <c r="B3682" s="984"/>
      <c r="C3682" s="983"/>
      <c r="D3682" s="983"/>
      <c r="E3682" s="984"/>
      <c r="F3682" s="983"/>
      <c r="G3682" s="983"/>
      <c r="H3682" s="984"/>
      <c r="I3682" s="983"/>
      <c r="J3682" s="983"/>
    </row>
    <row r="3683" spans="1:10" ht="12.75" x14ac:dyDescent="0.2">
      <c r="A3683" s="984"/>
      <c r="B3683" s="984"/>
      <c r="C3683" s="983"/>
      <c r="D3683" s="983"/>
      <c r="E3683" s="984"/>
      <c r="F3683" s="983"/>
      <c r="G3683" s="983"/>
      <c r="H3683" s="984"/>
      <c r="I3683" s="983"/>
      <c r="J3683" s="983"/>
    </row>
    <row r="3684" spans="1:10" ht="12.75" x14ac:dyDescent="0.2">
      <c r="A3684" s="984"/>
      <c r="B3684" s="984"/>
      <c r="C3684" s="983"/>
      <c r="D3684" s="983"/>
      <c r="E3684" s="984"/>
      <c r="F3684" s="983"/>
      <c r="G3684" s="983"/>
      <c r="H3684" s="984"/>
      <c r="I3684" s="983"/>
      <c r="J3684" s="983"/>
    </row>
    <row r="3685" spans="1:10" ht="12.75" x14ac:dyDescent="0.2">
      <c r="A3685" s="984"/>
      <c r="B3685" s="984"/>
      <c r="C3685" s="983"/>
      <c r="D3685" s="983"/>
      <c r="E3685" s="984"/>
      <c r="F3685" s="983"/>
      <c r="G3685" s="983"/>
      <c r="H3685" s="984"/>
      <c r="I3685" s="983"/>
      <c r="J3685" s="983"/>
    </row>
    <row r="3686" spans="1:10" ht="12.75" x14ac:dyDescent="0.2">
      <c r="A3686" s="984"/>
      <c r="B3686" s="984"/>
      <c r="C3686" s="983"/>
      <c r="D3686" s="983"/>
      <c r="E3686" s="984"/>
      <c r="F3686" s="983"/>
      <c r="G3686" s="983"/>
      <c r="H3686" s="984"/>
      <c r="I3686" s="983"/>
      <c r="J3686" s="983"/>
    </row>
    <row r="3687" spans="1:10" ht="12.75" x14ac:dyDescent="0.2">
      <c r="A3687" s="984"/>
      <c r="B3687" s="984"/>
      <c r="C3687" s="983"/>
      <c r="D3687" s="983"/>
      <c r="E3687" s="984"/>
      <c r="F3687" s="983"/>
      <c r="G3687" s="983"/>
      <c r="H3687" s="984"/>
      <c r="I3687" s="983"/>
      <c r="J3687" s="983"/>
    </row>
    <row r="3688" spans="1:10" ht="12.75" x14ac:dyDescent="0.2">
      <c r="A3688" s="984"/>
      <c r="B3688" s="984"/>
      <c r="C3688" s="983"/>
      <c r="D3688" s="983"/>
      <c r="E3688" s="984"/>
      <c r="F3688" s="983"/>
      <c r="G3688" s="983"/>
      <c r="H3688" s="984"/>
      <c r="I3688" s="983"/>
      <c r="J3688" s="983"/>
    </row>
    <row r="3689" spans="1:10" ht="12.75" x14ac:dyDescent="0.2">
      <c r="A3689" s="984"/>
      <c r="B3689" s="984"/>
      <c r="C3689" s="983"/>
      <c r="D3689" s="983"/>
      <c r="E3689" s="984"/>
      <c r="F3689" s="983"/>
      <c r="G3689" s="983"/>
      <c r="H3689" s="984"/>
      <c r="I3689" s="983"/>
      <c r="J3689" s="983"/>
    </row>
    <row r="3690" spans="1:10" ht="12.75" x14ac:dyDescent="0.2">
      <c r="A3690" s="984"/>
      <c r="B3690" s="984"/>
      <c r="C3690" s="983"/>
      <c r="D3690" s="983"/>
      <c r="E3690" s="984"/>
      <c r="F3690" s="983"/>
      <c r="G3690" s="983"/>
      <c r="H3690" s="984"/>
      <c r="I3690" s="983"/>
      <c r="J3690" s="983"/>
    </row>
    <row r="3691" spans="1:10" ht="12.75" x14ac:dyDescent="0.2">
      <c r="A3691" s="984"/>
      <c r="B3691" s="984"/>
      <c r="C3691" s="983"/>
      <c r="D3691" s="983"/>
      <c r="E3691" s="984"/>
      <c r="F3691" s="983"/>
      <c r="G3691" s="983"/>
      <c r="H3691" s="984"/>
      <c r="I3691" s="983"/>
      <c r="J3691" s="983"/>
    </row>
    <row r="3692" spans="1:10" ht="12.75" x14ac:dyDescent="0.2">
      <c r="A3692" s="984"/>
      <c r="B3692" s="984"/>
      <c r="C3692" s="983"/>
      <c r="D3692" s="983"/>
      <c r="E3692" s="984"/>
      <c r="F3692" s="983"/>
      <c r="G3692" s="983"/>
      <c r="H3692" s="984"/>
      <c r="I3692" s="983"/>
      <c r="J3692" s="983"/>
    </row>
    <row r="3693" spans="1:10" ht="12.75" x14ac:dyDescent="0.2">
      <c r="A3693" s="984"/>
      <c r="B3693" s="984"/>
      <c r="C3693" s="983"/>
      <c r="D3693" s="983"/>
      <c r="E3693" s="984"/>
      <c r="F3693" s="983"/>
      <c r="G3693" s="983"/>
      <c r="H3693" s="984"/>
      <c r="I3693" s="983"/>
      <c r="J3693" s="983"/>
    </row>
    <row r="3694" spans="1:10" ht="12.75" x14ac:dyDescent="0.2">
      <c r="A3694" s="984"/>
      <c r="B3694" s="984"/>
      <c r="C3694" s="983"/>
      <c r="D3694" s="983"/>
      <c r="E3694" s="984"/>
      <c r="F3694" s="983"/>
      <c r="G3694" s="983"/>
      <c r="H3694" s="984"/>
      <c r="I3694" s="983"/>
      <c r="J3694" s="983"/>
    </row>
    <row r="3695" spans="1:10" ht="12.75" x14ac:dyDescent="0.2">
      <c r="A3695" s="984"/>
      <c r="B3695" s="984"/>
      <c r="C3695" s="983"/>
      <c r="D3695" s="983"/>
      <c r="E3695" s="984"/>
      <c r="F3695" s="983"/>
      <c r="G3695" s="983"/>
      <c r="H3695" s="984"/>
      <c r="I3695" s="983"/>
      <c r="J3695" s="983"/>
    </row>
    <row r="3696" spans="1:10" ht="12.75" x14ac:dyDescent="0.2">
      <c r="A3696" s="984"/>
      <c r="B3696" s="984"/>
      <c r="C3696" s="983"/>
      <c r="D3696" s="983"/>
      <c r="E3696" s="984"/>
      <c r="F3696" s="983"/>
      <c r="G3696" s="983"/>
      <c r="H3696" s="984"/>
      <c r="I3696" s="983"/>
      <c r="J3696" s="983"/>
    </row>
    <row r="3697" spans="1:10" ht="12.75" x14ac:dyDescent="0.2">
      <c r="A3697" s="984"/>
      <c r="B3697" s="984"/>
      <c r="C3697" s="983"/>
      <c r="D3697" s="983"/>
      <c r="E3697" s="984"/>
      <c r="F3697" s="983"/>
      <c r="G3697" s="983"/>
      <c r="H3697" s="984"/>
      <c r="I3697" s="983"/>
      <c r="J3697" s="983"/>
    </row>
    <row r="3698" spans="1:10" ht="12.75" x14ac:dyDescent="0.2">
      <c r="A3698" s="984"/>
      <c r="B3698" s="984"/>
      <c r="C3698" s="983"/>
      <c r="D3698" s="983"/>
      <c r="E3698" s="984"/>
      <c r="F3698" s="983"/>
      <c r="G3698" s="983"/>
      <c r="H3698" s="984"/>
      <c r="I3698" s="983"/>
      <c r="J3698" s="983"/>
    </row>
    <row r="3699" spans="1:10" ht="12.75" x14ac:dyDescent="0.2">
      <c r="A3699" s="984"/>
      <c r="B3699" s="984"/>
      <c r="C3699" s="983"/>
      <c r="D3699" s="983"/>
      <c r="E3699" s="984"/>
      <c r="F3699" s="983"/>
      <c r="G3699" s="983"/>
      <c r="H3699" s="984"/>
      <c r="I3699" s="983"/>
      <c r="J3699" s="983"/>
    </row>
    <row r="3700" spans="1:10" ht="12.75" x14ac:dyDescent="0.2">
      <c r="A3700" s="984"/>
      <c r="B3700" s="984"/>
      <c r="C3700" s="983"/>
      <c r="D3700" s="983"/>
      <c r="E3700" s="984"/>
      <c r="F3700" s="983"/>
      <c r="G3700" s="983"/>
      <c r="H3700" s="984"/>
      <c r="I3700" s="983"/>
      <c r="J3700" s="983"/>
    </row>
    <row r="3701" spans="1:10" ht="12.75" x14ac:dyDescent="0.2">
      <c r="A3701" s="984"/>
      <c r="B3701" s="984"/>
      <c r="C3701" s="983"/>
      <c r="D3701" s="983"/>
      <c r="E3701" s="984"/>
      <c r="F3701" s="983"/>
      <c r="G3701" s="983"/>
      <c r="H3701" s="984"/>
      <c r="I3701" s="983"/>
      <c r="J3701" s="983"/>
    </row>
    <row r="3702" spans="1:10" ht="12.75" x14ac:dyDescent="0.2">
      <c r="A3702" s="984"/>
      <c r="B3702" s="984"/>
      <c r="C3702" s="983"/>
      <c r="D3702" s="983"/>
      <c r="E3702" s="984"/>
      <c r="F3702" s="983"/>
      <c r="G3702" s="983"/>
      <c r="H3702" s="984"/>
      <c r="I3702" s="983"/>
      <c r="J3702" s="983"/>
    </row>
    <row r="3703" spans="1:10" ht="12.75" x14ac:dyDescent="0.2">
      <c r="A3703" s="984"/>
      <c r="B3703" s="984"/>
      <c r="C3703" s="983"/>
      <c r="D3703" s="983"/>
      <c r="E3703" s="984"/>
      <c r="F3703" s="983"/>
      <c r="G3703" s="983"/>
      <c r="H3703" s="984"/>
      <c r="I3703" s="983"/>
      <c r="J3703" s="983"/>
    </row>
    <row r="3704" spans="1:10" ht="12.75" x14ac:dyDescent="0.2">
      <c r="A3704" s="984"/>
      <c r="B3704" s="984"/>
      <c r="C3704" s="983"/>
      <c r="D3704" s="983"/>
      <c r="E3704" s="984"/>
      <c r="F3704" s="983"/>
      <c r="G3704" s="983"/>
      <c r="H3704" s="984"/>
      <c r="I3704" s="983"/>
      <c r="J3704" s="983"/>
    </row>
    <row r="3705" spans="1:10" ht="12.75" x14ac:dyDescent="0.2">
      <c r="A3705" s="984"/>
      <c r="B3705" s="984"/>
      <c r="C3705" s="983"/>
      <c r="D3705" s="983"/>
      <c r="E3705" s="984"/>
      <c r="F3705" s="983"/>
      <c r="G3705" s="983"/>
      <c r="H3705" s="984"/>
      <c r="I3705" s="983"/>
      <c r="J3705" s="983"/>
    </row>
    <row r="3706" spans="1:10" ht="12.75" x14ac:dyDescent="0.2">
      <c r="A3706" s="984"/>
      <c r="B3706" s="984"/>
      <c r="C3706" s="983"/>
      <c r="D3706" s="983"/>
      <c r="E3706" s="984"/>
      <c r="F3706" s="983"/>
      <c r="G3706" s="983"/>
      <c r="H3706" s="984"/>
      <c r="I3706" s="983"/>
      <c r="J3706" s="983"/>
    </row>
    <row r="3707" spans="1:10" ht="12.75" x14ac:dyDescent="0.2">
      <c r="A3707" s="984"/>
      <c r="B3707" s="984"/>
      <c r="C3707" s="983"/>
      <c r="D3707" s="983"/>
      <c r="E3707" s="984"/>
      <c r="F3707" s="983"/>
      <c r="G3707" s="983"/>
      <c r="H3707" s="984"/>
      <c r="I3707" s="983"/>
      <c r="J3707" s="983"/>
    </row>
    <row r="3708" spans="1:10" ht="12.75" x14ac:dyDescent="0.2">
      <c r="A3708" s="984"/>
      <c r="B3708" s="984"/>
      <c r="C3708" s="983"/>
      <c r="D3708" s="983"/>
      <c r="E3708" s="984"/>
      <c r="F3708" s="983"/>
      <c r="G3708" s="983"/>
      <c r="H3708" s="984"/>
      <c r="I3708" s="983"/>
      <c r="J3708" s="983"/>
    </row>
    <row r="3709" spans="1:10" ht="12.75" x14ac:dyDescent="0.2">
      <c r="A3709" s="984"/>
      <c r="B3709" s="984"/>
      <c r="C3709" s="983"/>
      <c r="D3709" s="983"/>
      <c r="E3709" s="984"/>
      <c r="F3709" s="983"/>
      <c r="G3709" s="983"/>
      <c r="H3709" s="984"/>
      <c r="I3709" s="983"/>
      <c r="J3709" s="983"/>
    </row>
    <row r="3710" spans="1:10" ht="12.75" x14ac:dyDescent="0.2">
      <c r="A3710" s="984"/>
      <c r="B3710" s="984"/>
      <c r="C3710" s="983"/>
      <c r="D3710" s="983"/>
      <c r="E3710" s="984"/>
      <c r="F3710" s="983"/>
      <c r="G3710" s="983"/>
      <c r="H3710" s="984"/>
      <c r="I3710" s="983"/>
      <c r="J3710" s="983"/>
    </row>
    <row r="3711" spans="1:10" ht="12.75" x14ac:dyDescent="0.2">
      <c r="A3711" s="984"/>
      <c r="B3711" s="984"/>
      <c r="C3711" s="983"/>
      <c r="D3711" s="983"/>
      <c r="E3711" s="984"/>
      <c r="F3711" s="983"/>
      <c r="G3711" s="983"/>
      <c r="H3711" s="984"/>
      <c r="I3711" s="983"/>
      <c r="J3711" s="983"/>
    </row>
    <row r="3712" spans="1:10" ht="12.75" x14ac:dyDescent="0.2">
      <c r="A3712" s="984"/>
      <c r="B3712" s="984"/>
      <c r="C3712" s="983"/>
      <c r="D3712" s="983"/>
      <c r="E3712" s="984"/>
      <c r="F3712" s="983"/>
      <c r="G3712" s="983"/>
      <c r="H3712" s="984"/>
      <c r="I3712" s="983"/>
      <c r="J3712" s="983"/>
    </row>
    <row r="3713" spans="1:10" ht="12.75" x14ac:dyDescent="0.2">
      <c r="A3713" s="984"/>
      <c r="B3713" s="984"/>
      <c r="C3713" s="983"/>
      <c r="D3713" s="983"/>
      <c r="E3713" s="984"/>
      <c r="F3713" s="983"/>
      <c r="G3713" s="983"/>
      <c r="H3713" s="984"/>
      <c r="I3713" s="983"/>
      <c r="J3713" s="983"/>
    </row>
    <row r="3714" spans="1:10" ht="12.75" x14ac:dyDescent="0.2">
      <c r="A3714" s="984"/>
      <c r="B3714" s="984"/>
      <c r="C3714" s="983"/>
      <c r="D3714" s="983"/>
      <c r="E3714" s="984"/>
      <c r="F3714" s="983"/>
      <c r="G3714" s="983"/>
      <c r="H3714" s="984"/>
      <c r="I3714" s="983"/>
      <c r="J3714" s="983"/>
    </row>
    <row r="3715" spans="1:10" ht="12.75" x14ac:dyDescent="0.2">
      <c r="A3715" s="984"/>
      <c r="B3715" s="984"/>
      <c r="C3715" s="983"/>
      <c r="D3715" s="983"/>
      <c r="E3715" s="984"/>
      <c r="F3715" s="983"/>
      <c r="G3715" s="983"/>
      <c r="H3715" s="984"/>
      <c r="I3715" s="983"/>
      <c r="J3715" s="983"/>
    </row>
    <row r="3716" spans="1:10" ht="12.75" x14ac:dyDescent="0.2">
      <c r="A3716" s="984"/>
      <c r="B3716" s="984"/>
      <c r="C3716" s="983"/>
      <c r="D3716" s="983"/>
      <c r="E3716" s="984"/>
      <c r="F3716" s="983"/>
      <c r="G3716" s="983"/>
      <c r="H3716" s="984"/>
      <c r="I3716" s="983"/>
      <c r="J3716" s="983"/>
    </row>
    <row r="3717" spans="1:10" ht="12.75" x14ac:dyDescent="0.2">
      <c r="A3717" s="984"/>
      <c r="B3717" s="984"/>
      <c r="C3717" s="983"/>
      <c r="D3717" s="983"/>
      <c r="E3717" s="984"/>
      <c r="F3717" s="983"/>
      <c r="G3717" s="983"/>
      <c r="H3717" s="984"/>
      <c r="I3717" s="983"/>
      <c r="J3717" s="983"/>
    </row>
    <row r="3718" spans="1:10" ht="12.75" x14ac:dyDescent="0.2">
      <c r="A3718" s="984"/>
      <c r="B3718" s="984"/>
      <c r="C3718" s="983"/>
      <c r="D3718" s="983"/>
      <c r="E3718" s="984"/>
      <c r="F3718" s="983"/>
      <c r="G3718" s="983"/>
      <c r="H3718" s="984"/>
      <c r="I3718" s="983"/>
      <c r="J3718" s="983"/>
    </row>
    <row r="3719" spans="1:10" ht="12.75" x14ac:dyDescent="0.2">
      <c r="A3719" s="984"/>
      <c r="B3719" s="984"/>
      <c r="C3719" s="983"/>
      <c r="D3719" s="983"/>
      <c r="E3719" s="984"/>
      <c r="F3719" s="983"/>
      <c r="G3719" s="983"/>
      <c r="H3719" s="984"/>
      <c r="I3719" s="983"/>
      <c r="J3719" s="983"/>
    </row>
    <row r="3720" spans="1:10" ht="12.75" x14ac:dyDescent="0.2">
      <c r="A3720" s="984"/>
      <c r="B3720" s="984"/>
      <c r="C3720" s="983"/>
      <c r="D3720" s="983"/>
      <c r="E3720" s="984"/>
      <c r="F3720" s="983"/>
      <c r="G3720" s="983"/>
      <c r="H3720" s="984"/>
      <c r="I3720" s="983"/>
      <c r="J3720" s="983"/>
    </row>
    <row r="3721" spans="1:10" ht="12.75" x14ac:dyDescent="0.2">
      <c r="A3721" s="984"/>
      <c r="B3721" s="984"/>
      <c r="C3721" s="983"/>
      <c r="D3721" s="983"/>
      <c r="E3721" s="984"/>
      <c r="F3721" s="983"/>
      <c r="G3721" s="983"/>
      <c r="H3721" s="984"/>
      <c r="I3721" s="983"/>
      <c r="J3721" s="983"/>
    </row>
    <row r="3722" spans="1:10" ht="12.75" x14ac:dyDescent="0.2">
      <c r="A3722" s="984"/>
      <c r="B3722" s="984"/>
      <c r="C3722" s="983"/>
      <c r="D3722" s="983"/>
      <c r="E3722" s="984"/>
      <c r="F3722" s="983"/>
      <c r="G3722" s="983"/>
      <c r="H3722" s="984"/>
      <c r="I3722" s="983"/>
      <c r="J3722" s="983"/>
    </row>
    <row r="3723" spans="1:10" ht="12.75" x14ac:dyDescent="0.2">
      <c r="A3723" s="984"/>
      <c r="B3723" s="984"/>
      <c r="C3723" s="983"/>
      <c r="D3723" s="983"/>
      <c r="E3723" s="984"/>
      <c r="F3723" s="983"/>
      <c r="G3723" s="983"/>
      <c r="H3723" s="984"/>
      <c r="I3723" s="983"/>
      <c r="J3723" s="983"/>
    </row>
    <row r="3724" spans="1:10" ht="12.75" x14ac:dyDescent="0.2">
      <c r="A3724" s="984"/>
      <c r="B3724" s="984"/>
      <c r="C3724" s="983"/>
      <c r="D3724" s="983"/>
      <c r="E3724" s="984"/>
      <c r="F3724" s="983"/>
      <c r="G3724" s="983"/>
      <c r="H3724" s="984"/>
      <c r="I3724" s="983"/>
      <c r="J3724" s="983"/>
    </row>
    <row r="3725" spans="1:10" ht="12.75" x14ac:dyDescent="0.2">
      <c r="A3725" s="984"/>
      <c r="B3725" s="984"/>
      <c r="C3725" s="983"/>
      <c r="D3725" s="983"/>
      <c r="E3725" s="984"/>
      <c r="F3725" s="983"/>
      <c r="G3725" s="983"/>
      <c r="H3725" s="984"/>
      <c r="I3725" s="983"/>
      <c r="J3725" s="983"/>
    </row>
    <row r="3726" spans="1:10" ht="12.75" x14ac:dyDescent="0.2">
      <c r="A3726" s="984"/>
      <c r="B3726" s="984"/>
      <c r="C3726" s="983"/>
      <c r="D3726" s="983"/>
      <c r="E3726" s="984"/>
      <c r="F3726" s="983"/>
      <c r="G3726" s="983"/>
      <c r="H3726" s="984"/>
      <c r="I3726" s="983"/>
      <c r="J3726" s="983"/>
    </row>
    <row r="3727" spans="1:10" ht="12.75" x14ac:dyDescent="0.2">
      <c r="A3727" s="984"/>
      <c r="B3727" s="984"/>
      <c r="C3727" s="983"/>
      <c r="D3727" s="983"/>
      <c r="E3727" s="984"/>
      <c r="F3727" s="983"/>
      <c r="G3727" s="983"/>
      <c r="H3727" s="984"/>
      <c r="I3727" s="983"/>
      <c r="J3727" s="983"/>
    </row>
    <row r="3728" spans="1:10" ht="12.75" x14ac:dyDescent="0.2">
      <c r="A3728" s="984"/>
      <c r="B3728" s="984"/>
      <c r="C3728" s="983"/>
      <c r="D3728" s="983"/>
      <c r="E3728" s="984"/>
      <c r="F3728" s="983"/>
      <c r="G3728" s="983"/>
      <c r="H3728" s="984"/>
      <c r="I3728" s="983"/>
      <c r="J3728" s="983"/>
    </row>
    <row r="3729" spans="1:10" ht="12.75" x14ac:dyDescent="0.2">
      <c r="A3729" s="984"/>
      <c r="B3729" s="984"/>
      <c r="C3729" s="983"/>
      <c r="D3729" s="983"/>
      <c r="E3729" s="984"/>
      <c r="F3729" s="983"/>
      <c r="G3729" s="983"/>
      <c r="H3729" s="984"/>
      <c r="I3729" s="983"/>
      <c r="J3729" s="983"/>
    </row>
    <row r="3730" spans="1:10" ht="12.75" x14ac:dyDescent="0.2">
      <c r="A3730" s="984"/>
      <c r="B3730" s="984"/>
      <c r="C3730" s="983"/>
      <c r="D3730" s="983"/>
      <c r="E3730" s="984"/>
      <c r="F3730" s="983"/>
      <c r="G3730" s="983"/>
      <c r="H3730" s="984"/>
      <c r="I3730" s="983"/>
      <c r="J3730" s="983"/>
    </row>
    <row r="3731" spans="1:10" ht="12.75" x14ac:dyDescent="0.2">
      <c r="A3731" s="984"/>
      <c r="B3731" s="984"/>
      <c r="C3731" s="983"/>
      <c r="D3731" s="983"/>
      <c r="E3731" s="984"/>
      <c r="F3731" s="983"/>
      <c r="G3731" s="983"/>
      <c r="H3731" s="984"/>
      <c r="I3731" s="983"/>
      <c r="J3731" s="983"/>
    </row>
    <row r="3732" spans="1:10" ht="12.75" x14ac:dyDescent="0.2">
      <c r="A3732" s="984"/>
      <c r="B3732" s="984"/>
      <c r="C3732" s="983"/>
      <c r="D3732" s="983"/>
      <c r="E3732" s="984"/>
      <c r="F3732" s="983"/>
      <c r="G3732" s="983"/>
      <c r="H3732" s="984"/>
      <c r="I3732" s="983"/>
      <c r="J3732" s="983"/>
    </row>
    <row r="3733" spans="1:10" ht="12.75" x14ac:dyDescent="0.2">
      <c r="A3733" s="984"/>
      <c r="B3733" s="984"/>
      <c r="C3733" s="983"/>
      <c r="D3733" s="983"/>
      <c r="E3733" s="984"/>
      <c r="F3733" s="983"/>
      <c r="G3733" s="983"/>
      <c r="H3733" s="984"/>
      <c r="I3733" s="983"/>
      <c r="J3733" s="983"/>
    </row>
    <row r="3734" spans="1:10" ht="12.75" x14ac:dyDescent="0.2">
      <c r="A3734" s="984"/>
      <c r="B3734" s="984"/>
      <c r="C3734" s="983"/>
      <c r="D3734" s="983"/>
      <c r="E3734" s="984"/>
      <c r="F3734" s="983"/>
      <c r="G3734" s="983"/>
      <c r="H3734" s="984"/>
      <c r="I3734" s="983"/>
      <c r="J3734" s="983"/>
    </row>
    <row r="3735" spans="1:10" ht="12.75" x14ac:dyDescent="0.2">
      <c r="A3735" s="984"/>
      <c r="B3735" s="984"/>
      <c r="C3735" s="983"/>
      <c r="D3735" s="983"/>
      <c r="E3735" s="984"/>
      <c r="F3735" s="983"/>
      <c r="G3735" s="983"/>
      <c r="H3735" s="984"/>
      <c r="I3735" s="983"/>
      <c r="J3735" s="983"/>
    </row>
    <row r="3736" spans="1:10" ht="12.75" x14ac:dyDescent="0.2">
      <c r="A3736" s="984"/>
      <c r="B3736" s="984"/>
      <c r="C3736" s="983"/>
      <c r="D3736" s="983"/>
      <c r="E3736" s="984"/>
      <c r="F3736" s="983"/>
      <c r="G3736" s="983"/>
      <c r="H3736" s="984"/>
      <c r="I3736" s="983"/>
      <c r="J3736" s="983"/>
    </row>
    <row r="3737" spans="1:10" ht="12.75" x14ac:dyDescent="0.2">
      <c r="A3737" s="984"/>
      <c r="B3737" s="984"/>
      <c r="C3737" s="983"/>
      <c r="D3737" s="983"/>
      <c r="E3737" s="984"/>
      <c r="F3737" s="983"/>
      <c r="G3737" s="983"/>
      <c r="H3737" s="984"/>
      <c r="I3737" s="983"/>
      <c r="J3737" s="983"/>
    </row>
    <row r="3738" spans="1:10" ht="12.75" x14ac:dyDescent="0.2">
      <c r="A3738" s="984"/>
      <c r="B3738" s="984"/>
      <c r="C3738" s="983"/>
      <c r="D3738" s="983"/>
      <c r="E3738" s="984"/>
      <c r="F3738" s="983"/>
      <c r="G3738" s="983"/>
      <c r="H3738" s="984"/>
      <c r="I3738" s="983"/>
      <c r="J3738" s="983"/>
    </row>
    <row r="3739" spans="1:10" ht="12.75" x14ac:dyDescent="0.2">
      <c r="A3739" s="984"/>
      <c r="B3739" s="984"/>
      <c r="C3739" s="983"/>
      <c r="D3739" s="983"/>
      <c r="E3739" s="984"/>
      <c r="F3739" s="983"/>
      <c r="G3739" s="983"/>
      <c r="H3739" s="984"/>
      <c r="I3739" s="983"/>
      <c r="J3739" s="983"/>
    </row>
    <row r="3740" spans="1:10" ht="12.75" x14ac:dyDescent="0.2">
      <c r="A3740" s="984"/>
      <c r="B3740" s="984"/>
      <c r="C3740" s="983"/>
      <c r="D3740" s="983"/>
      <c r="E3740" s="984"/>
      <c r="F3740" s="983"/>
      <c r="G3740" s="983"/>
      <c r="H3740" s="984"/>
      <c r="I3740" s="983"/>
      <c r="J3740" s="983"/>
    </row>
    <row r="3741" spans="1:10" ht="12.75" x14ac:dyDescent="0.2">
      <c r="A3741" s="984"/>
      <c r="B3741" s="984"/>
      <c r="C3741" s="983"/>
      <c r="D3741" s="983"/>
      <c r="E3741" s="984"/>
      <c r="F3741" s="983"/>
      <c r="G3741" s="983"/>
      <c r="H3741" s="984"/>
      <c r="I3741" s="983"/>
      <c r="J3741" s="983"/>
    </row>
    <row r="3742" spans="1:10" ht="12.75" x14ac:dyDescent="0.2">
      <c r="A3742" s="984"/>
      <c r="B3742" s="984"/>
      <c r="C3742" s="983"/>
      <c r="D3742" s="983"/>
      <c r="E3742" s="984"/>
      <c r="F3742" s="983"/>
      <c r="G3742" s="983"/>
      <c r="H3742" s="984"/>
      <c r="I3742" s="983"/>
      <c r="J3742" s="983"/>
    </row>
    <row r="3743" spans="1:10" ht="12.75" x14ac:dyDescent="0.2">
      <c r="A3743" s="984"/>
      <c r="B3743" s="984"/>
      <c r="C3743" s="983"/>
      <c r="D3743" s="983"/>
      <c r="E3743" s="984"/>
      <c r="F3743" s="983"/>
      <c r="G3743" s="983"/>
      <c r="H3743" s="984"/>
      <c r="I3743" s="983"/>
      <c r="J3743" s="983"/>
    </row>
    <row r="3744" spans="1:10" ht="12.75" x14ac:dyDescent="0.2">
      <c r="A3744" s="984"/>
      <c r="B3744" s="984"/>
      <c r="C3744" s="983"/>
      <c r="D3744" s="983"/>
      <c r="E3744" s="984"/>
      <c r="F3744" s="983"/>
      <c r="G3744" s="983"/>
      <c r="H3744" s="984"/>
      <c r="I3744" s="983"/>
      <c r="J3744" s="983"/>
    </row>
    <row r="3745" spans="1:10" ht="12.75" x14ac:dyDescent="0.2">
      <c r="A3745" s="984"/>
      <c r="B3745" s="984"/>
      <c r="C3745" s="983"/>
      <c r="D3745" s="983"/>
      <c r="E3745" s="984"/>
      <c r="F3745" s="983"/>
      <c r="G3745" s="983"/>
      <c r="H3745" s="984"/>
      <c r="I3745" s="983"/>
      <c r="J3745" s="983"/>
    </row>
    <row r="3746" spans="1:10" ht="12.75" x14ac:dyDescent="0.2">
      <c r="A3746" s="984"/>
      <c r="B3746" s="984"/>
      <c r="C3746" s="983"/>
      <c r="D3746" s="983"/>
      <c r="E3746" s="984"/>
      <c r="F3746" s="983"/>
      <c r="G3746" s="983"/>
      <c r="H3746" s="984"/>
      <c r="I3746" s="983"/>
      <c r="J3746" s="983"/>
    </row>
    <row r="3747" spans="1:10" ht="12.75" x14ac:dyDescent="0.2">
      <c r="A3747" s="984"/>
      <c r="B3747" s="984"/>
      <c r="C3747" s="983"/>
      <c r="D3747" s="983"/>
      <c r="E3747" s="984"/>
      <c r="F3747" s="983"/>
      <c r="G3747" s="983"/>
      <c r="H3747" s="984"/>
      <c r="I3747" s="983"/>
      <c r="J3747" s="983"/>
    </row>
    <row r="3748" spans="1:10" ht="12.75" x14ac:dyDescent="0.2">
      <c r="A3748" s="984"/>
      <c r="B3748" s="984"/>
      <c r="C3748" s="983"/>
      <c r="D3748" s="983"/>
      <c r="E3748" s="984"/>
      <c r="F3748" s="983"/>
      <c r="G3748" s="983"/>
      <c r="H3748" s="984"/>
      <c r="I3748" s="983"/>
      <c r="J3748" s="983"/>
    </row>
    <row r="3749" spans="1:10" ht="12.75" x14ac:dyDescent="0.2">
      <c r="A3749" s="984"/>
      <c r="B3749" s="984"/>
      <c r="C3749" s="983"/>
      <c r="D3749" s="983"/>
      <c r="E3749" s="984"/>
      <c r="F3749" s="983"/>
      <c r="G3749" s="983"/>
      <c r="H3749" s="984"/>
      <c r="I3749" s="983"/>
      <c r="J3749" s="983"/>
    </row>
    <row r="3750" spans="1:10" ht="12.75" x14ac:dyDescent="0.2">
      <c r="A3750" s="984"/>
      <c r="B3750" s="984"/>
      <c r="C3750" s="983"/>
      <c r="D3750" s="983"/>
      <c r="E3750" s="984"/>
      <c r="F3750" s="983"/>
      <c r="G3750" s="983"/>
      <c r="H3750" s="984"/>
      <c r="I3750" s="983"/>
      <c r="J3750" s="983"/>
    </row>
    <row r="3751" spans="1:10" ht="12.75" x14ac:dyDescent="0.2">
      <c r="A3751" s="984"/>
      <c r="B3751" s="984"/>
      <c r="C3751" s="983"/>
      <c r="D3751" s="983"/>
      <c r="E3751" s="984"/>
      <c r="F3751" s="983"/>
      <c r="G3751" s="983"/>
      <c r="H3751" s="984"/>
      <c r="I3751" s="983"/>
      <c r="J3751" s="983"/>
    </row>
    <row r="3752" spans="1:10" ht="12.75" x14ac:dyDescent="0.2">
      <c r="A3752" s="984"/>
      <c r="B3752" s="984"/>
      <c r="C3752" s="983"/>
      <c r="D3752" s="983"/>
      <c r="E3752" s="984"/>
      <c r="F3752" s="983"/>
      <c r="G3752" s="983"/>
      <c r="H3752" s="984"/>
      <c r="I3752" s="983"/>
      <c r="J3752" s="983"/>
    </row>
    <row r="3753" spans="1:10" ht="12.75" x14ac:dyDescent="0.2">
      <c r="A3753" s="984"/>
      <c r="B3753" s="984"/>
      <c r="C3753" s="983"/>
      <c r="D3753" s="983"/>
      <c r="E3753" s="984"/>
      <c r="F3753" s="983"/>
      <c r="G3753" s="983"/>
      <c r="H3753" s="984"/>
      <c r="I3753" s="983"/>
      <c r="J3753" s="983"/>
    </row>
    <row r="3754" spans="1:10" ht="12.75" x14ac:dyDescent="0.2">
      <c r="A3754" s="984"/>
      <c r="B3754" s="984"/>
      <c r="C3754" s="983"/>
      <c r="D3754" s="983"/>
      <c r="E3754" s="984"/>
      <c r="F3754" s="983"/>
      <c r="G3754" s="983"/>
      <c r="H3754" s="984"/>
      <c r="I3754" s="983"/>
      <c r="J3754" s="983"/>
    </row>
    <row r="3755" spans="1:10" ht="12.75" x14ac:dyDescent="0.2">
      <c r="A3755" s="984"/>
      <c r="B3755" s="984"/>
      <c r="C3755" s="983"/>
      <c r="D3755" s="983"/>
      <c r="E3755" s="984"/>
      <c r="F3755" s="983"/>
      <c r="G3755" s="983"/>
      <c r="H3755" s="984"/>
      <c r="I3755" s="983"/>
      <c r="J3755" s="983"/>
    </row>
    <row r="3756" spans="1:10" ht="12.75" x14ac:dyDescent="0.2">
      <c r="A3756" s="984"/>
      <c r="B3756" s="984"/>
      <c r="C3756" s="983"/>
      <c r="D3756" s="983"/>
      <c r="E3756" s="984"/>
      <c r="F3756" s="983"/>
      <c r="G3756" s="983"/>
      <c r="H3756" s="984"/>
      <c r="I3756" s="983"/>
      <c r="J3756" s="983"/>
    </row>
    <row r="3757" spans="1:10" ht="12.75" x14ac:dyDescent="0.2">
      <c r="A3757" s="984"/>
      <c r="B3757" s="984"/>
      <c r="C3757" s="983"/>
      <c r="D3757" s="983"/>
      <c r="E3757" s="984"/>
      <c r="F3757" s="983"/>
      <c r="G3757" s="983"/>
      <c r="H3757" s="984"/>
      <c r="I3757" s="983"/>
      <c r="J3757" s="983"/>
    </row>
    <row r="3758" spans="1:10" ht="12.75" x14ac:dyDescent="0.2">
      <c r="A3758" s="984"/>
      <c r="B3758" s="984"/>
      <c r="C3758" s="983"/>
      <c r="D3758" s="983"/>
      <c r="E3758" s="984"/>
      <c r="F3758" s="983"/>
      <c r="G3758" s="983"/>
      <c r="H3758" s="984"/>
      <c r="I3758" s="983"/>
      <c r="J3758" s="983"/>
    </row>
    <row r="3759" spans="1:10" ht="12.75" x14ac:dyDescent="0.2">
      <c r="A3759" s="984"/>
      <c r="B3759" s="984"/>
      <c r="C3759" s="983"/>
      <c r="D3759" s="983"/>
      <c r="E3759" s="984"/>
      <c r="F3759" s="983"/>
      <c r="G3759" s="983"/>
      <c r="H3759" s="984"/>
      <c r="I3759" s="983"/>
      <c r="J3759" s="983"/>
    </row>
    <row r="3760" spans="1:10" ht="12.75" x14ac:dyDescent="0.2">
      <c r="A3760" s="984"/>
      <c r="B3760" s="984"/>
      <c r="C3760" s="983"/>
      <c r="D3760" s="983"/>
      <c r="E3760" s="984"/>
      <c r="F3760" s="983"/>
      <c r="G3760" s="983"/>
      <c r="H3760" s="984"/>
      <c r="I3760" s="983"/>
      <c r="J3760" s="983"/>
    </row>
    <row r="3761" spans="1:10" ht="12.75" x14ac:dyDescent="0.2">
      <c r="A3761" s="984"/>
      <c r="B3761" s="984"/>
      <c r="C3761" s="983"/>
      <c r="D3761" s="983"/>
      <c r="E3761" s="984"/>
      <c r="F3761" s="983"/>
      <c r="G3761" s="983"/>
      <c r="H3761" s="984"/>
      <c r="I3761" s="983"/>
      <c r="J3761" s="983"/>
    </row>
    <row r="3762" spans="1:10" ht="12.75" x14ac:dyDescent="0.2">
      <c r="A3762" s="984"/>
      <c r="B3762" s="984"/>
      <c r="C3762" s="983"/>
      <c r="D3762" s="983"/>
      <c r="E3762" s="984"/>
      <c r="F3762" s="983"/>
      <c r="G3762" s="983"/>
      <c r="H3762" s="984"/>
      <c r="I3762" s="983"/>
      <c r="J3762" s="983"/>
    </row>
    <row r="3763" spans="1:10" ht="12.75" x14ac:dyDescent="0.2">
      <c r="A3763" s="984"/>
      <c r="B3763" s="984"/>
      <c r="C3763" s="983"/>
      <c r="D3763" s="983"/>
      <c r="E3763" s="984"/>
      <c r="F3763" s="983"/>
      <c r="G3763" s="983"/>
      <c r="H3763" s="984"/>
      <c r="I3763" s="983"/>
      <c r="J3763" s="983"/>
    </row>
    <row r="3764" spans="1:10" ht="12.75" x14ac:dyDescent="0.2">
      <c r="A3764" s="984"/>
      <c r="B3764" s="984"/>
      <c r="C3764" s="983"/>
      <c r="D3764" s="983"/>
      <c r="E3764" s="984"/>
      <c r="F3764" s="983"/>
      <c r="G3764" s="983"/>
      <c r="H3764" s="984"/>
      <c r="I3764" s="983"/>
      <c r="J3764" s="983"/>
    </row>
    <row r="3765" spans="1:10" ht="12.75" x14ac:dyDescent="0.2">
      <c r="A3765" s="984"/>
      <c r="B3765" s="984"/>
      <c r="C3765" s="983"/>
      <c r="D3765" s="983"/>
      <c r="E3765" s="984"/>
      <c r="F3765" s="983"/>
      <c r="G3765" s="983"/>
      <c r="H3765" s="984"/>
      <c r="I3765" s="983"/>
      <c r="J3765" s="983"/>
    </row>
    <row r="3766" spans="1:10" ht="12.75" x14ac:dyDescent="0.2">
      <c r="A3766" s="984"/>
      <c r="B3766" s="984"/>
      <c r="C3766" s="983"/>
      <c r="D3766" s="983"/>
      <c r="E3766" s="984"/>
      <c r="F3766" s="983"/>
      <c r="G3766" s="983"/>
      <c r="H3766" s="984"/>
      <c r="I3766" s="983"/>
      <c r="J3766" s="983"/>
    </row>
    <row r="3767" spans="1:10" ht="12.75" x14ac:dyDescent="0.2">
      <c r="A3767" s="984"/>
      <c r="B3767" s="984"/>
      <c r="C3767" s="983"/>
      <c r="D3767" s="983"/>
      <c r="E3767" s="984"/>
      <c r="F3767" s="983"/>
      <c r="G3767" s="983"/>
      <c r="H3767" s="984"/>
      <c r="I3767" s="983"/>
      <c r="J3767" s="983"/>
    </row>
    <row r="3768" spans="1:10" ht="12.75" x14ac:dyDescent="0.2">
      <c r="A3768" s="984"/>
      <c r="B3768" s="984"/>
      <c r="C3768" s="983"/>
      <c r="D3768" s="983"/>
      <c r="E3768" s="984"/>
      <c r="F3768" s="983"/>
      <c r="G3768" s="983"/>
      <c r="H3768" s="984"/>
      <c r="I3768" s="983"/>
      <c r="J3768" s="983"/>
    </row>
    <row r="3769" spans="1:10" ht="12.75" x14ac:dyDescent="0.2">
      <c r="A3769" s="984"/>
      <c r="B3769" s="984"/>
      <c r="C3769" s="983"/>
      <c r="D3769" s="983"/>
      <c r="E3769" s="984"/>
      <c r="F3769" s="983"/>
      <c r="G3769" s="983"/>
      <c r="H3769" s="984"/>
      <c r="I3769" s="983"/>
      <c r="J3769" s="983"/>
    </row>
    <row r="3770" spans="1:10" ht="12.75" x14ac:dyDescent="0.2">
      <c r="A3770" s="984"/>
      <c r="B3770" s="984"/>
      <c r="C3770" s="983"/>
      <c r="D3770" s="983"/>
      <c r="E3770" s="984"/>
      <c r="F3770" s="983"/>
      <c r="G3770" s="983"/>
      <c r="H3770" s="984"/>
      <c r="I3770" s="983"/>
      <c r="J3770" s="983"/>
    </row>
    <row r="3771" spans="1:10" ht="12.75" x14ac:dyDescent="0.2">
      <c r="A3771" s="984"/>
      <c r="B3771" s="984"/>
      <c r="C3771" s="983"/>
      <c r="D3771" s="983"/>
      <c r="E3771" s="984"/>
      <c r="F3771" s="983"/>
      <c r="G3771" s="983"/>
      <c r="H3771" s="984"/>
      <c r="I3771" s="983"/>
      <c r="J3771" s="983"/>
    </row>
    <row r="3772" spans="1:10" ht="12.75" x14ac:dyDescent="0.2">
      <c r="A3772" s="984"/>
      <c r="B3772" s="984"/>
      <c r="C3772" s="983"/>
      <c r="D3772" s="983"/>
      <c r="E3772" s="984"/>
      <c r="F3772" s="983"/>
      <c r="G3772" s="983"/>
      <c r="H3772" s="984"/>
      <c r="I3772" s="983"/>
      <c r="J3772" s="983"/>
    </row>
    <row r="3773" spans="1:10" ht="12.75" x14ac:dyDescent="0.2">
      <c r="A3773" s="984"/>
      <c r="B3773" s="984"/>
      <c r="C3773" s="983"/>
      <c r="D3773" s="983"/>
      <c r="E3773" s="984"/>
      <c r="F3773" s="983"/>
      <c r="G3773" s="983"/>
      <c r="H3773" s="984"/>
      <c r="I3773" s="983"/>
      <c r="J3773" s="983"/>
    </row>
    <row r="3774" spans="1:10" ht="12.75" x14ac:dyDescent="0.2">
      <c r="A3774" s="984"/>
      <c r="B3774" s="984"/>
      <c r="C3774" s="983"/>
      <c r="D3774" s="983"/>
      <c r="E3774" s="984"/>
      <c r="F3774" s="983"/>
      <c r="G3774" s="983"/>
      <c r="H3774" s="984"/>
      <c r="I3774" s="983"/>
      <c r="J3774" s="983"/>
    </row>
    <row r="3775" spans="1:10" ht="12.75" x14ac:dyDescent="0.2">
      <c r="A3775" s="984"/>
      <c r="B3775" s="984"/>
      <c r="C3775" s="983"/>
      <c r="D3775" s="983"/>
      <c r="E3775" s="984"/>
      <c r="F3775" s="983"/>
      <c r="G3775" s="983"/>
      <c r="H3775" s="984"/>
      <c r="I3775" s="983"/>
      <c r="J3775" s="983"/>
    </row>
    <row r="3776" spans="1:10" ht="12.75" x14ac:dyDescent="0.2">
      <c r="A3776" s="984"/>
      <c r="B3776" s="984"/>
      <c r="C3776" s="983"/>
      <c r="D3776" s="983"/>
      <c r="E3776" s="984"/>
      <c r="F3776" s="983"/>
      <c r="G3776" s="983"/>
      <c r="H3776" s="984"/>
      <c r="I3776" s="983"/>
      <c r="J3776" s="983"/>
    </row>
    <row r="3777" spans="1:10" ht="12.75" x14ac:dyDescent="0.2">
      <c r="A3777" s="984"/>
      <c r="B3777" s="984"/>
      <c r="C3777" s="983"/>
      <c r="D3777" s="983"/>
      <c r="E3777" s="984"/>
      <c r="F3777" s="983"/>
      <c r="G3777" s="983"/>
      <c r="H3777" s="984"/>
      <c r="I3777" s="983"/>
      <c r="J3777" s="983"/>
    </row>
    <row r="3778" spans="1:10" ht="12.75" x14ac:dyDescent="0.2">
      <c r="A3778" s="984"/>
      <c r="B3778" s="984"/>
      <c r="C3778" s="983"/>
      <c r="D3778" s="983"/>
      <c r="E3778" s="984"/>
      <c r="F3778" s="983"/>
      <c r="G3778" s="983"/>
      <c r="H3778" s="984"/>
      <c r="I3778" s="983"/>
      <c r="J3778" s="983"/>
    </row>
    <row r="3779" spans="1:10" ht="12.75" x14ac:dyDescent="0.2">
      <c r="A3779" s="984"/>
      <c r="B3779" s="984"/>
      <c r="C3779" s="983"/>
      <c r="D3779" s="983"/>
      <c r="E3779" s="984"/>
      <c r="F3779" s="983"/>
      <c r="G3779" s="983"/>
      <c r="H3779" s="984"/>
      <c r="I3779" s="983"/>
      <c r="J3779" s="983"/>
    </row>
    <row r="3780" spans="1:10" ht="12.75" x14ac:dyDescent="0.2">
      <c r="A3780" s="984"/>
      <c r="B3780" s="984"/>
      <c r="C3780" s="983"/>
      <c r="D3780" s="983"/>
      <c r="E3780" s="984"/>
      <c r="F3780" s="983"/>
      <c r="G3780" s="983"/>
      <c r="H3780" s="984"/>
      <c r="I3780" s="983"/>
      <c r="J3780" s="983"/>
    </row>
    <row r="3781" spans="1:10" ht="12.75" x14ac:dyDescent="0.2">
      <c r="A3781" s="984"/>
      <c r="B3781" s="984"/>
      <c r="C3781" s="983"/>
      <c r="D3781" s="983"/>
      <c r="E3781" s="984"/>
      <c r="F3781" s="983"/>
      <c r="G3781" s="983"/>
      <c r="H3781" s="984"/>
      <c r="I3781" s="983"/>
      <c r="J3781" s="983"/>
    </row>
    <row r="3782" spans="1:10" ht="12.75" x14ac:dyDescent="0.2">
      <c r="A3782" s="984"/>
      <c r="B3782" s="984"/>
      <c r="C3782" s="983"/>
      <c r="D3782" s="983"/>
      <c r="E3782" s="984"/>
      <c r="F3782" s="983"/>
      <c r="G3782" s="983"/>
      <c r="H3782" s="984"/>
      <c r="I3782" s="983"/>
      <c r="J3782" s="983"/>
    </row>
    <row r="3783" spans="1:10" ht="12.75" x14ac:dyDescent="0.2">
      <c r="A3783" s="984"/>
      <c r="B3783" s="984"/>
      <c r="C3783" s="983"/>
      <c r="D3783" s="983"/>
      <c r="E3783" s="984"/>
      <c r="F3783" s="983"/>
      <c r="G3783" s="983"/>
      <c r="H3783" s="984"/>
      <c r="I3783" s="983"/>
      <c r="J3783" s="983"/>
    </row>
    <row r="3784" spans="1:10" ht="12.75" x14ac:dyDescent="0.2">
      <c r="A3784" s="984"/>
      <c r="B3784" s="984"/>
      <c r="C3784" s="983"/>
      <c r="D3784" s="983"/>
      <c r="E3784" s="984"/>
      <c r="F3784" s="983"/>
      <c r="G3784" s="983"/>
      <c r="H3784" s="984"/>
      <c r="I3784" s="983"/>
      <c r="J3784" s="983"/>
    </row>
    <row r="3785" spans="1:10" ht="12.75" x14ac:dyDescent="0.2">
      <c r="A3785" s="984"/>
      <c r="B3785" s="984"/>
      <c r="C3785" s="983"/>
      <c r="D3785" s="983"/>
      <c r="E3785" s="984"/>
      <c r="F3785" s="983"/>
      <c r="G3785" s="983"/>
      <c r="H3785" s="984"/>
      <c r="I3785" s="983"/>
      <c r="J3785" s="983"/>
    </row>
    <row r="3786" spans="1:10" ht="12.75" x14ac:dyDescent="0.2">
      <c r="A3786" s="984"/>
      <c r="B3786" s="984"/>
      <c r="C3786" s="983"/>
      <c r="D3786" s="983"/>
      <c r="E3786" s="984"/>
      <c r="F3786" s="983"/>
      <c r="G3786" s="983"/>
      <c r="H3786" s="984"/>
      <c r="I3786" s="983"/>
      <c r="J3786" s="983"/>
    </row>
    <row r="3787" spans="1:10" ht="12.75" x14ac:dyDescent="0.2">
      <c r="A3787" s="984"/>
      <c r="B3787" s="984"/>
      <c r="C3787" s="983"/>
      <c r="D3787" s="983"/>
      <c r="E3787" s="984"/>
      <c r="F3787" s="983"/>
      <c r="G3787" s="983"/>
      <c r="H3787" s="984"/>
      <c r="I3787" s="983"/>
      <c r="J3787" s="983"/>
    </row>
    <row r="3788" spans="1:10" ht="12.75" x14ac:dyDescent="0.2">
      <c r="A3788" s="984"/>
      <c r="B3788" s="984"/>
      <c r="C3788" s="983"/>
      <c r="D3788" s="983"/>
      <c r="E3788" s="984"/>
      <c r="F3788" s="983"/>
      <c r="G3788" s="983"/>
      <c r="H3788" s="984"/>
      <c r="I3788" s="983"/>
      <c r="J3788" s="983"/>
    </row>
    <row r="3789" spans="1:10" ht="12.75" x14ac:dyDescent="0.2">
      <c r="A3789" s="984"/>
      <c r="B3789" s="984"/>
      <c r="C3789" s="983"/>
      <c r="D3789" s="983"/>
      <c r="E3789" s="984"/>
      <c r="F3789" s="983"/>
      <c r="G3789" s="983"/>
      <c r="H3789" s="984"/>
      <c r="I3789" s="983"/>
      <c r="J3789" s="983"/>
    </row>
    <row r="3790" spans="1:10" ht="12.75" x14ac:dyDescent="0.2">
      <c r="A3790" s="984"/>
      <c r="B3790" s="984"/>
      <c r="C3790" s="983"/>
      <c r="D3790" s="983"/>
      <c r="E3790" s="984"/>
      <c r="F3790" s="983"/>
      <c r="G3790" s="983"/>
      <c r="H3790" s="984"/>
      <c r="I3790" s="983"/>
      <c r="J3790" s="983"/>
    </row>
    <row r="3791" spans="1:10" ht="12.75" x14ac:dyDescent="0.2">
      <c r="A3791" s="984"/>
      <c r="B3791" s="984"/>
      <c r="C3791" s="983"/>
      <c r="D3791" s="983"/>
      <c r="E3791" s="984"/>
      <c r="F3791" s="983"/>
      <c r="G3791" s="983"/>
      <c r="H3791" s="984"/>
      <c r="I3791" s="983"/>
      <c r="J3791" s="983"/>
    </row>
    <row r="3792" spans="1:10" ht="12.75" x14ac:dyDescent="0.2">
      <c r="A3792" s="984"/>
      <c r="B3792" s="984"/>
      <c r="C3792" s="983"/>
      <c r="D3792" s="983"/>
      <c r="E3792" s="984"/>
      <c r="F3792" s="983"/>
      <c r="G3792" s="983"/>
      <c r="H3792" s="984"/>
      <c r="I3792" s="983"/>
      <c r="J3792" s="983"/>
    </row>
    <row r="3793" spans="1:10" ht="12.75" x14ac:dyDescent="0.2">
      <c r="A3793" s="984"/>
      <c r="B3793" s="984"/>
      <c r="C3793" s="983"/>
      <c r="D3793" s="983"/>
      <c r="E3793" s="984"/>
      <c r="F3793" s="983"/>
      <c r="G3793" s="983"/>
      <c r="H3793" s="984"/>
      <c r="I3793" s="983"/>
      <c r="J3793" s="983"/>
    </row>
    <row r="3794" spans="1:10" ht="12.75" x14ac:dyDescent="0.2">
      <c r="A3794" s="984"/>
      <c r="B3794" s="984"/>
      <c r="C3794" s="983"/>
      <c r="D3794" s="983"/>
      <c r="E3794" s="984"/>
      <c r="F3794" s="983"/>
      <c r="G3794" s="983"/>
      <c r="H3794" s="984"/>
      <c r="I3794" s="983"/>
      <c r="J3794" s="983"/>
    </row>
    <row r="3795" spans="1:10" ht="12.75" x14ac:dyDescent="0.2">
      <c r="A3795" s="984"/>
      <c r="B3795" s="984"/>
      <c r="C3795" s="983"/>
      <c r="D3795" s="983"/>
      <c r="E3795" s="984"/>
      <c r="F3795" s="983"/>
      <c r="G3795" s="983"/>
      <c r="H3795" s="984"/>
      <c r="I3795" s="983"/>
      <c r="J3795" s="983"/>
    </row>
    <row r="3796" spans="1:10" ht="12.75" x14ac:dyDescent="0.2">
      <c r="A3796" s="984"/>
      <c r="B3796" s="984"/>
      <c r="C3796" s="983"/>
      <c r="D3796" s="983"/>
      <c r="E3796" s="984"/>
      <c r="F3796" s="983"/>
      <c r="G3796" s="983"/>
      <c r="H3796" s="984"/>
      <c r="I3796" s="983"/>
      <c r="J3796" s="983"/>
    </row>
    <row r="3797" spans="1:10" ht="12.75" x14ac:dyDescent="0.2">
      <c r="A3797" s="984"/>
      <c r="B3797" s="984"/>
      <c r="C3797" s="983"/>
      <c r="D3797" s="983"/>
      <c r="E3797" s="984"/>
      <c r="F3797" s="983"/>
      <c r="G3797" s="983"/>
      <c r="H3797" s="984"/>
      <c r="I3797" s="983"/>
      <c r="J3797" s="983"/>
    </row>
    <row r="3798" spans="1:10" ht="12.75" x14ac:dyDescent="0.2">
      <c r="A3798" s="984"/>
      <c r="B3798" s="984"/>
      <c r="C3798" s="983"/>
      <c r="D3798" s="983"/>
      <c r="E3798" s="984"/>
      <c r="F3798" s="983"/>
      <c r="G3798" s="983"/>
      <c r="H3798" s="984"/>
      <c r="I3798" s="983"/>
      <c r="J3798" s="983"/>
    </row>
    <row r="3799" spans="1:10" ht="12.75" x14ac:dyDescent="0.2">
      <c r="A3799" s="984"/>
      <c r="B3799" s="984"/>
      <c r="C3799" s="983"/>
      <c r="D3799" s="983"/>
      <c r="E3799" s="984"/>
      <c r="F3799" s="983"/>
      <c r="G3799" s="983"/>
      <c r="H3799" s="984"/>
      <c r="I3799" s="983"/>
      <c r="J3799" s="983"/>
    </row>
    <row r="3800" spans="1:10" ht="12.75" x14ac:dyDescent="0.2">
      <c r="A3800" s="984"/>
      <c r="B3800" s="984"/>
      <c r="C3800" s="983"/>
      <c r="D3800" s="983"/>
      <c r="E3800" s="984"/>
      <c r="F3800" s="983"/>
      <c r="G3800" s="983"/>
      <c r="H3800" s="984"/>
      <c r="I3800" s="983"/>
      <c r="J3800" s="983"/>
    </row>
    <row r="3801" spans="1:10" ht="12.75" x14ac:dyDescent="0.2">
      <c r="A3801" s="984"/>
      <c r="B3801" s="984"/>
      <c r="C3801" s="983"/>
      <c r="D3801" s="983"/>
      <c r="E3801" s="984"/>
      <c r="F3801" s="983"/>
      <c r="G3801" s="983"/>
      <c r="H3801" s="984"/>
      <c r="I3801" s="983"/>
      <c r="J3801" s="983"/>
    </row>
    <row r="3802" spans="1:10" ht="12.75" x14ac:dyDescent="0.2">
      <c r="A3802" s="984"/>
      <c r="B3802" s="984"/>
      <c r="C3802" s="983"/>
      <c r="D3802" s="983"/>
      <c r="E3802" s="984"/>
      <c r="F3802" s="983"/>
      <c r="G3802" s="983"/>
      <c r="H3802" s="984"/>
      <c r="I3802" s="983"/>
      <c r="J3802" s="983"/>
    </row>
    <row r="3803" spans="1:10" ht="12.75" x14ac:dyDescent="0.2">
      <c r="A3803" s="984"/>
      <c r="B3803" s="984"/>
      <c r="C3803" s="983"/>
      <c r="D3803" s="983"/>
      <c r="E3803" s="984"/>
      <c r="F3803" s="983"/>
      <c r="G3803" s="983"/>
      <c r="H3803" s="984"/>
      <c r="I3803" s="983"/>
      <c r="J3803" s="983"/>
    </row>
    <row r="3804" spans="1:10" ht="12.75" x14ac:dyDescent="0.2">
      <c r="A3804" s="984"/>
      <c r="B3804" s="984"/>
      <c r="C3804" s="983"/>
      <c r="D3804" s="983"/>
      <c r="E3804" s="984"/>
      <c r="F3804" s="983"/>
      <c r="G3804" s="983"/>
      <c r="H3804" s="984"/>
      <c r="I3804" s="983"/>
      <c r="J3804" s="983"/>
    </row>
    <row r="3805" spans="1:10" ht="12.75" x14ac:dyDescent="0.2">
      <c r="A3805" s="984"/>
      <c r="B3805" s="984"/>
      <c r="C3805" s="983"/>
      <c r="D3805" s="983"/>
      <c r="E3805" s="984"/>
      <c r="F3805" s="983"/>
      <c r="G3805" s="983"/>
      <c r="H3805" s="984"/>
      <c r="I3805" s="983"/>
      <c r="J3805" s="983"/>
    </row>
    <row r="3806" spans="1:10" ht="12.75" x14ac:dyDescent="0.2">
      <c r="A3806" s="984"/>
      <c r="B3806" s="984"/>
      <c r="C3806" s="983"/>
      <c r="D3806" s="983"/>
      <c r="E3806" s="984"/>
      <c r="F3806" s="983"/>
      <c r="G3806" s="983"/>
      <c r="H3806" s="984"/>
      <c r="I3806" s="983"/>
      <c r="J3806" s="983"/>
    </row>
    <row r="3807" spans="1:10" ht="12.75" x14ac:dyDescent="0.2">
      <c r="A3807" s="984"/>
      <c r="B3807" s="984"/>
      <c r="C3807" s="983"/>
      <c r="D3807" s="983"/>
      <c r="E3807" s="984"/>
      <c r="F3807" s="983"/>
      <c r="G3807" s="983"/>
      <c r="H3807" s="984"/>
      <c r="I3807" s="983"/>
      <c r="J3807" s="983"/>
    </row>
    <row r="3808" spans="1:10" ht="12.75" x14ac:dyDescent="0.2">
      <c r="A3808" s="984"/>
      <c r="B3808" s="984"/>
      <c r="C3808" s="983"/>
      <c r="D3808" s="983"/>
      <c r="E3808" s="984"/>
      <c r="F3808" s="983"/>
      <c r="G3808" s="983"/>
      <c r="H3808" s="984"/>
      <c r="I3808" s="983"/>
      <c r="J3808" s="983"/>
    </row>
    <row r="3809" spans="1:10" ht="12.75" x14ac:dyDescent="0.2">
      <c r="A3809" s="984"/>
      <c r="B3809" s="984"/>
      <c r="C3809" s="983"/>
      <c r="D3809" s="983"/>
      <c r="E3809" s="984"/>
      <c r="F3809" s="983"/>
      <c r="G3809" s="983"/>
      <c r="H3809" s="984"/>
      <c r="I3809" s="983"/>
      <c r="J3809" s="983"/>
    </row>
    <row r="3810" spans="1:10" ht="12.75" x14ac:dyDescent="0.2">
      <c r="A3810" s="984"/>
      <c r="B3810" s="984"/>
      <c r="C3810" s="983"/>
      <c r="D3810" s="983"/>
      <c r="E3810" s="984"/>
      <c r="F3810" s="983"/>
      <c r="G3810" s="983"/>
      <c r="H3810" s="984"/>
      <c r="I3810" s="983"/>
      <c r="J3810" s="983"/>
    </row>
    <row r="3811" spans="1:10" ht="12.75" x14ac:dyDescent="0.2">
      <c r="A3811" s="984"/>
      <c r="B3811" s="984"/>
      <c r="C3811" s="983"/>
      <c r="D3811" s="983"/>
      <c r="E3811" s="984"/>
      <c r="F3811" s="983"/>
      <c r="G3811" s="983"/>
      <c r="H3811" s="984"/>
      <c r="I3811" s="983"/>
      <c r="J3811" s="983"/>
    </row>
    <row r="3812" spans="1:10" ht="12.75" x14ac:dyDescent="0.2">
      <c r="A3812" s="984"/>
      <c r="B3812" s="984"/>
      <c r="C3812" s="983"/>
      <c r="D3812" s="983"/>
      <c r="E3812" s="984"/>
      <c r="F3812" s="983"/>
      <c r="G3812" s="983"/>
      <c r="H3812" s="984"/>
      <c r="I3812" s="983"/>
      <c r="J3812" s="983"/>
    </row>
    <row r="3813" spans="1:10" ht="12.75" x14ac:dyDescent="0.2">
      <c r="A3813" s="984"/>
      <c r="B3813" s="984"/>
      <c r="C3813" s="983"/>
      <c r="D3813" s="983"/>
      <c r="E3813" s="984"/>
      <c r="F3813" s="983"/>
      <c r="G3813" s="983"/>
      <c r="H3813" s="984"/>
      <c r="I3813" s="983"/>
      <c r="J3813" s="983"/>
    </row>
    <row r="3814" spans="1:10" ht="12.75" x14ac:dyDescent="0.2">
      <c r="A3814" s="984"/>
      <c r="B3814" s="984"/>
      <c r="C3814" s="983"/>
      <c r="D3814" s="983"/>
      <c r="E3814" s="984"/>
      <c r="F3814" s="983"/>
      <c r="G3814" s="983"/>
      <c r="H3814" s="984"/>
      <c r="I3814" s="983"/>
      <c r="J3814" s="983"/>
    </row>
    <row r="3815" spans="1:10" ht="12.75" x14ac:dyDescent="0.2">
      <c r="A3815" s="984"/>
      <c r="B3815" s="984"/>
      <c r="C3815" s="983"/>
      <c r="D3815" s="983"/>
      <c r="E3815" s="984"/>
      <c r="F3815" s="983"/>
      <c r="G3815" s="983"/>
      <c r="H3815" s="984"/>
      <c r="I3815" s="983"/>
      <c r="J3815" s="983"/>
    </row>
    <row r="3816" spans="1:10" ht="12.75" x14ac:dyDescent="0.2">
      <c r="A3816" s="984"/>
      <c r="B3816" s="984"/>
      <c r="C3816" s="983"/>
      <c r="D3816" s="983"/>
      <c r="E3816" s="984"/>
      <c r="F3816" s="983"/>
      <c r="G3816" s="983"/>
      <c r="H3816" s="984"/>
      <c r="I3816" s="983"/>
      <c r="J3816" s="983"/>
    </row>
    <row r="3817" spans="1:10" ht="12.75" x14ac:dyDescent="0.2">
      <c r="A3817" s="984"/>
      <c r="B3817" s="984"/>
      <c r="C3817" s="983"/>
      <c r="D3817" s="983"/>
      <c r="E3817" s="984"/>
      <c r="F3817" s="983"/>
      <c r="G3817" s="983"/>
      <c r="H3817" s="984"/>
      <c r="I3817" s="983"/>
      <c r="J3817" s="983"/>
    </row>
    <row r="3818" spans="1:10" ht="12.75" x14ac:dyDescent="0.2">
      <c r="A3818" s="984"/>
      <c r="B3818" s="984"/>
      <c r="C3818" s="983"/>
      <c r="D3818" s="983"/>
      <c r="E3818" s="984"/>
      <c r="F3818" s="983"/>
      <c r="G3818" s="983"/>
      <c r="H3818" s="984"/>
      <c r="I3818" s="983"/>
      <c r="J3818" s="983"/>
    </row>
    <row r="3819" spans="1:10" ht="12.75" x14ac:dyDescent="0.2">
      <c r="A3819" s="984"/>
      <c r="B3819" s="984"/>
      <c r="C3819" s="983"/>
      <c r="D3819" s="983"/>
      <c r="E3819" s="984"/>
      <c r="F3819" s="983"/>
      <c r="G3819" s="983"/>
      <c r="H3819" s="984"/>
      <c r="I3819" s="983"/>
      <c r="J3819" s="983"/>
    </row>
    <row r="3820" spans="1:10" ht="12.75" x14ac:dyDescent="0.2">
      <c r="A3820" s="984"/>
      <c r="B3820" s="984"/>
      <c r="C3820" s="983"/>
      <c r="D3820" s="983"/>
      <c r="E3820" s="984"/>
      <c r="F3820" s="983"/>
      <c r="G3820" s="983"/>
      <c r="H3820" s="984"/>
      <c r="I3820" s="983"/>
      <c r="J3820" s="983"/>
    </row>
    <row r="3821" spans="1:10" ht="12.75" x14ac:dyDescent="0.2">
      <c r="A3821" s="984"/>
      <c r="B3821" s="984"/>
      <c r="C3821" s="983"/>
      <c r="D3821" s="983"/>
      <c r="E3821" s="984"/>
      <c r="F3821" s="983"/>
      <c r="G3821" s="983"/>
      <c r="H3821" s="984"/>
      <c r="I3821" s="983"/>
      <c r="J3821" s="983"/>
    </row>
    <row r="3822" spans="1:10" ht="12.75" x14ac:dyDescent="0.2">
      <c r="A3822" s="984"/>
      <c r="B3822" s="984"/>
      <c r="C3822" s="983"/>
      <c r="D3822" s="983"/>
      <c r="E3822" s="984"/>
      <c r="F3822" s="983"/>
      <c r="G3822" s="983"/>
      <c r="H3822" s="984"/>
      <c r="I3822" s="983"/>
      <c r="J3822" s="983"/>
    </row>
    <row r="3823" spans="1:10" ht="12.75" x14ac:dyDescent="0.2">
      <c r="A3823" s="984"/>
      <c r="B3823" s="984"/>
      <c r="C3823" s="983"/>
      <c r="D3823" s="983"/>
      <c r="E3823" s="984"/>
      <c r="F3823" s="983"/>
      <c r="G3823" s="983"/>
      <c r="H3823" s="984"/>
      <c r="I3823" s="983"/>
      <c r="J3823" s="983"/>
    </row>
    <row r="3824" spans="1:10" ht="12.75" x14ac:dyDescent="0.2">
      <c r="A3824" s="984"/>
      <c r="B3824" s="984"/>
      <c r="C3824" s="983"/>
      <c r="D3824" s="983"/>
      <c r="E3824" s="984"/>
      <c r="F3824" s="983"/>
      <c r="G3824" s="983"/>
      <c r="H3824" s="984"/>
      <c r="I3824" s="983"/>
      <c r="J3824" s="983"/>
    </row>
    <row r="3825" spans="1:10" ht="12.75" x14ac:dyDescent="0.2">
      <c r="A3825" s="984"/>
      <c r="B3825" s="984"/>
      <c r="C3825" s="983"/>
      <c r="D3825" s="983"/>
      <c r="E3825" s="984"/>
      <c r="F3825" s="983"/>
      <c r="G3825" s="983"/>
      <c r="H3825" s="984"/>
      <c r="I3825" s="983"/>
      <c r="J3825" s="983"/>
    </row>
    <row r="3826" spans="1:10" ht="12.75" x14ac:dyDescent="0.2">
      <c r="A3826" s="984"/>
      <c r="B3826" s="984"/>
      <c r="C3826" s="983"/>
      <c r="D3826" s="983"/>
      <c r="E3826" s="984"/>
      <c r="F3826" s="983"/>
      <c r="G3826" s="983"/>
      <c r="H3826" s="984"/>
      <c r="I3826" s="983"/>
      <c r="J3826" s="983"/>
    </row>
    <row r="3827" spans="1:10" ht="12.75" x14ac:dyDescent="0.2">
      <c r="A3827" s="984"/>
      <c r="B3827" s="984"/>
      <c r="C3827" s="983"/>
      <c r="D3827" s="983"/>
      <c r="E3827" s="984"/>
      <c r="F3827" s="983"/>
      <c r="G3827" s="983"/>
      <c r="H3827" s="984"/>
      <c r="I3827" s="983"/>
      <c r="J3827" s="983"/>
    </row>
    <row r="3828" spans="1:10" ht="12.75" x14ac:dyDescent="0.2">
      <c r="A3828" s="984"/>
      <c r="B3828" s="984"/>
      <c r="C3828" s="983"/>
      <c r="D3828" s="983"/>
      <c r="E3828" s="984"/>
      <c r="F3828" s="983"/>
      <c r="G3828" s="983"/>
      <c r="H3828" s="984"/>
      <c r="I3828" s="983"/>
      <c r="J3828" s="983"/>
    </row>
    <row r="3829" spans="1:10" ht="12.75" x14ac:dyDescent="0.2">
      <c r="A3829" s="984"/>
      <c r="B3829" s="984"/>
      <c r="C3829" s="983"/>
      <c r="D3829" s="983"/>
      <c r="E3829" s="984"/>
      <c r="F3829" s="983"/>
      <c r="G3829" s="983"/>
      <c r="H3829" s="984"/>
      <c r="I3829" s="983"/>
      <c r="J3829" s="983"/>
    </row>
    <row r="3830" spans="1:10" ht="12.75" x14ac:dyDescent="0.2">
      <c r="A3830" s="984"/>
      <c r="B3830" s="984"/>
      <c r="C3830" s="983"/>
      <c r="D3830" s="983"/>
      <c r="E3830" s="984"/>
      <c r="F3830" s="983"/>
      <c r="G3830" s="983"/>
      <c r="H3830" s="984"/>
      <c r="I3830" s="983"/>
      <c r="J3830" s="983"/>
    </row>
    <row r="3831" spans="1:10" ht="12.75" x14ac:dyDescent="0.2">
      <c r="A3831" s="984"/>
      <c r="B3831" s="984"/>
      <c r="C3831" s="983"/>
      <c r="D3831" s="983"/>
      <c r="E3831" s="984"/>
      <c r="F3831" s="983"/>
      <c r="G3831" s="983"/>
      <c r="H3831" s="984"/>
      <c r="I3831" s="983"/>
      <c r="J3831" s="983"/>
    </row>
    <row r="3832" spans="1:10" ht="12.75" x14ac:dyDescent="0.2">
      <c r="A3832" s="984"/>
      <c r="B3832" s="984"/>
      <c r="C3832" s="983"/>
      <c r="D3832" s="983"/>
      <c r="E3832" s="984"/>
      <c r="F3832" s="983"/>
      <c r="G3832" s="983"/>
      <c r="H3832" s="984"/>
      <c r="I3832" s="983"/>
      <c r="J3832" s="983"/>
    </row>
    <row r="3833" spans="1:10" ht="12.75" x14ac:dyDescent="0.2">
      <c r="A3833" s="984"/>
      <c r="B3833" s="984"/>
      <c r="C3833" s="983"/>
      <c r="D3833" s="983"/>
      <c r="E3833" s="984"/>
      <c r="F3833" s="983"/>
      <c r="G3833" s="983"/>
      <c r="H3833" s="984"/>
      <c r="I3833" s="983"/>
      <c r="J3833" s="983"/>
    </row>
    <row r="3834" spans="1:10" ht="12.75" x14ac:dyDescent="0.2">
      <c r="A3834" s="984"/>
      <c r="B3834" s="984"/>
      <c r="C3834" s="983"/>
      <c r="D3834" s="983"/>
      <c r="E3834" s="984"/>
      <c r="F3834" s="983"/>
      <c r="G3834" s="983"/>
      <c r="H3834" s="984"/>
      <c r="I3834" s="983"/>
      <c r="J3834" s="983"/>
    </row>
    <row r="3835" spans="1:10" ht="12.75" x14ac:dyDescent="0.2">
      <c r="A3835" s="984"/>
      <c r="B3835" s="984"/>
      <c r="C3835" s="983"/>
      <c r="D3835" s="983"/>
      <c r="E3835" s="984"/>
      <c r="F3835" s="983"/>
      <c r="G3835" s="983"/>
      <c r="H3835" s="984"/>
      <c r="I3835" s="983"/>
      <c r="J3835" s="983"/>
    </row>
    <row r="3836" spans="1:10" ht="12.75" x14ac:dyDescent="0.2">
      <c r="A3836" s="984"/>
      <c r="B3836" s="984"/>
      <c r="C3836" s="983"/>
      <c r="D3836" s="983"/>
      <c r="E3836" s="984"/>
      <c r="F3836" s="983"/>
      <c r="G3836" s="983"/>
      <c r="H3836" s="984"/>
      <c r="I3836" s="983"/>
      <c r="J3836" s="983"/>
    </row>
    <row r="3837" spans="1:10" ht="12.75" x14ac:dyDescent="0.2">
      <c r="A3837" s="984"/>
      <c r="B3837" s="984"/>
      <c r="C3837" s="983"/>
      <c r="D3837" s="983"/>
      <c r="E3837" s="984"/>
      <c r="F3837" s="983"/>
      <c r="G3837" s="983"/>
      <c r="H3837" s="984"/>
      <c r="I3837" s="983"/>
      <c r="J3837" s="983"/>
    </row>
    <row r="3838" spans="1:10" ht="12.75" x14ac:dyDescent="0.2">
      <c r="A3838" s="984"/>
      <c r="B3838" s="984"/>
      <c r="C3838" s="983"/>
      <c r="D3838" s="983"/>
      <c r="E3838" s="984"/>
      <c r="F3838" s="983"/>
      <c r="G3838" s="983"/>
      <c r="H3838" s="984"/>
      <c r="I3838" s="983"/>
      <c r="J3838" s="983"/>
    </row>
    <row r="3839" spans="1:10" ht="12.75" x14ac:dyDescent="0.2">
      <c r="A3839" s="984"/>
      <c r="B3839" s="984"/>
      <c r="C3839" s="983"/>
      <c r="D3839" s="983"/>
      <c r="E3839" s="984"/>
      <c r="F3839" s="983"/>
      <c r="G3839" s="983"/>
      <c r="H3839" s="984"/>
      <c r="I3839" s="983"/>
      <c r="J3839" s="983"/>
    </row>
    <row r="3840" spans="1:10" ht="12.75" x14ac:dyDescent="0.2">
      <c r="A3840" s="984"/>
      <c r="B3840" s="984"/>
      <c r="C3840" s="983"/>
      <c r="D3840" s="983"/>
      <c r="E3840" s="984"/>
      <c r="F3840" s="983"/>
      <c r="G3840" s="983"/>
      <c r="H3840" s="984"/>
      <c r="I3840" s="983"/>
      <c r="J3840" s="983"/>
    </row>
    <row r="3841" spans="1:10" ht="12.75" x14ac:dyDescent="0.2">
      <c r="A3841" s="984"/>
      <c r="B3841" s="984"/>
      <c r="C3841" s="983"/>
      <c r="D3841" s="983"/>
      <c r="E3841" s="984"/>
      <c r="F3841" s="983"/>
      <c r="G3841" s="983"/>
      <c r="H3841" s="984"/>
      <c r="I3841" s="983"/>
      <c r="J3841" s="983"/>
    </row>
    <row r="3842" spans="1:10" ht="12.75" x14ac:dyDescent="0.2">
      <c r="A3842" s="984"/>
      <c r="B3842" s="984"/>
      <c r="C3842" s="983"/>
      <c r="D3842" s="983"/>
      <c r="E3842" s="984"/>
      <c r="F3842" s="983"/>
      <c r="G3842" s="983"/>
      <c r="H3842" s="984"/>
      <c r="I3842" s="983"/>
      <c r="J3842" s="983"/>
    </row>
    <row r="3843" spans="1:10" ht="12.75" x14ac:dyDescent="0.2">
      <c r="A3843" s="984"/>
      <c r="B3843" s="984"/>
      <c r="C3843" s="983"/>
      <c r="D3843" s="983"/>
      <c r="E3843" s="984"/>
      <c r="F3843" s="983"/>
      <c r="G3843" s="983"/>
      <c r="H3843" s="984"/>
      <c r="I3843" s="983"/>
      <c r="J3843" s="983"/>
    </row>
    <row r="3844" spans="1:10" ht="12.75" x14ac:dyDescent="0.2">
      <c r="A3844" s="984"/>
      <c r="B3844" s="984"/>
      <c r="C3844" s="983"/>
      <c r="D3844" s="983"/>
      <c r="E3844" s="984"/>
      <c r="F3844" s="983"/>
      <c r="G3844" s="983"/>
      <c r="H3844" s="984"/>
      <c r="I3844" s="983"/>
      <c r="J3844" s="983"/>
    </row>
    <row r="3845" spans="1:10" ht="12.75" x14ac:dyDescent="0.2">
      <c r="A3845" s="984"/>
      <c r="B3845" s="984"/>
      <c r="C3845" s="983"/>
      <c r="D3845" s="983"/>
      <c r="E3845" s="984"/>
      <c r="F3845" s="983"/>
      <c r="G3845" s="983"/>
      <c r="H3845" s="984"/>
      <c r="I3845" s="983"/>
      <c r="J3845" s="983"/>
    </row>
    <row r="3846" spans="1:10" ht="12.75" x14ac:dyDescent="0.2">
      <c r="A3846" s="984"/>
      <c r="B3846" s="984"/>
      <c r="C3846" s="983"/>
      <c r="D3846" s="983"/>
      <c r="E3846" s="984"/>
      <c r="F3846" s="983"/>
      <c r="G3846" s="983"/>
      <c r="H3846" s="984"/>
      <c r="I3846" s="983"/>
      <c r="J3846" s="983"/>
    </row>
    <row r="3847" spans="1:10" ht="12.75" x14ac:dyDescent="0.2">
      <c r="A3847" s="984"/>
      <c r="B3847" s="984"/>
      <c r="C3847" s="983"/>
      <c r="D3847" s="983"/>
      <c r="E3847" s="984"/>
      <c r="F3847" s="983"/>
      <c r="G3847" s="983"/>
      <c r="H3847" s="984"/>
      <c r="I3847" s="983"/>
      <c r="J3847" s="983"/>
    </row>
    <row r="3848" spans="1:10" ht="12.75" x14ac:dyDescent="0.2">
      <c r="A3848" s="984"/>
      <c r="B3848" s="984"/>
      <c r="C3848" s="983"/>
      <c r="D3848" s="983"/>
      <c r="E3848" s="984"/>
      <c r="F3848" s="983"/>
      <c r="G3848" s="983"/>
      <c r="H3848" s="984"/>
      <c r="I3848" s="983"/>
      <c r="J3848" s="983"/>
    </row>
    <row r="3849" spans="1:10" ht="12.75" x14ac:dyDescent="0.2">
      <c r="A3849" s="984"/>
      <c r="B3849" s="984"/>
      <c r="C3849" s="983"/>
      <c r="D3849" s="983"/>
      <c r="E3849" s="984"/>
      <c r="F3849" s="983"/>
      <c r="G3849" s="983"/>
      <c r="H3849" s="984"/>
      <c r="I3849" s="983"/>
      <c r="J3849" s="983"/>
    </row>
    <row r="3850" spans="1:10" ht="12.75" x14ac:dyDescent="0.2">
      <c r="A3850" s="984"/>
      <c r="B3850" s="984"/>
      <c r="C3850" s="983"/>
      <c r="D3850" s="983"/>
      <c r="E3850" s="984"/>
      <c r="F3850" s="983"/>
      <c r="G3850" s="983"/>
      <c r="H3850" s="984"/>
      <c r="I3850" s="983"/>
      <c r="J3850" s="983"/>
    </row>
    <row r="3851" spans="1:10" ht="12.75" x14ac:dyDescent="0.2">
      <c r="A3851" s="984"/>
      <c r="B3851" s="984"/>
      <c r="C3851" s="983"/>
      <c r="D3851" s="983"/>
      <c r="E3851" s="984"/>
      <c r="F3851" s="983"/>
      <c r="G3851" s="983"/>
      <c r="H3851" s="984"/>
      <c r="I3851" s="983"/>
      <c r="J3851" s="983"/>
    </row>
    <row r="3852" spans="1:10" ht="12.75" x14ac:dyDescent="0.2">
      <c r="A3852" s="984"/>
      <c r="B3852" s="984"/>
      <c r="C3852" s="983"/>
      <c r="D3852" s="983"/>
      <c r="E3852" s="984"/>
      <c r="F3852" s="983"/>
      <c r="G3852" s="983"/>
      <c r="H3852" s="984"/>
      <c r="I3852" s="983"/>
      <c r="J3852" s="983"/>
    </row>
    <row r="3853" spans="1:10" ht="12.75" x14ac:dyDescent="0.2">
      <c r="A3853" s="984"/>
      <c r="B3853" s="984"/>
      <c r="C3853" s="983"/>
      <c r="D3853" s="983"/>
      <c r="E3853" s="984"/>
      <c r="F3853" s="983"/>
      <c r="G3853" s="983"/>
      <c r="H3853" s="984"/>
      <c r="I3853" s="983"/>
      <c r="J3853" s="983"/>
    </row>
    <row r="3854" spans="1:10" ht="12.75" x14ac:dyDescent="0.2">
      <c r="A3854" s="984"/>
      <c r="B3854" s="984"/>
      <c r="C3854" s="983"/>
      <c r="D3854" s="983"/>
      <c r="E3854" s="984"/>
      <c r="F3854" s="983"/>
      <c r="G3854" s="983"/>
      <c r="H3854" s="984"/>
      <c r="I3854" s="983"/>
      <c r="J3854" s="983"/>
    </row>
    <row r="3855" spans="1:10" ht="12.75" x14ac:dyDescent="0.2">
      <c r="A3855" s="984"/>
      <c r="B3855" s="984"/>
      <c r="C3855" s="983"/>
      <c r="D3855" s="983"/>
      <c r="E3855" s="984"/>
      <c r="F3855" s="983"/>
      <c r="G3855" s="983"/>
      <c r="H3855" s="984"/>
      <c r="I3855" s="983"/>
      <c r="J3855" s="983"/>
    </row>
    <row r="3856" spans="1:10" ht="12.75" x14ac:dyDescent="0.2">
      <c r="A3856" s="984"/>
      <c r="B3856" s="984"/>
      <c r="C3856" s="983"/>
      <c r="D3856" s="983"/>
      <c r="E3856" s="984"/>
      <c r="F3856" s="983"/>
      <c r="G3856" s="983"/>
      <c r="H3856" s="984"/>
      <c r="I3856" s="983"/>
      <c r="J3856" s="983"/>
    </row>
    <row r="3857" spans="1:10" ht="12.75" x14ac:dyDescent="0.2">
      <c r="A3857" s="984"/>
      <c r="B3857" s="984"/>
      <c r="C3857" s="983"/>
      <c r="D3857" s="983"/>
      <c r="E3857" s="984"/>
      <c r="F3857" s="983"/>
      <c r="G3857" s="983"/>
      <c r="H3857" s="984"/>
      <c r="I3857" s="983"/>
      <c r="J3857" s="983"/>
    </row>
    <row r="3858" spans="1:10" ht="12.75" x14ac:dyDescent="0.2">
      <c r="A3858" s="984"/>
      <c r="B3858" s="984"/>
      <c r="C3858" s="983"/>
      <c r="D3858" s="983"/>
      <c r="E3858" s="984"/>
      <c r="F3858" s="983"/>
      <c r="G3858" s="983"/>
      <c r="H3858" s="984"/>
      <c r="I3858" s="983"/>
      <c r="J3858" s="983"/>
    </row>
    <row r="3859" spans="1:10" ht="12.75" x14ac:dyDescent="0.2">
      <c r="A3859" s="984"/>
      <c r="B3859" s="984"/>
      <c r="C3859" s="983"/>
      <c r="D3859" s="983"/>
      <c r="E3859" s="984"/>
      <c r="F3859" s="983"/>
      <c r="G3859" s="983"/>
      <c r="H3859" s="984"/>
      <c r="I3859" s="983"/>
      <c r="J3859" s="983"/>
    </row>
    <row r="3860" spans="1:10" ht="12.75" x14ac:dyDescent="0.2">
      <c r="A3860" s="984"/>
      <c r="B3860" s="984"/>
      <c r="C3860" s="983"/>
      <c r="D3860" s="983"/>
      <c r="E3860" s="984"/>
      <c r="F3860" s="983"/>
      <c r="G3860" s="983"/>
      <c r="H3860" s="984"/>
      <c r="I3860" s="983"/>
      <c r="J3860" s="983"/>
    </row>
    <row r="3861" spans="1:10" ht="12.75" x14ac:dyDescent="0.2">
      <c r="A3861" s="984"/>
      <c r="B3861" s="984"/>
      <c r="C3861" s="983"/>
      <c r="D3861" s="983"/>
      <c r="E3861" s="984"/>
      <c r="F3861" s="983"/>
      <c r="G3861" s="983"/>
      <c r="H3861" s="984"/>
      <c r="I3861" s="983"/>
      <c r="J3861" s="983"/>
    </row>
    <row r="3862" spans="1:10" ht="12.75" x14ac:dyDescent="0.2">
      <c r="A3862" s="984"/>
      <c r="B3862" s="984"/>
      <c r="C3862" s="983"/>
      <c r="D3862" s="983"/>
      <c r="E3862" s="984"/>
      <c r="F3862" s="983"/>
      <c r="G3862" s="983"/>
      <c r="H3862" s="984"/>
      <c r="I3862" s="983"/>
      <c r="J3862" s="983"/>
    </row>
    <row r="3863" spans="1:10" ht="12.75" x14ac:dyDescent="0.2">
      <c r="A3863" s="984"/>
      <c r="B3863" s="984"/>
      <c r="C3863" s="983"/>
      <c r="D3863" s="983"/>
      <c r="E3863" s="984"/>
      <c r="F3863" s="983"/>
      <c r="G3863" s="983"/>
      <c r="H3863" s="984"/>
      <c r="I3863" s="983"/>
      <c r="J3863" s="983"/>
    </row>
    <row r="3864" spans="1:10" ht="12.75" x14ac:dyDescent="0.2">
      <c r="A3864" s="984"/>
      <c r="B3864" s="984"/>
      <c r="C3864" s="983"/>
      <c r="D3864" s="983"/>
      <c r="E3864" s="984"/>
      <c r="F3864" s="983"/>
      <c r="G3864" s="983"/>
      <c r="H3864" s="984"/>
      <c r="I3864" s="983"/>
      <c r="J3864" s="983"/>
    </row>
    <row r="3865" spans="1:10" ht="12.75" x14ac:dyDescent="0.2">
      <c r="A3865" s="984"/>
      <c r="B3865" s="984"/>
      <c r="C3865" s="983"/>
      <c r="D3865" s="983"/>
      <c r="E3865" s="984"/>
      <c r="F3865" s="983"/>
      <c r="G3865" s="983"/>
      <c r="H3865" s="984"/>
      <c r="I3865" s="983"/>
      <c r="J3865" s="983"/>
    </row>
    <row r="3866" spans="1:10" ht="12.75" x14ac:dyDescent="0.2">
      <c r="A3866" s="984"/>
      <c r="B3866" s="984"/>
      <c r="C3866" s="983"/>
      <c r="D3866" s="983"/>
      <c r="E3866" s="984"/>
      <c r="F3866" s="983"/>
      <c r="G3866" s="983"/>
      <c r="H3866" s="984"/>
      <c r="I3866" s="983"/>
      <c r="J3866" s="983"/>
    </row>
    <row r="3867" spans="1:10" ht="12.75" x14ac:dyDescent="0.2">
      <c r="A3867" s="984"/>
      <c r="B3867" s="984"/>
      <c r="C3867" s="983"/>
      <c r="D3867" s="983"/>
      <c r="E3867" s="984"/>
      <c r="F3867" s="983"/>
      <c r="G3867" s="983"/>
      <c r="H3867" s="984"/>
      <c r="I3867" s="983"/>
      <c r="J3867" s="983"/>
    </row>
    <row r="3868" spans="1:10" ht="12.75" x14ac:dyDescent="0.2">
      <c r="A3868" s="984"/>
      <c r="B3868" s="984"/>
      <c r="C3868" s="983"/>
      <c r="D3868" s="983"/>
      <c r="E3868" s="984"/>
      <c r="F3868" s="983"/>
      <c r="G3868" s="983"/>
      <c r="H3868" s="984"/>
      <c r="I3868" s="983"/>
      <c r="J3868" s="983"/>
    </row>
    <row r="3869" spans="1:10" ht="12.75" x14ac:dyDescent="0.2">
      <c r="A3869" s="984"/>
      <c r="B3869" s="984"/>
      <c r="C3869" s="983"/>
      <c r="D3869" s="983"/>
      <c r="E3869" s="984"/>
      <c r="F3869" s="983"/>
      <c r="G3869" s="983"/>
      <c r="H3869" s="984"/>
      <c r="I3869" s="983"/>
      <c r="J3869" s="983"/>
    </row>
    <row r="3870" spans="1:10" ht="12.75" x14ac:dyDescent="0.2">
      <c r="A3870" s="984"/>
      <c r="B3870" s="984"/>
      <c r="C3870" s="983"/>
      <c r="D3870" s="983"/>
      <c r="E3870" s="984"/>
      <c r="F3870" s="983"/>
      <c r="G3870" s="983"/>
      <c r="H3870" s="984"/>
      <c r="I3870" s="983"/>
      <c r="J3870" s="983"/>
    </row>
    <row r="3871" spans="1:10" ht="12.75" x14ac:dyDescent="0.2">
      <c r="A3871" s="984"/>
      <c r="B3871" s="984"/>
      <c r="C3871" s="983"/>
      <c r="D3871" s="983"/>
      <c r="E3871" s="984"/>
      <c r="F3871" s="983"/>
      <c r="G3871" s="983"/>
      <c r="H3871" s="984"/>
      <c r="I3871" s="983"/>
      <c r="J3871" s="983"/>
    </row>
    <row r="3872" spans="1:10" ht="12.75" x14ac:dyDescent="0.2">
      <c r="A3872" s="984"/>
      <c r="B3872" s="984"/>
      <c r="C3872" s="983"/>
      <c r="D3872" s="983"/>
      <c r="E3872" s="984"/>
      <c r="F3872" s="983"/>
      <c r="G3872" s="983"/>
      <c r="H3872" s="984"/>
      <c r="I3872" s="983"/>
      <c r="J3872" s="983"/>
    </row>
    <row r="3873" spans="1:10" ht="12.75" x14ac:dyDescent="0.2">
      <c r="A3873" s="984"/>
      <c r="B3873" s="984"/>
      <c r="C3873" s="983"/>
      <c r="D3873" s="983"/>
      <c r="E3873" s="984"/>
      <c r="F3873" s="983"/>
      <c r="G3873" s="983"/>
      <c r="H3873" s="984"/>
      <c r="I3873" s="983"/>
      <c r="J3873" s="983"/>
    </row>
    <row r="3874" spans="1:10" ht="12.75" x14ac:dyDescent="0.2">
      <c r="A3874" s="984"/>
      <c r="B3874" s="984"/>
      <c r="C3874" s="983"/>
      <c r="D3874" s="983"/>
      <c r="E3874" s="984"/>
      <c r="F3874" s="983"/>
      <c r="G3874" s="983"/>
      <c r="H3874" s="984"/>
      <c r="I3874" s="983"/>
      <c r="J3874" s="983"/>
    </row>
    <row r="3875" spans="1:10" ht="12.75" x14ac:dyDescent="0.2">
      <c r="A3875" s="984"/>
      <c r="B3875" s="984"/>
      <c r="C3875" s="983"/>
      <c r="D3875" s="983"/>
      <c r="E3875" s="984"/>
      <c r="F3875" s="983"/>
      <c r="G3875" s="983"/>
      <c r="H3875" s="984"/>
      <c r="I3875" s="983"/>
      <c r="J3875" s="983"/>
    </row>
    <row r="3876" spans="1:10" ht="12.75" x14ac:dyDescent="0.2">
      <c r="A3876" s="984"/>
      <c r="B3876" s="984"/>
      <c r="C3876" s="983"/>
      <c r="D3876" s="983"/>
      <c r="E3876" s="984"/>
      <c r="F3876" s="983"/>
      <c r="G3876" s="983"/>
      <c r="H3876" s="984"/>
      <c r="I3876" s="983"/>
      <c r="J3876" s="983"/>
    </row>
    <row r="3877" spans="1:10" ht="12.75" x14ac:dyDescent="0.2">
      <c r="A3877" s="984"/>
      <c r="B3877" s="984"/>
      <c r="C3877" s="983"/>
      <c r="D3877" s="983"/>
      <c r="E3877" s="984"/>
      <c r="F3877" s="983"/>
      <c r="G3877" s="983"/>
      <c r="H3877" s="984"/>
      <c r="I3877" s="983"/>
      <c r="J3877" s="983"/>
    </row>
    <row r="3878" spans="1:10" ht="12.75" x14ac:dyDescent="0.2">
      <c r="A3878" s="984"/>
      <c r="B3878" s="984"/>
      <c r="C3878" s="983"/>
      <c r="D3878" s="983"/>
      <c r="E3878" s="984"/>
      <c r="F3878" s="983"/>
      <c r="G3878" s="983"/>
      <c r="H3878" s="984"/>
      <c r="I3878" s="983"/>
      <c r="J3878" s="983"/>
    </row>
    <row r="3879" spans="1:10" ht="12.75" x14ac:dyDescent="0.2">
      <c r="A3879" s="984"/>
      <c r="B3879" s="984"/>
      <c r="C3879" s="983"/>
      <c r="D3879" s="983"/>
      <c r="E3879" s="984"/>
      <c r="F3879" s="983"/>
      <c r="G3879" s="983"/>
      <c r="H3879" s="984"/>
      <c r="I3879" s="983"/>
      <c r="J3879" s="983"/>
    </row>
    <row r="3880" spans="1:10" ht="12.75" x14ac:dyDescent="0.2">
      <c r="A3880" s="984"/>
      <c r="B3880" s="984"/>
      <c r="C3880" s="983"/>
      <c r="D3880" s="983"/>
      <c r="E3880" s="984"/>
      <c r="F3880" s="983"/>
      <c r="G3880" s="983"/>
      <c r="H3880" s="984"/>
      <c r="I3880" s="983"/>
      <c r="J3880" s="983"/>
    </row>
    <row r="3881" spans="1:10" ht="12.75" x14ac:dyDescent="0.2">
      <c r="A3881" s="984"/>
      <c r="B3881" s="984"/>
      <c r="C3881" s="983"/>
      <c r="D3881" s="983"/>
      <c r="E3881" s="984"/>
      <c r="F3881" s="983"/>
      <c r="G3881" s="983"/>
      <c r="H3881" s="984"/>
      <c r="I3881" s="983"/>
      <c r="J3881" s="983"/>
    </row>
    <row r="3882" spans="1:10" ht="12.75" x14ac:dyDescent="0.2">
      <c r="A3882" s="984"/>
      <c r="B3882" s="984"/>
      <c r="C3882" s="983"/>
      <c r="D3882" s="983"/>
      <c r="E3882" s="984"/>
      <c r="F3882" s="983"/>
      <c r="G3882" s="983"/>
      <c r="H3882" s="984"/>
      <c r="I3882" s="983"/>
      <c r="J3882" s="983"/>
    </row>
    <row r="3883" spans="1:10" ht="12.75" x14ac:dyDescent="0.2">
      <c r="A3883" s="984"/>
      <c r="B3883" s="984"/>
      <c r="C3883" s="983"/>
      <c r="D3883" s="983"/>
      <c r="E3883" s="984"/>
      <c r="F3883" s="983"/>
      <c r="G3883" s="983"/>
      <c r="H3883" s="984"/>
      <c r="I3883" s="983"/>
      <c r="J3883" s="983"/>
    </row>
    <row r="3884" spans="1:10" ht="12.75" x14ac:dyDescent="0.2">
      <c r="A3884" s="984"/>
      <c r="B3884" s="984"/>
      <c r="C3884" s="983"/>
      <c r="D3884" s="983"/>
      <c r="E3884" s="984"/>
      <c r="F3884" s="983"/>
      <c r="G3884" s="983"/>
      <c r="H3884" s="984"/>
      <c r="I3884" s="983"/>
      <c r="J3884" s="983"/>
    </row>
    <row r="3885" spans="1:10" ht="12.75" x14ac:dyDescent="0.2">
      <c r="A3885" s="984"/>
      <c r="B3885" s="984"/>
      <c r="C3885" s="983"/>
      <c r="D3885" s="983"/>
      <c r="E3885" s="984"/>
      <c r="F3885" s="983"/>
      <c r="G3885" s="983"/>
      <c r="H3885" s="984"/>
      <c r="I3885" s="983"/>
      <c r="J3885" s="983"/>
    </row>
    <row r="3886" spans="1:10" ht="12.75" x14ac:dyDescent="0.2">
      <c r="A3886" s="984"/>
      <c r="B3886" s="984"/>
      <c r="C3886" s="983"/>
      <c r="D3886" s="983"/>
      <c r="E3886" s="984"/>
      <c r="F3886" s="983"/>
      <c r="G3886" s="983"/>
      <c r="H3886" s="984"/>
      <c r="I3886" s="983"/>
      <c r="J3886" s="983"/>
    </row>
    <row r="3887" spans="1:10" ht="12.75" x14ac:dyDescent="0.2">
      <c r="A3887" s="984"/>
      <c r="B3887" s="984"/>
      <c r="C3887" s="983"/>
      <c r="D3887" s="983"/>
      <c r="E3887" s="984"/>
      <c r="F3887" s="983"/>
      <c r="G3887" s="983"/>
      <c r="H3887" s="984"/>
      <c r="I3887" s="983"/>
      <c r="J3887" s="983"/>
    </row>
    <row r="3888" spans="1:10" ht="12.75" x14ac:dyDescent="0.2">
      <c r="A3888" s="984"/>
      <c r="B3888" s="984"/>
      <c r="C3888" s="983"/>
      <c r="D3888" s="983"/>
      <c r="E3888" s="984"/>
      <c r="F3888" s="983"/>
      <c r="G3888" s="983"/>
      <c r="H3888" s="984"/>
      <c r="I3888" s="983"/>
      <c r="J3888" s="983"/>
    </row>
    <row r="3889" spans="1:10" ht="12.75" x14ac:dyDescent="0.2">
      <c r="A3889" s="984"/>
      <c r="B3889" s="984"/>
      <c r="C3889" s="983"/>
      <c r="D3889" s="983"/>
      <c r="E3889" s="984"/>
      <c r="F3889" s="983"/>
      <c r="G3889" s="983"/>
      <c r="H3889" s="984"/>
      <c r="I3889" s="983"/>
      <c r="J3889" s="983"/>
    </row>
    <row r="3890" spans="1:10" ht="12.75" x14ac:dyDescent="0.2">
      <c r="A3890" s="984"/>
      <c r="B3890" s="984"/>
      <c r="C3890" s="983"/>
      <c r="D3890" s="983"/>
      <c r="E3890" s="984"/>
      <c r="F3890" s="983"/>
      <c r="G3890" s="983"/>
      <c r="H3890" s="984"/>
      <c r="I3890" s="983"/>
      <c r="J3890" s="983"/>
    </row>
    <row r="3891" spans="1:10" ht="12.75" x14ac:dyDescent="0.2">
      <c r="A3891" s="984"/>
      <c r="B3891" s="984"/>
      <c r="C3891" s="983"/>
      <c r="D3891" s="983"/>
      <c r="E3891" s="984"/>
      <c r="F3891" s="983"/>
      <c r="G3891" s="983"/>
      <c r="H3891" s="984"/>
      <c r="I3891" s="983"/>
      <c r="J3891" s="983"/>
    </row>
    <row r="3892" spans="1:10" ht="12.75" x14ac:dyDescent="0.2">
      <c r="A3892" s="984"/>
      <c r="B3892" s="984"/>
      <c r="C3892" s="983"/>
      <c r="D3892" s="983"/>
      <c r="E3892" s="984"/>
      <c r="F3892" s="983"/>
      <c r="G3892" s="983"/>
      <c r="H3892" s="984"/>
      <c r="I3892" s="983"/>
      <c r="J3892" s="983"/>
    </row>
    <row r="3893" spans="1:10" ht="12.75" x14ac:dyDescent="0.2">
      <c r="A3893" s="984"/>
      <c r="B3893" s="984"/>
      <c r="C3893" s="983"/>
      <c r="D3893" s="983"/>
      <c r="E3893" s="984"/>
      <c r="F3893" s="983"/>
      <c r="G3893" s="983"/>
      <c r="H3893" s="984"/>
      <c r="I3893" s="983"/>
      <c r="J3893" s="983"/>
    </row>
    <row r="3894" spans="1:10" ht="12.75" x14ac:dyDescent="0.2">
      <c r="A3894" s="984"/>
      <c r="B3894" s="984"/>
      <c r="C3894" s="983"/>
      <c r="D3894" s="983"/>
      <c r="E3894" s="984"/>
      <c r="F3894" s="983"/>
      <c r="G3894" s="983"/>
      <c r="H3894" s="984"/>
      <c r="I3894" s="983"/>
      <c r="J3894" s="983"/>
    </row>
    <row r="3895" spans="1:10" ht="12.75" x14ac:dyDescent="0.2">
      <c r="A3895" s="984"/>
      <c r="B3895" s="984"/>
      <c r="C3895" s="983"/>
      <c r="D3895" s="983"/>
      <c r="E3895" s="984"/>
      <c r="F3895" s="983"/>
      <c r="G3895" s="983"/>
      <c r="H3895" s="984"/>
      <c r="I3895" s="983"/>
      <c r="J3895" s="983"/>
    </row>
    <row r="3896" spans="1:10" ht="12.75" x14ac:dyDescent="0.2">
      <c r="A3896" s="984"/>
      <c r="B3896" s="984"/>
      <c r="C3896" s="983"/>
      <c r="D3896" s="983"/>
      <c r="E3896" s="984"/>
      <c r="F3896" s="983"/>
      <c r="G3896" s="983"/>
      <c r="H3896" s="984"/>
      <c r="I3896" s="983"/>
      <c r="J3896" s="983"/>
    </row>
    <row r="3897" spans="1:10" ht="12.75" x14ac:dyDescent="0.2">
      <c r="A3897" s="984"/>
      <c r="B3897" s="984"/>
      <c r="C3897" s="983"/>
      <c r="D3897" s="983"/>
      <c r="E3897" s="984"/>
      <c r="F3897" s="983"/>
      <c r="G3897" s="983"/>
      <c r="H3897" s="984"/>
      <c r="I3897" s="983"/>
      <c r="J3897" s="983"/>
    </row>
    <row r="3898" spans="1:10" ht="12.75" x14ac:dyDescent="0.2">
      <c r="A3898" s="984"/>
      <c r="B3898" s="984"/>
      <c r="C3898" s="983"/>
      <c r="D3898" s="983"/>
      <c r="E3898" s="984"/>
      <c r="F3898" s="983"/>
      <c r="G3898" s="983"/>
      <c r="H3898" s="984"/>
      <c r="I3898" s="983"/>
      <c r="J3898" s="983"/>
    </row>
    <row r="3899" spans="1:10" ht="12.75" x14ac:dyDescent="0.2">
      <c r="A3899" s="984"/>
      <c r="B3899" s="984"/>
      <c r="C3899" s="983"/>
      <c r="D3899" s="983"/>
      <c r="E3899" s="984"/>
      <c r="F3899" s="983"/>
      <c r="G3899" s="983"/>
      <c r="H3899" s="984"/>
      <c r="I3899" s="983"/>
      <c r="J3899" s="983"/>
    </row>
    <row r="3900" spans="1:10" ht="12.75" x14ac:dyDescent="0.2">
      <c r="A3900" s="984"/>
      <c r="B3900" s="984"/>
      <c r="C3900" s="983"/>
      <c r="D3900" s="983"/>
      <c r="E3900" s="984"/>
      <c r="F3900" s="983"/>
      <c r="G3900" s="983"/>
      <c r="H3900" s="984"/>
      <c r="I3900" s="983"/>
      <c r="J3900" s="983"/>
    </row>
    <row r="3901" spans="1:10" ht="12.75" x14ac:dyDescent="0.2">
      <c r="A3901" s="984"/>
      <c r="B3901" s="984"/>
      <c r="C3901" s="983"/>
      <c r="D3901" s="983"/>
      <c r="E3901" s="984"/>
      <c r="F3901" s="983"/>
      <c r="G3901" s="983"/>
      <c r="H3901" s="984"/>
      <c r="I3901" s="983"/>
      <c r="J3901" s="983"/>
    </row>
    <row r="3902" spans="1:10" ht="12.75" x14ac:dyDescent="0.2">
      <c r="A3902" s="984"/>
      <c r="B3902" s="984"/>
      <c r="C3902" s="983"/>
      <c r="D3902" s="983"/>
      <c r="E3902" s="984"/>
      <c r="F3902" s="983"/>
      <c r="G3902" s="983"/>
      <c r="H3902" s="984"/>
      <c r="I3902" s="983"/>
      <c r="J3902" s="983"/>
    </row>
    <row r="3903" spans="1:10" ht="12.75" x14ac:dyDescent="0.2">
      <c r="A3903" s="984"/>
      <c r="B3903" s="984"/>
      <c r="C3903" s="983"/>
      <c r="D3903" s="983"/>
      <c r="E3903" s="984"/>
      <c r="F3903" s="983"/>
      <c r="G3903" s="983"/>
      <c r="H3903" s="984"/>
      <c r="I3903" s="983"/>
      <c r="J3903" s="983"/>
    </row>
    <row r="3904" spans="1:10" ht="12.75" x14ac:dyDescent="0.2">
      <c r="A3904" s="984"/>
      <c r="B3904" s="984"/>
      <c r="C3904" s="983"/>
      <c r="D3904" s="983"/>
      <c r="E3904" s="984"/>
      <c r="F3904" s="983"/>
      <c r="G3904" s="983"/>
      <c r="H3904" s="984"/>
      <c r="I3904" s="983"/>
      <c r="J3904" s="983"/>
    </row>
    <row r="3905" spans="1:10" ht="12.75" x14ac:dyDescent="0.2">
      <c r="A3905" s="984"/>
      <c r="B3905" s="984"/>
      <c r="C3905" s="983"/>
      <c r="D3905" s="983"/>
      <c r="E3905" s="984"/>
      <c r="F3905" s="983"/>
      <c r="G3905" s="983"/>
      <c r="H3905" s="984"/>
      <c r="I3905" s="983"/>
      <c r="J3905" s="983"/>
    </row>
    <row r="3906" spans="1:10" ht="12.75" x14ac:dyDescent="0.2">
      <c r="A3906" s="984"/>
      <c r="B3906" s="984"/>
      <c r="C3906" s="983"/>
      <c r="D3906" s="983"/>
      <c r="E3906" s="984"/>
      <c r="F3906" s="983"/>
      <c r="G3906" s="983"/>
      <c r="H3906" s="984"/>
      <c r="I3906" s="983"/>
      <c r="J3906" s="983"/>
    </row>
    <row r="3907" spans="1:10" ht="12.75" x14ac:dyDescent="0.2">
      <c r="A3907" s="984"/>
      <c r="B3907" s="984"/>
      <c r="C3907" s="983"/>
      <c r="D3907" s="983"/>
      <c r="E3907" s="984"/>
      <c r="F3907" s="983"/>
      <c r="G3907" s="983"/>
      <c r="H3907" s="984"/>
      <c r="I3907" s="983"/>
      <c r="J3907" s="983"/>
    </row>
    <row r="3908" spans="1:10" ht="12.75" x14ac:dyDescent="0.2">
      <c r="A3908" s="984"/>
      <c r="B3908" s="984"/>
      <c r="C3908" s="983"/>
      <c r="D3908" s="983"/>
      <c r="E3908" s="984"/>
      <c r="F3908" s="983"/>
      <c r="G3908" s="983"/>
      <c r="H3908" s="984"/>
      <c r="I3908" s="983"/>
      <c r="J3908" s="983"/>
    </row>
    <row r="3909" spans="1:10" ht="12.75" x14ac:dyDescent="0.2">
      <c r="A3909" s="984"/>
      <c r="B3909" s="984"/>
      <c r="C3909" s="983"/>
      <c r="D3909" s="983"/>
      <c r="E3909" s="984"/>
      <c r="F3909" s="983"/>
      <c r="G3909" s="983"/>
      <c r="H3909" s="984"/>
      <c r="I3909" s="983"/>
      <c r="J3909" s="983"/>
    </row>
    <row r="3910" spans="1:10" ht="12.75" x14ac:dyDescent="0.2">
      <c r="A3910" s="984"/>
      <c r="B3910" s="984"/>
      <c r="C3910" s="983"/>
      <c r="D3910" s="983"/>
      <c r="E3910" s="984"/>
      <c r="F3910" s="983"/>
      <c r="G3910" s="983"/>
      <c r="H3910" s="984"/>
      <c r="I3910" s="983"/>
      <c r="J3910" s="983"/>
    </row>
    <row r="3911" spans="1:10" ht="12.75" x14ac:dyDescent="0.2">
      <c r="A3911" s="984"/>
      <c r="B3911" s="984"/>
      <c r="C3911" s="983"/>
      <c r="D3911" s="983"/>
      <c r="E3911" s="984"/>
      <c r="F3911" s="983"/>
      <c r="G3911" s="983"/>
      <c r="H3911" s="984"/>
      <c r="I3911" s="983"/>
      <c r="J3911" s="983"/>
    </row>
    <row r="3912" spans="1:10" ht="12.75" x14ac:dyDescent="0.2">
      <c r="A3912" s="984"/>
      <c r="B3912" s="984"/>
      <c r="C3912" s="983"/>
      <c r="D3912" s="983"/>
      <c r="E3912" s="984"/>
      <c r="F3912" s="983"/>
      <c r="G3912" s="983"/>
      <c r="H3912" s="984"/>
      <c r="I3912" s="983"/>
      <c r="J3912" s="983"/>
    </row>
    <row r="3913" spans="1:10" ht="12.75" x14ac:dyDescent="0.2">
      <c r="A3913" s="984"/>
      <c r="B3913" s="984"/>
      <c r="C3913" s="983"/>
      <c r="D3913" s="983"/>
      <c r="E3913" s="984"/>
      <c r="F3913" s="983"/>
      <c r="G3913" s="983"/>
      <c r="H3913" s="984"/>
      <c r="I3913" s="983"/>
      <c r="J3913" s="983"/>
    </row>
    <row r="3914" spans="1:10" ht="12.75" x14ac:dyDescent="0.2">
      <c r="A3914" s="984"/>
      <c r="B3914" s="984"/>
      <c r="C3914" s="983"/>
      <c r="D3914" s="983"/>
      <c r="E3914" s="984"/>
      <c r="F3914" s="983"/>
      <c r="G3914" s="983"/>
      <c r="H3914" s="984"/>
      <c r="I3914" s="983"/>
      <c r="J3914" s="983"/>
    </row>
    <row r="3915" spans="1:10" ht="12.75" x14ac:dyDescent="0.2">
      <c r="A3915" s="984"/>
      <c r="B3915" s="984"/>
      <c r="C3915" s="983"/>
      <c r="D3915" s="983"/>
      <c r="E3915" s="984"/>
      <c r="F3915" s="983"/>
      <c r="G3915" s="983"/>
      <c r="H3915" s="984"/>
      <c r="I3915" s="983"/>
      <c r="J3915" s="983"/>
    </row>
    <row r="3916" spans="1:10" ht="12.75" x14ac:dyDescent="0.2">
      <c r="A3916" s="984"/>
      <c r="B3916" s="984"/>
      <c r="C3916" s="983"/>
      <c r="D3916" s="983"/>
      <c r="E3916" s="984"/>
      <c r="F3916" s="983"/>
      <c r="G3916" s="983"/>
      <c r="H3916" s="984"/>
      <c r="I3916" s="983"/>
      <c r="J3916" s="983"/>
    </row>
    <row r="3917" spans="1:10" ht="12.75" x14ac:dyDescent="0.2">
      <c r="A3917" s="984"/>
      <c r="B3917" s="984"/>
      <c r="C3917" s="983"/>
      <c r="D3917" s="983"/>
      <c r="E3917" s="984"/>
      <c r="F3917" s="983"/>
      <c r="G3917" s="983"/>
      <c r="H3917" s="984"/>
      <c r="I3917" s="983"/>
      <c r="J3917" s="983"/>
    </row>
    <row r="3918" spans="1:10" ht="12.75" x14ac:dyDescent="0.2">
      <c r="A3918" s="984"/>
      <c r="B3918" s="984"/>
      <c r="C3918" s="983"/>
      <c r="D3918" s="983"/>
      <c r="E3918" s="984"/>
      <c r="F3918" s="983"/>
      <c r="G3918" s="983"/>
      <c r="H3918" s="984"/>
      <c r="I3918" s="983"/>
      <c r="J3918" s="983"/>
    </row>
    <row r="3919" spans="1:10" ht="12.75" x14ac:dyDescent="0.2">
      <c r="A3919" s="984"/>
      <c r="B3919" s="984"/>
      <c r="C3919" s="983"/>
      <c r="D3919" s="983"/>
      <c r="E3919" s="984"/>
      <c r="F3919" s="983"/>
      <c r="G3919" s="983"/>
      <c r="H3919" s="984"/>
      <c r="I3919" s="983"/>
      <c r="J3919" s="983"/>
    </row>
    <row r="3920" spans="1:10" ht="12.75" x14ac:dyDescent="0.2">
      <c r="A3920" s="984"/>
      <c r="B3920" s="984"/>
      <c r="C3920" s="983"/>
      <c r="D3920" s="983"/>
      <c r="E3920" s="984"/>
      <c r="F3920" s="983"/>
      <c r="G3920" s="983"/>
      <c r="H3920" s="984"/>
      <c r="I3920" s="983"/>
      <c r="J3920" s="983"/>
    </row>
    <row r="3921" spans="1:10" ht="12.75" x14ac:dyDescent="0.2">
      <c r="A3921" s="984"/>
      <c r="B3921" s="984"/>
      <c r="C3921" s="983"/>
      <c r="D3921" s="983"/>
      <c r="E3921" s="984"/>
      <c r="F3921" s="983"/>
      <c r="G3921" s="983"/>
      <c r="H3921" s="984"/>
      <c r="I3921" s="983"/>
      <c r="J3921" s="983"/>
    </row>
    <row r="3922" spans="1:10" ht="12.75" x14ac:dyDescent="0.2">
      <c r="A3922" s="984"/>
      <c r="B3922" s="984"/>
      <c r="C3922" s="983"/>
      <c r="D3922" s="983"/>
      <c r="E3922" s="984"/>
      <c r="F3922" s="983"/>
      <c r="G3922" s="983"/>
      <c r="H3922" s="984"/>
      <c r="I3922" s="983"/>
      <c r="J3922" s="983"/>
    </row>
    <row r="3923" spans="1:10" ht="12.75" x14ac:dyDescent="0.2">
      <c r="A3923" s="984"/>
      <c r="B3923" s="984"/>
      <c r="C3923" s="983"/>
      <c r="D3923" s="983"/>
      <c r="E3923" s="984"/>
      <c r="F3923" s="983"/>
      <c r="G3923" s="983"/>
      <c r="H3923" s="984"/>
      <c r="I3923" s="983"/>
      <c r="J3923" s="983"/>
    </row>
    <row r="3924" spans="1:10" ht="12.75" x14ac:dyDescent="0.2">
      <c r="A3924" s="984"/>
      <c r="B3924" s="984"/>
      <c r="C3924" s="983"/>
      <c r="D3924" s="983"/>
      <c r="E3924" s="984"/>
      <c r="F3924" s="983"/>
      <c r="G3924" s="983"/>
      <c r="H3924" s="984"/>
      <c r="I3924" s="983"/>
      <c r="J3924" s="983"/>
    </row>
    <row r="3925" spans="1:10" ht="12.75" x14ac:dyDescent="0.2">
      <c r="A3925" s="984"/>
      <c r="B3925" s="984"/>
      <c r="C3925" s="983"/>
      <c r="D3925" s="983"/>
      <c r="E3925" s="984"/>
      <c r="F3925" s="983"/>
      <c r="G3925" s="983"/>
      <c r="H3925" s="984"/>
      <c r="I3925" s="983"/>
      <c r="J3925" s="983"/>
    </row>
    <row r="3926" spans="1:10" ht="12.75" x14ac:dyDescent="0.2">
      <c r="A3926" s="984"/>
      <c r="B3926" s="984"/>
      <c r="C3926" s="983"/>
      <c r="D3926" s="983"/>
      <c r="E3926" s="984"/>
      <c r="F3926" s="983"/>
      <c r="G3926" s="983"/>
      <c r="H3926" s="984"/>
      <c r="I3926" s="983"/>
      <c r="J3926" s="983"/>
    </row>
    <row r="3927" spans="1:10" ht="12.75" x14ac:dyDescent="0.2">
      <c r="A3927" s="984"/>
      <c r="B3927" s="984"/>
      <c r="C3927" s="983"/>
      <c r="D3927" s="983"/>
      <c r="E3927" s="984"/>
      <c r="F3927" s="983"/>
      <c r="G3927" s="983"/>
      <c r="H3927" s="984"/>
      <c r="I3927" s="983"/>
      <c r="J3927" s="983"/>
    </row>
    <row r="3928" spans="1:10" ht="12.75" x14ac:dyDescent="0.2">
      <c r="A3928" s="984"/>
      <c r="B3928" s="984"/>
      <c r="C3928" s="983"/>
      <c r="D3928" s="983"/>
      <c r="E3928" s="984"/>
      <c r="F3928" s="983"/>
      <c r="G3928" s="983"/>
      <c r="H3928" s="984"/>
      <c r="I3928" s="983"/>
      <c r="J3928" s="983"/>
    </row>
    <row r="3929" spans="1:10" ht="12.75" x14ac:dyDescent="0.2">
      <c r="A3929" s="984"/>
      <c r="B3929" s="984"/>
      <c r="C3929" s="983"/>
      <c r="D3929" s="983"/>
      <c r="E3929" s="984"/>
      <c r="F3929" s="983"/>
      <c r="G3929" s="983"/>
      <c r="H3929" s="984"/>
      <c r="I3929" s="983"/>
      <c r="J3929" s="983"/>
    </row>
    <row r="3930" spans="1:10" ht="12.75" x14ac:dyDescent="0.2">
      <c r="A3930" s="984"/>
      <c r="B3930" s="984"/>
      <c r="C3930" s="983"/>
      <c r="D3930" s="983"/>
      <c r="E3930" s="984"/>
      <c r="F3930" s="983"/>
      <c r="G3930" s="983"/>
      <c r="H3930" s="984"/>
      <c r="I3930" s="983"/>
      <c r="J3930" s="983"/>
    </row>
    <row r="3931" spans="1:10" ht="12.75" x14ac:dyDescent="0.2">
      <c r="A3931" s="984"/>
      <c r="B3931" s="984"/>
      <c r="C3931" s="983"/>
      <c r="D3931" s="983"/>
      <c r="E3931" s="984"/>
      <c r="F3931" s="983"/>
      <c r="G3931" s="983"/>
      <c r="H3931" s="984"/>
      <c r="I3931" s="983"/>
      <c r="J3931" s="983"/>
    </row>
    <row r="3932" spans="1:10" ht="12.75" x14ac:dyDescent="0.2">
      <c r="A3932" s="984"/>
      <c r="B3932" s="984"/>
      <c r="C3932" s="983"/>
      <c r="D3932" s="983"/>
      <c r="E3932" s="984"/>
      <c r="F3932" s="983"/>
      <c r="G3932" s="983"/>
      <c r="H3932" s="984"/>
      <c r="I3932" s="983"/>
      <c r="J3932" s="983"/>
    </row>
    <row r="3933" spans="1:10" ht="12.75" x14ac:dyDescent="0.2">
      <c r="A3933" s="984"/>
      <c r="B3933" s="984"/>
      <c r="C3933" s="983"/>
      <c r="D3933" s="983"/>
      <c r="E3933" s="984"/>
      <c r="F3933" s="983"/>
      <c r="G3933" s="983"/>
      <c r="H3933" s="984"/>
      <c r="I3933" s="983"/>
      <c r="J3933" s="983"/>
    </row>
    <row r="3934" spans="1:10" ht="12.75" x14ac:dyDescent="0.2">
      <c r="A3934" s="984"/>
      <c r="B3934" s="984"/>
      <c r="C3934" s="983"/>
      <c r="D3934" s="983"/>
      <c r="E3934" s="984"/>
      <c r="F3934" s="983"/>
      <c r="G3934" s="983"/>
      <c r="H3934" s="984"/>
      <c r="I3934" s="983"/>
      <c r="J3934" s="983"/>
    </row>
    <row r="3935" spans="1:10" ht="12.75" x14ac:dyDescent="0.2">
      <c r="A3935" s="984"/>
      <c r="B3935" s="984"/>
      <c r="C3935" s="983"/>
      <c r="D3935" s="983"/>
      <c r="E3935" s="984"/>
      <c r="F3935" s="983"/>
      <c r="G3935" s="983"/>
      <c r="H3935" s="984"/>
      <c r="I3935" s="983"/>
      <c r="J3935" s="983"/>
    </row>
    <row r="3936" spans="1:10" ht="12.75" x14ac:dyDescent="0.2">
      <c r="A3936" s="984"/>
      <c r="B3936" s="984"/>
      <c r="C3936" s="983"/>
      <c r="D3936" s="983"/>
      <c r="E3936" s="984"/>
      <c r="F3936" s="983"/>
      <c r="G3936" s="983"/>
      <c r="H3936" s="984"/>
      <c r="I3936" s="983"/>
      <c r="J3936" s="983"/>
    </row>
    <row r="3937" spans="1:10" ht="12.75" x14ac:dyDescent="0.2">
      <c r="A3937" s="984"/>
      <c r="B3937" s="984"/>
      <c r="C3937" s="983"/>
      <c r="D3937" s="983"/>
      <c r="E3937" s="984"/>
      <c r="F3937" s="983"/>
      <c r="G3937" s="983"/>
      <c r="H3937" s="984"/>
      <c r="I3937" s="983"/>
      <c r="J3937" s="983"/>
    </row>
    <row r="3938" spans="1:10" ht="12.75" x14ac:dyDescent="0.2">
      <c r="A3938" s="984"/>
      <c r="B3938" s="984"/>
      <c r="C3938" s="983"/>
      <c r="D3938" s="983"/>
      <c r="E3938" s="984"/>
      <c r="F3938" s="983"/>
      <c r="G3938" s="983"/>
      <c r="H3938" s="984"/>
      <c r="I3938" s="983"/>
      <c r="J3938" s="983"/>
    </row>
    <row r="3939" spans="1:10" ht="12.75" x14ac:dyDescent="0.2">
      <c r="A3939" s="984"/>
      <c r="B3939" s="984"/>
      <c r="C3939" s="983"/>
      <c r="D3939" s="983"/>
      <c r="E3939" s="984"/>
      <c r="F3939" s="983"/>
      <c r="G3939" s="983"/>
      <c r="H3939" s="984"/>
      <c r="I3939" s="983"/>
      <c r="J3939" s="983"/>
    </row>
    <row r="3940" spans="1:10" ht="12.75" x14ac:dyDescent="0.2">
      <c r="A3940" s="984"/>
      <c r="B3940" s="984"/>
      <c r="C3940" s="983"/>
      <c r="D3940" s="983"/>
      <c r="E3940" s="984"/>
      <c r="F3940" s="983"/>
      <c r="G3940" s="983"/>
      <c r="H3940" s="984"/>
      <c r="I3940" s="983"/>
      <c r="J3940" s="983"/>
    </row>
    <row r="3941" spans="1:10" ht="12.75" x14ac:dyDescent="0.2">
      <c r="A3941" s="984"/>
      <c r="B3941" s="984"/>
      <c r="C3941" s="983"/>
      <c r="D3941" s="983"/>
      <c r="E3941" s="984"/>
      <c r="F3941" s="983"/>
      <c r="G3941" s="983"/>
      <c r="H3941" s="984"/>
      <c r="I3941" s="983"/>
      <c r="J3941" s="983"/>
    </row>
    <row r="3942" spans="1:10" ht="12.75" x14ac:dyDescent="0.2">
      <c r="A3942" s="984"/>
      <c r="B3942" s="984"/>
      <c r="C3942" s="983"/>
      <c r="D3942" s="983"/>
      <c r="E3942" s="984"/>
      <c r="F3942" s="983"/>
      <c r="G3942" s="983"/>
      <c r="H3942" s="984"/>
      <c r="I3942" s="983"/>
      <c r="J3942" s="983"/>
    </row>
    <row r="3943" spans="1:10" ht="12.75" x14ac:dyDescent="0.2">
      <c r="A3943" s="984"/>
      <c r="B3943" s="984"/>
      <c r="C3943" s="983"/>
      <c r="D3943" s="983"/>
      <c r="E3943" s="984"/>
      <c r="F3943" s="983"/>
      <c r="G3943" s="983"/>
      <c r="H3943" s="984"/>
      <c r="I3943" s="983"/>
      <c r="J3943" s="983"/>
    </row>
    <row r="3944" spans="1:10" ht="12.75" x14ac:dyDescent="0.2">
      <c r="A3944" s="984"/>
      <c r="B3944" s="984"/>
      <c r="C3944" s="983"/>
      <c r="D3944" s="983"/>
      <c r="E3944" s="984"/>
      <c r="F3944" s="983"/>
      <c r="G3944" s="983"/>
      <c r="H3944" s="984"/>
      <c r="I3944" s="983"/>
      <c r="J3944" s="983"/>
    </row>
    <row r="3945" spans="1:10" ht="12.75" x14ac:dyDescent="0.2">
      <c r="A3945" s="984"/>
      <c r="B3945" s="984"/>
      <c r="C3945" s="983"/>
      <c r="D3945" s="983"/>
      <c r="E3945" s="984"/>
      <c r="F3945" s="983"/>
      <c r="G3945" s="983"/>
      <c r="H3945" s="984"/>
      <c r="I3945" s="983"/>
      <c r="J3945" s="983"/>
    </row>
    <row r="3946" spans="1:10" ht="12.75" x14ac:dyDescent="0.2">
      <c r="A3946" s="984"/>
      <c r="B3946" s="984"/>
      <c r="C3946" s="983"/>
      <c r="D3946" s="983"/>
      <c r="E3946" s="984"/>
      <c r="F3946" s="983"/>
      <c r="G3946" s="983"/>
      <c r="H3946" s="984"/>
      <c r="I3946" s="983"/>
      <c r="J3946" s="983"/>
    </row>
    <row r="3947" spans="1:10" ht="12.75" x14ac:dyDescent="0.2">
      <c r="A3947" s="984"/>
      <c r="B3947" s="984"/>
      <c r="C3947" s="983"/>
      <c r="D3947" s="983"/>
      <c r="E3947" s="984"/>
      <c r="F3947" s="983"/>
      <c r="G3947" s="983"/>
      <c r="H3947" s="984"/>
      <c r="I3947" s="983"/>
      <c r="J3947" s="983"/>
    </row>
    <row r="3948" spans="1:10" ht="12.75" x14ac:dyDescent="0.2">
      <c r="A3948" s="984"/>
      <c r="B3948" s="984"/>
      <c r="C3948" s="983"/>
      <c r="D3948" s="983"/>
      <c r="E3948" s="984"/>
      <c r="F3948" s="983"/>
      <c r="G3948" s="983"/>
      <c r="H3948" s="984"/>
      <c r="I3948" s="983"/>
      <c r="J3948" s="983"/>
    </row>
    <row r="3949" spans="1:10" ht="12.75" x14ac:dyDescent="0.2">
      <c r="A3949" s="984"/>
      <c r="B3949" s="984"/>
      <c r="C3949" s="983"/>
      <c r="D3949" s="983"/>
      <c r="E3949" s="984"/>
      <c r="F3949" s="983"/>
      <c r="G3949" s="983"/>
      <c r="H3949" s="984"/>
      <c r="I3949" s="983"/>
      <c r="J3949" s="983"/>
    </row>
    <row r="3950" spans="1:10" ht="12.75" x14ac:dyDescent="0.2">
      <c r="A3950" s="984"/>
      <c r="B3950" s="984"/>
      <c r="C3950" s="983"/>
      <c r="D3950" s="983"/>
      <c r="E3950" s="984"/>
      <c r="F3950" s="983"/>
      <c r="G3950" s="983"/>
      <c r="H3950" s="984"/>
      <c r="I3950" s="983"/>
      <c r="J3950" s="983"/>
    </row>
    <row r="3951" spans="1:10" ht="12.75" x14ac:dyDescent="0.2">
      <c r="A3951" s="984"/>
      <c r="B3951" s="984"/>
      <c r="C3951" s="983"/>
      <c r="D3951" s="983"/>
      <c r="E3951" s="984"/>
      <c r="F3951" s="983"/>
      <c r="G3951" s="983"/>
      <c r="H3951" s="984"/>
      <c r="I3951" s="983"/>
      <c r="J3951" s="983"/>
    </row>
    <row r="3952" spans="1:10" ht="12.75" x14ac:dyDescent="0.2">
      <c r="A3952" s="984"/>
      <c r="B3952" s="984"/>
      <c r="C3952" s="983"/>
      <c r="D3952" s="983"/>
      <c r="E3952" s="984"/>
      <c r="F3952" s="983"/>
      <c r="G3952" s="983"/>
      <c r="H3952" s="984"/>
      <c r="I3952" s="983"/>
      <c r="J3952" s="983"/>
    </row>
    <row r="3953" spans="1:10" ht="12.75" x14ac:dyDescent="0.2">
      <c r="A3953" s="984"/>
      <c r="B3953" s="984"/>
      <c r="C3953" s="983"/>
      <c r="D3953" s="983"/>
      <c r="E3953" s="984"/>
      <c r="F3953" s="983"/>
      <c r="G3953" s="983"/>
      <c r="H3953" s="984"/>
      <c r="I3953" s="983"/>
      <c r="J3953" s="983"/>
    </row>
    <row r="3954" spans="1:10" ht="12.75" x14ac:dyDescent="0.2">
      <c r="A3954" s="984"/>
      <c r="B3954" s="984"/>
      <c r="C3954" s="983"/>
      <c r="D3954" s="983"/>
      <c r="E3954" s="984"/>
      <c r="F3954" s="983"/>
      <c r="G3954" s="983"/>
      <c r="H3954" s="984"/>
      <c r="I3954" s="983"/>
      <c r="J3954" s="983"/>
    </row>
    <row r="3955" spans="1:10" ht="12.75" x14ac:dyDescent="0.2">
      <c r="A3955" s="984"/>
      <c r="B3955" s="984"/>
      <c r="C3955" s="983"/>
      <c r="D3955" s="983"/>
      <c r="E3955" s="984"/>
      <c r="F3955" s="983"/>
      <c r="G3955" s="983"/>
      <c r="H3955" s="984"/>
      <c r="I3955" s="983"/>
      <c r="J3955" s="983"/>
    </row>
    <row r="3956" spans="1:10" ht="12.75" x14ac:dyDescent="0.2">
      <c r="A3956" s="984"/>
      <c r="B3956" s="984"/>
      <c r="C3956" s="983"/>
      <c r="D3956" s="983"/>
      <c r="E3956" s="984"/>
      <c r="F3956" s="983"/>
      <c r="G3956" s="983"/>
      <c r="H3956" s="984"/>
      <c r="I3956" s="983"/>
      <c r="J3956" s="983"/>
    </row>
    <row r="3957" spans="1:10" ht="12.75" x14ac:dyDescent="0.2">
      <c r="A3957" s="984"/>
      <c r="B3957" s="984"/>
      <c r="C3957" s="983"/>
      <c r="D3957" s="983"/>
      <c r="E3957" s="984"/>
      <c r="F3957" s="983"/>
      <c r="G3957" s="983"/>
      <c r="H3957" s="984"/>
      <c r="I3957" s="983"/>
      <c r="J3957" s="983"/>
    </row>
    <row r="3958" spans="1:10" ht="12.75" x14ac:dyDescent="0.2">
      <c r="A3958" s="984"/>
      <c r="B3958" s="984"/>
      <c r="C3958" s="983"/>
      <c r="D3958" s="983"/>
      <c r="E3958" s="984"/>
      <c r="F3958" s="983"/>
      <c r="G3958" s="983"/>
      <c r="H3958" s="984"/>
      <c r="I3958" s="983"/>
      <c r="J3958" s="983"/>
    </row>
    <row r="3959" spans="1:10" ht="12.75" x14ac:dyDescent="0.2">
      <c r="A3959" s="984"/>
      <c r="B3959" s="984"/>
      <c r="C3959" s="983"/>
      <c r="D3959" s="983"/>
      <c r="E3959" s="984"/>
      <c r="F3959" s="983"/>
      <c r="G3959" s="983"/>
      <c r="H3959" s="984"/>
      <c r="I3959" s="983"/>
      <c r="J3959" s="983"/>
    </row>
    <row r="3960" spans="1:10" ht="12.75" x14ac:dyDescent="0.2">
      <c r="A3960" s="984"/>
      <c r="B3960" s="984"/>
      <c r="C3960" s="983"/>
      <c r="D3960" s="983"/>
      <c r="E3960" s="984"/>
      <c r="F3960" s="983"/>
      <c r="G3960" s="983"/>
      <c r="H3960" s="984"/>
      <c r="I3960" s="983"/>
      <c r="J3960" s="983"/>
    </row>
    <row r="3961" spans="1:10" ht="12.75" x14ac:dyDescent="0.2">
      <c r="A3961" s="984"/>
      <c r="B3961" s="984"/>
      <c r="C3961" s="983"/>
      <c r="D3961" s="983"/>
      <c r="E3961" s="984"/>
      <c r="F3961" s="983"/>
      <c r="G3961" s="983"/>
      <c r="H3961" s="984"/>
      <c r="I3961" s="983"/>
      <c r="J3961" s="983"/>
    </row>
    <row r="3962" spans="1:10" ht="12.75" x14ac:dyDescent="0.2">
      <c r="A3962" s="984"/>
      <c r="B3962" s="984"/>
      <c r="C3962" s="983"/>
      <c r="D3962" s="983"/>
      <c r="E3962" s="984"/>
      <c r="F3962" s="983"/>
      <c r="G3962" s="983"/>
      <c r="H3962" s="984"/>
      <c r="I3962" s="983"/>
      <c r="J3962" s="983"/>
    </row>
    <row r="3963" spans="1:10" ht="12.75" x14ac:dyDescent="0.2">
      <c r="A3963" s="984"/>
      <c r="B3963" s="984"/>
      <c r="C3963" s="983"/>
      <c r="D3963" s="983"/>
      <c r="E3963" s="984"/>
      <c r="F3963" s="983"/>
      <c r="G3963" s="983"/>
      <c r="H3963" s="984"/>
      <c r="I3963" s="983"/>
      <c r="J3963" s="983"/>
    </row>
    <row r="3964" spans="1:10" ht="12.75" x14ac:dyDescent="0.2">
      <c r="A3964" s="984"/>
      <c r="B3964" s="984"/>
      <c r="C3964" s="983"/>
      <c r="D3964" s="983"/>
      <c r="E3964" s="984"/>
      <c r="F3964" s="983"/>
      <c r="G3964" s="983"/>
      <c r="H3964" s="984"/>
      <c r="I3964" s="983"/>
      <c r="J3964" s="983"/>
    </row>
    <row r="3965" spans="1:10" ht="12.75" x14ac:dyDescent="0.2">
      <c r="A3965" s="984"/>
      <c r="B3965" s="984"/>
      <c r="C3965" s="983"/>
      <c r="D3965" s="983"/>
      <c r="E3965" s="984"/>
      <c r="F3965" s="983"/>
      <c r="G3965" s="983"/>
      <c r="H3965" s="984"/>
      <c r="I3965" s="983"/>
      <c r="J3965" s="983"/>
    </row>
    <row r="3966" spans="1:10" ht="12.75" x14ac:dyDescent="0.2">
      <c r="A3966" s="984"/>
      <c r="B3966" s="984"/>
      <c r="C3966" s="983"/>
      <c r="D3966" s="983"/>
      <c r="E3966" s="984"/>
      <c r="F3966" s="983"/>
      <c r="G3966" s="983"/>
      <c r="H3966" s="984"/>
      <c r="I3966" s="983"/>
      <c r="J3966" s="983"/>
    </row>
    <row r="3967" spans="1:10" ht="12.75" x14ac:dyDescent="0.2">
      <c r="A3967" s="984"/>
      <c r="B3967" s="984"/>
      <c r="C3967" s="983"/>
      <c r="D3967" s="983"/>
      <c r="E3967" s="984"/>
      <c r="F3967" s="983"/>
      <c r="G3967" s="983"/>
      <c r="H3967" s="984"/>
      <c r="I3967" s="983"/>
      <c r="J3967" s="983"/>
    </row>
    <row r="3968" spans="1:10" ht="12.75" x14ac:dyDescent="0.2">
      <c r="A3968" s="984"/>
      <c r="B3968" s="984"/>
      <c r="C3968" s="983"/>
      <c r="D3968" s="983"/>
      <c r="E3968" s="984"/>
      <c r="F3968" s="983"/>
      <c r="G3968" s="983"/>
      <c r="H3968" s="984"/>
      <c r="I3968" s="983"/>
      <c r="J3968" s="983"/>
    </row>
    <row r="3969" spans="1:10" ht="12.75" x14ac:dyDescent="0.2">
      <c r="A3969" s="984"/>
      <c r="B3969" s="984"/>
      <c r="C3969" s="983"/>
      <c r="D3969" s="983"/>
      <c r="E3969" s="984"/>
      <c r="F3969" s="983"/>
      <c r="G3969" s="983"/>
      <c r="H3969" s="984"/>
      <c r="I3969" s="983"/>
      <c r="J3969" s="983"/>
    </row>
    <row r="3970" spans="1:10" ht="12.75" x14ac:dyDescent="0.2">
      <c r="A3970" s="984"/>
      <c r="B3970" s="984"/>
      <c r="C3970" s="983"/>
      <c r="D3970" s="983"/>
      <c r="E3970" s="984"/>
      <c r="F3970" s="983"/>
      <c r="G3970" s="983"/>
      <c r="H3970" s="984"/>
      <c r="I3970" s="983"/>
      <c r="J3970" s="983"/>
    </row>
    <row r="3971" spans="1:10" ht="12.75" x14ac:dyDescent="0.2">
      <c r="A3971" s="984"/>
      <c r="B3971" s="984"/>
      <c r="C3971" s="983"/>
      <c r="D3971" s="983"/>
      <c r="E3971" s="984"/>
      <c r="F3971" s="983"/>
      <c r="G3971" s="983"/>
      <c r="H3971" s="984"/>
      <c r="I3971" s="983"/>
      <c r="J3971" s="983"/>
    </row>
    <row r="3972" spans="1:10" ht="12.75" x14ac:dyDescent="0.2">
      <c r="A3972" s="984"/>
      <c r="B3972" s="984"/>
      <c r="C3972" s="983"/>
      <c r="D3972" s="983"/>
      <c r="E3972" s="984"/>
      <c r="F3972" s="983"/>
      <c r="G3972" s="983"/>
      <c r="H3972" s="984"/>
      <c r="I3972" s="983"/>
      <c r="J3972" s="983"/>
    </row>
    <row r="3973" spans="1:10" ht="12.75" x14ac:dyDescent="0.2">
      <c r="A3973" s="984"/>
      <c r="B3973" s="984"/>
      <c r="C3973" s="983"/>
      <c r="D3973" s="983"/>
      <c r="E3973" s="984"/>
      <c r="F3973" s="983"/>
      <c r="G3973" s="983"/>
      <c r="H3973" s="984"/>
      <c r="I3973" s="983"/>
      <c r="J3973" s="983"/>
    </row>
    <row r="3974" spans="1:10" ht="12.75" x14ac:dyDescent="0.2">
      <c r="A3974" s="984"/>
      <c r="B3974" s="984"/>
      <c r="C3974" s="983"/>
      <c r="D3974" s="983"/>
      <c r="E3974" s="984"/>
      <c r="F3974" s="983"/>
      <c r="G3974" s="983"/>
      <c r="H3974" s="984"/>
      <c r="I3974" s="983"/>
      <c r="J3974" s="983"/>
    </row>
    <row r="3975" spans="1:10" ht="12.75" x14ac:dyDescent="0.2">
      <c r="A3975" s="984"/>
      <c r="B3975" s="984"/>
      <c r="C3975" s="983"/>
      <c r="D3975" s="983"/>
      <c r="E3975" s="984"/>
      <c r="F3975" s="983"/>
      <c r="G3975" s="983"/>
      <c r="H3975" s="984"/>
      <c r="I3975" s="983"/>
      <c r="J3975" s="983"/>
    </row>
    <row r="3976" spans="1:10" ht="12.75" x14ac:dyDescent="0.2">
      <c r="A3976" s="984"/>
      <c r="B3976" s="984"/>
      <c r="C3976" s="983"/>
      <c r="D3976" s="983"/>
      <c r="E3976" s="984"/>
      <c r="F3976" s="983"/>
      <c r="G3976" s="983"/>
      <c r="H3976" s="984"/>
      <c r="I3976" s="983"/>
      <c r="J3976" s="983"/>
    </row>
    <row r="3977" spans="1:10" ht="12.75" x14ac:dyDescent="0.2">
      <c r="A3977" s="984"/>
      <c r="B3977" s="984"/>
      <c r="C3977" s="983"/>
      <c r="D3977" s="983"/>
      <c r="E3977" s="984"/>
      <c r="F3977" s="983"/>
      <c r="G3977" s="983"/>
      <c r="H3977" s="984"/>
      <c r="I3977" s="983"/>
      <c r="J3977" s="983"/>
    </row>
    <row r="3978" spans="1:10" ht="12.75" x14ac:dyDescent="0.2">
      <c r="A3978" s="984"/>
      <c r="B3978" s="984"/>
      <c r="C3978" s="983"/>
      <c r="D3978" s="983"/>
      <c r="E3978" s="984"/>
      <c r="F3978" s="983"/>
      <c r="G3978" s="983"/>
      <c r="H3978" s="984"/>
      <c r="I3978" s="983"/>
      <c r="J3978" s="983"/>
    </row>
    <row r="3979" spans="1:10" ht="12.75" x14ac:dyDescent="0.2">
      <c r="A3979" s="984"/>
      <c r="B3979" s="984"/>
      <c r="C3979" s="983"/>
      <c r="D3979" s="983"/>
      <c r="E3979" s="984"/>
      <c r="F3979" s="983"/>
      <c r="G3979" s="983"/>
      <c r="H3979" s="984"/>
      <c r="I3979" s="983"/>
      <c r="J3979" s="983"/>
    </row>
    <row r="3980" spans="1:10" ht="12.75" x14ac:dyDescent="0.2">
      <c r="A3980" s="984"/>
      <c r="B3980" s="984"/>
      <c r="C3980" s="983"/>
      <c r="D3980" s="983"/>
      <c r="E3980" s="984"/>
      <c r="F3980" s="983"/>
      <c r="G3980" s="983"/>
      <c r="H3980" s="984"/>
      <c r="I3980" s="983"/>
      <c r="J3980" s="983"/>
    </row>
    <row r="3981" spans="1:10" ht="12.75" x14ac:dyDescent="0.2">
      <c r="A3981" s="984"/>
      <c r="B3981" s="984"/>
      <c r="C3981" s="983"/>
      <c r="D3981" s="983"/>
      <c r="E3981" s="984"/>
      <c r="F3981" s="983"/>
      <c r="G3981" s="983"/>
      <c r="H3981" s="984"/>
      <c r="I3981" s="983"/>
      <c r="J3981" s="983"/>
    </row>
    <row r="3982" spans="1:10" ht="12.75" x14ac:dyDescent="0.2">
      <c r="A3982" s="984"/>
      <c r="B3982" s="984"/>
      <c r="C3982" s="983"/>
      <c r="D3982" s="983"/>
      <c r="E3982" s="984"/>
      <c r="F3982" s="983"/>
      <c r="G3982" s="983"/>
      <c r="H3982" s="984"/>
      <c r="I3982" s="983"/>
      <c r="J3982" s="983"/>
    </row>
    <row r="3983" spans="1:10" ht="12.75" x14ac:dyDescent="0.2">
      <c r="A3983" s="984"/>
      <c r="B3983" s="984"/>
      <c r="C3983" s="983"/>
      <c r="D3983" s="983"/>
      <c r="E3983" s="984"/>
      <c r="F3983" s="983"/>
      <c r="G3983" s="983"/>
      <c r="H3983" s="984"/>
      <c r="I3983" s="983"/>
      <c r="J3983" s="983"/>
    </row>
    <row r="3984" spans="1:10" ht="12.75" x14ac:dyDescent="0.2">
      <c r="A3984" s="984"/>
      <c r="B3984" s="984"/>
      <c r="C3984" s="983"/>
      <c r="D3984" s="983"/>
      <c r="E3984" s="984"/>
      <c r="F3984" s="983"/>
      <c r="G3984" s="983"/>
      <c r="H3984" s="984"/>
      <c r="I3984" s="983"/>
      <c r="J3984" s="983"/>
    </row>
    <row r="3985" spans="1:10" ht="12.75" x14ac:dyDescent="0.2">
      <c r="A3985" s="984"/>
      <c r="B3985" s="984"/>
      <c r="C3985" s="983"/>
      <c r="D3985" s="983"/>
      <c r="E3985" s="984"/>
      <c r="F3985" s="983"/>
      <c r="G3985" s="983"/>
      <c r="H3985" s="984"/>
      <c r="I3985" s="983"/>
      <c r="J3985" s="983"/>
    </row>
    <row r="3986" spans="1:10" ht="12.75" x14ac:dyDescent="0.2">
      <c r="A3986" s="984"/>
      <c r="B3986" s="984"/>
      <c r="C3986" s="983"/>
      <c r="D3986" s="983"/>
      <c r="E3986" s="984"/>
      <c r="F3986" s="983"/>
      <c r="G3986" s="983"/>
      <c r="H3986" s="984"/>
      <c r="I3986" s="983"/>
      <c r="J3986" s="983"/>
    </row>
    <row r="3987" spans="1:10" ht="12.75" x14ac:dyDescent="0.2">
      <c r="A3987" s="984"/>
      <c r="B3987" s="984"/>
      <c r="C3987" s="983"/>
      <c r="D3987" s="983"/>
      <c r="E3987" s="984"/>
      <c r="F3987" s="983"/>
      <c r="G3987" s="983"/>
      <c r="H3987" s="984"/>
      <c r="I3987" s="983"/>
      <c r="J3987" s="983"/>
    </row>
    <row r="3988" spans="1:10" ht="12.75" x14ac:dyDescent="0.2">
      <c r="A3988" s="984"/>
      <c r="B3988" s="984"/>
      <c r="C3988" s="983"/>
      <c r="D3988" s="983"/>
      <c r="E3988" s="984"/>
      <c r="F3988" s="983"/>
      <c r="G3988" s="983"/>
      <c r="H3988" s="984"/>
      <c r="I3988" s="983"/>
      <c r="J3988" s="983"/>
    </row>
    <row r="3989" spans="1:10" ht="12.75" x14ac:dyDescent="0.2">
      <c r="A3989" s="984"/>
      <c r="B3989" s="984"/>
      <c r="C3989" s="983"/>
      <c r="D3989" s="983"/>
      <c r="E3989" s="984"/>
      <c r="F3989" s="983"/>
      <c r="G3989" s="983"/>
      <c r="H3989" s="984"/>
      <c r="I3989" s="983"/>
      <c r="J3989" s="983"/>
    </row>
    <row r="3990" spans="1:10" ht="12.75" x14ac:dyDescent="0.2">
      <c r="A3990" s="984"/>
      <c r="B3990" s="984"/>
      <c r="C3990" s="983"/>
      <c r="D3990" s="983"/>
      <c r="E3990" s="984"/>
      <c r="F3990" s="983"/>
      <c r="G3990" s="983"/>
      <c r="H3990" s="984"/>
      <c r="I3990" s="983"/>
      <c r="J3990" s="983"/>
    </row>
    <row r="3991" spans="1:10" ht="12.75" x14ac:dyDescent="0.2">
      <c r="A3991" s="984"/>
      <c r="B3991" s="984"/>
      <c r="C3991" s="983"/>
      <c r="D3991" s="983"/>
      <c r="E3991" s="984"/>
      <c r="F3991" s="983"/>
      <c r="G3991" s="983"/>
      <c r="H3991" s="984"/>
      <c r="I3991" s="983"/>
      <c r="J3991" s="983"/>
    </row>
    <row r="3992" spans="1:10" ht="12.75" x14ac:dyDescent="0.2">
      <c r="A3992" s="984"/>
      <c r="B3992" s="984"/>
      <c r="C3992" s="983"/>
      <c r="D3992" s="983"/>
      <c r="E3992" s="984"/>
      <c r="F3992" s="983"/>
      <c r="G3992" s="983"/>
      <c r="H3992" s="984"/>
      <c r="I3992" s="983"/>
      <c r="J3992" s="983"/>
    </row>
    <row r="3993" spans="1:10" ht="12.75" x14ac:dyDescent="0.2">
      <c r="A3993" s="984"/>
      <c r="B3993" s="984"/>
      <c r="C3993" s="983"/>
      <c r="D3993" s="983"/>
      <c r="E3993" s="984"/>
      <c r="F3993" s="983"/>
      <c r="G3993" s="983"/>
      <c r="H3993" s="984"/>
      <c r="I3993" s="983"/>
      <c r="J3993" s="983"/>
    </row>
    <row r="3994" spans="1:10" ht="12.75" x14ac:dyDescent="0.2">
      <c r="A3994" s="984"/>
      <c r="B3994" s="984"/>
      <c r="C3994" s="983"/>
      <c r="D3994" s="983"/>
      <c r="E3994" s="984"/>
      <c r="F3994" s="983"/>
      <c r="G3994" s="983"/>
      <c r="H3994" s="984"/>
      <c r="I3994" s="983"/>
      <c r="J3994" s="983"/>
    </row>
    <row r="3995" spans="1:10" ht="12.75" x14ac:dyDescent="0.2">
      <c r="A3995" s="984"/>
      <c r="B3995" s="984"/>
      <c r="C3995" s="983"/>
      <c r="D3995" s="983"/>
      <c r="E3995" s="984"/>
      <c r="F3995" s="983"/>
      <c r="G3995" s="983"/>
      <c r="H3995" s="984"/>
      <c r="I3995" s="983"/>
      <c r="J3995" s="983"/>
    </row>
    <row r="3996" spans="1:10" ht="12.75" x14ac:dyDescent="0.2">
      <c r="A3996" s="984"/>
      <c r="B3996" s="984"/>
      <c r="C3996" s="983"/>
      <c r="D3996" s="983"/>
      <c r="E3996" s="984"/>
      <c r="F3996" s="983"/>
      <c r="G3996" s="983"/>
      <c r="H3996" s="984"/>
      <c r="I3996" s="983"/>
      <c r="J3996" s="983"/>
    </row>
    <row r="3997" spans="1:10" ht="12.75" x14ac:dyDescent="0.2">
      <c r="A3997" s="984"/>
      <c r="B3997" s="984"/>
      <c r="C3997" s="983"/>
      <c r="D3997" s="983"/>
      <c r="E3997" s="984"/>
      <c r="F3997" s="983"/>
      <c r="G3997" s="983"/>
      <c r="H3997" s="984"/>
      <c r="I3997" s="983"/>
      <c r="J3997" s="983"/>
    </row>
    <row r="3998" spans="1:10" ht="12.75" x14ac:dyDescent="0.2">
      <c r="A3998" s="984"/>
      <c r="B3998" s="984"/>
      <c r="C3998" s="983"/>
      <c r="D3998" s="983"/>
      <c r="E3998" s="984"/>
      <c r="F3998" s="983"/>
      <c r="G3998" s="983"/>
      <c r="H3998" s="984"/>
      <c r="I3998" s="983"/>
      <c r="J3998" s="983"/>
    </row>
    <row r="3999" spans="1:10" ht="12.75" x14ac:dyDescent="0.2">
      <c r="A3999" s="984"/>
      <c r="B3999" s="984"/>
      <c r="C3999" s="983"/>
      <c r="D3999" s="983"/>
      <c r="E3999" s="984"/>
      <c r="F3999" s="983"/>
      <c r="G3999" s="983"/>
      <c r="H3999" s="984"/>
      <c r="I3999" s="983"/>
      <c r="J3999" s="983"/>
    </row>
    <row r="4000" spans="1:10" ht="12.75" x14ac:dyDescent="0.2">
      <c r="A4000" s="984"/>
      <c r="B4000" s="984"/>
      <c r="C4000" s="983"/>
      <c r="D4000" s="983"/>
      <c r="E4000" s="984"/>
      <c r="F4000" s="983"/>
      <c r="G4000" s="983"/>
      <c r="H4000" s="984"/>
      <c r="I4000" s="983"/>
      <c r="J4000" s="983"/>
    </row>
    <row r="4001" spans="1:10" ht="12.75" x14ac:dyDescent="0.2">
      <c r="A4001" s="984"/>
      <c r="B4001" s="984"/>
      <c r="C4001" s="983"/>
      <c r="D4001" s="983"/>
      <c r="E4001" s="984"/>
      <c r="F4001" s="983"/>
      <c r="G4001" s="983"/>
      <c r="H4001" s="984"/>
      <c r="I4001" s="983"/>
      <c r="J4001" s="983"/>
    </row>
    <row r="4002" spans="1:10" ht="12.75" x14ac:dyDescent="0.2">
      <c r="A4002" s="984"/>
      <c r="B4002" s="984"/>
      <c r="C4002" s="983"/>
      <c r="D4002" s="983"/>
      <c r="E4002" s="984"/>
      <c r="F4002" s="983"/>
      <c r="G4002" s="983"/>
      <c r="H4002" s="984"/>
      <c r="I4002" s="983"/>
      <c r="J4002" s="983"/>
    </row>
    <row r="4003" spans="1:10" ht="12.75" x14ac:dyDescent="0.2">
      <c r="A4003" s="984"/>
      <c r="B4003" s="984"/>
      <c r="C4003" s="983"/>
      <c r="D4003" s="983"/>
      <c r="E4003" s="984"/>
      <c r="F4003" s="983"/>
      <c r="G4003" s="983"/>
      <c r="H4003" s="984"/>
      <c r="I4003" s="983"/>
      <c r="J4003" s="983"/>
    </row>
    <row r="4004" spans="1:10" ht="12.75" x14ac:dyDescent="0.2">
      <c r="A4004" s="984"/>
      <c r="B4004" s="984"/>
      <c r="C4004" s="983"/>
      <c r="D4004" s="983"/>
      <c r="E4004" s="984"/>
      <c r="F4004" s="983"/>
      <c r="G4004" s="983"/>
      <c r="H4004" s="984"/>
      <c r="I4004" s="983"/>
      <c r="J4004" s="983"/>
    </row>
    <row r="4005" spans="1:10" ht="12.75" x14ac:dyDescent="0.2">
      <c r="A4005" s="984"/>
      <c r="B4005" s="984"/>
      <c r="C4005" s="983"/>
      <c r="D4005" s="983"/>
      <c r="E4005" s="984"/>
      <c r="F4005" s="983"/>
      <c r="G4005" s="983"/>
      <c r="H4005" s="984"/>
      <c r="I4005" s="983"/>
      <c r="J4005" s="983"/>
    </row>
    <row r="4006" spans="1:10" ht="12.75" x14ac:dyDescent="0.2">
      <c r="A4006" s="984"/>
      <c r="B4006" s="984"/>
      <c r="C4006" s="983"/>
      <c r="D4006" s="983"/>
      <c r="E4006" s="984"/>
      <c r="F4006" s="983"/>
      <c r="G4006" s="983"/>
      <c r="H4006" s="984"/>
      <c r="I4006" s="983"/>
      <c r="J4006" s="983"/>
    </row>
    <row r="4007" spans="1:10" ht="12.75" x14ac:dyDescent="0.2">
      <c r="A4007" s="984"/>
      <c r="B4007" s="984"/>
      <c r="C4007" s="983"/>
      <c r="D4007" s="983"/>
      <c r="E4007" s="984"/>
      <c r="F4007" s="983"/>
      <c r="G4007" s="983"/>
      <c r="H4007" s="984"/>
      <c r="I4007" s="983"/>
      <c r="J4007" s="983"/>
    </row>
    <row r="4008" spans="1:10" ht="12.75" x14ac:dyDescent="0.2">
      <c r="A4008" s="984"/>
      <c r="B4008" s="984"/>
      <c r="C4008" s="983"/>
      <c r="D4008" s="983"/>
      <c r="E4008" s="984"/>
      <c r="F4008" s="983"/>
      <c r="G4008" s="983"/>
      <c r="H4008" s="984"/>
      <c r="I4008" s="983"/>
      <c r="J4008" s="983"/>
    </row>
    <row r="4009" spans="1:10" ht="12.75" x14ac:dyDescent="0.2">
      <c r="A4009" s="984"/>
      <c r="B4009" s="984"/>
      <c r="C4009" s="983"/>
      <c r="D4009" s="983"/>
      <c r="E4009" s="984"/>
      <c r="F4009" s="983"/>
      <c r="G4009" s="983"/>
      <c r="H4009" s="984"/>
      <c r="I4009" s="983"/>
      <c r="J4009" s="983"/>
    </row>
    <row r="4010" spans="1:10" ht="12.75" x14ac:dyDescent="0.2">
      <c r="A4010" s="984"/>
      <c r="B4010" s="984"/>
      <c r="C4010" s="983"/>
      <c r="D4010" s="983"/>
      <c r="E4010" s="984"/>
      <c r="F4010" s="983"/>
      <c r="G4010" s="983"/>
      <c r="H4010" s="984"/>
      <c r="I4010" s="983"/>
      <c r="J4010" s="983"/>
    </row>
    <row r="4011" spans="1:10" ht="12.75" x14ac:dyDescent="0.2">
      <c r="A4011" s="984"/>
      <c r="B4011" s="984"/>
      <c r="C4011" s="983"/>
      <c r="D4011" s="983"/>
      <c r="E4011" s="984"/>
      <c r="F4011" s="983"/>
      <c r="G4011" s="983"/>
      <c r="H4011" s="984"/>
      <c r="I4011" s="983"/>
      <c r="J4011" s="983"/>
    </row>
    <row r="4012" spans="1:10" ht="12.75" x14ac:dyDescent="0.2">
      <c r="A4012" s="984"/>
      <c r="B4012" s="984"/>
      <c r="C4012" s="983"/>
      <c r="D4012" s="983"/>
      <c r="E4012" s="984"/>
      <c r="F4012" s="983"/>
      <c r="G4012" s="983"/>
      <c r="H4012" s="984"/>
      <c r="I4012" s="983"/>
      <c r="J4012" s="983"/>
    </row>
    <row r="4013" spans="1:10" ht="12.75" x14ac:dyDescent="0.2">
      <c r="A4013" s="984"/>
      <c r="B4013" s="984"/>
      <c r="C4013" s="983"/>
      <c r="D4013" s="983"/>
      <c r="E4013" s="984"/>
      <c r="F4013" s="983"/>
      <c r="G4013" s="983"/>
      <c r="H4013" s="984"/>
      <c r="I4013" s="983"/>
      <c r="J4013" s="983"/>
    </row>
    <row r="4014" spans="1:10" ht="12.75" x14ac:dyDescent="0.2">
      <c r="A4014" s="984"/>
      <c r="B4014" s="984"/>
      <c r="C4014" s="983"/>
      <c r="D4014" s="983"/>
      <c r="E4014" s="984"/>
      <c r="F4014" s="983"/>
      <c r="G4014" s="983"/>
      <c r="H4014" s="984"/>
      <c r="I4014" s="983"/>
      <c r="J4014" s="983"/>
    </row>
    <row r="4015" spans="1:10" ht="12.75" x14ac:dyDescent="0.2">
      <c r="A4015" s="984"/>
      <c r="B4015" s="984"/>
      <c r="C4015" s="983"/>
      <c r="D4015" s="983"/>
      <c r="E4015" s="984"/>
      <c r="F4015" s="983"/>
      <c r="G4015" s="983"/>
      <c r="H4015" s="984"/>
      <c r="I4015" s="983"/>
      <c r="J4015" s="983"/>
    </row>
    <row r="4016" spans="1:10" ht="12.75" x14ac:dyDescent="0.2">
      <c r="A4016" s="984"/>
      <c r="B4016" s="984"/>
      <c r="C4016" s="983"/>
      <c r="D4016" s="983"/>
      <c r="E4016" s="984"/>
      <c r="F4016" s="983"/>
      <c r="G4016" s="983"/>
      <c r="H4016" s="984"/>
      <c r="I4016" s="983"/>
      <c r="J4016" s="983"/>
    </row>
    <row r="4017" spans="1:10" ht="12.75" x14ac:dyDescent="0.2">
      <c r="A4017" s="984"/>
      <c r="B4017" s="984"/>
      <c r="C4017" s="983"/>
      <c r="D4017" s="983"/>
      <c r="E4017" s="984"/>
      <c r="F4017" s="983"/>
      <c r="G4017" s="983"/>
      <c r="H4017" s="984"/>
      <c r="I4017" s="983"/>
      <c r="J4017" s="983"/>
    </row>
    <row r="4018" spans="1:10" ht="12.75" x14ac:dyDescent="0.2">
      <c r="A4018" s="984"/>
      <c r="B4018" s="984"/>
      <c r="C4018" s="983"/>
      <c r="D4018" s="983"/>
      <c r="E4018" s="984"/>
      <c r="F4018" s="983"/>
      <c r="G4018" s="983"/>
      <c r="H4018" s="984"/>
      <c r="I4018" s="983"/>
      <c r="J4018" s="983"/>
    </row>
    <row r="4019" spans="1:10" ht="12.75" x14ac:dyDescent="0.2">
      <c r="A4019" s="984"/>
      <c r="B4019" s="984"/>
      <c r="C4019" s="983"/>
      <c r="D4019" s="983"/>
      <c r="E4019" s="984"/>
      <c r="F4019" s="983"/>
      <c r="G4019" s="983"/>
      <c r="H4019" s="984"/>
      <c r="I4019" s="983"/>
      <c r="J4019" s="983"/>
    </row>
    <row r="4020" spans="1:10" ht="12.75" x14ac:dyDescent="0.2">
      <c r="A4020" s="984"/>
      <c r="B4020" s="984"/>
      <c r="C4020" s="983"/>
      <c r="D4020" s="983"/>
      <c r="E4020" s="984"/>
      <c r="F4020" s="983"/>
      <c r="G4020" s="983"/>
      <c r="H4020" s="984"/>
      <c r="I4020" s="983"/>
      <c r="J4020" s="983"/>
    </row>
    <row r="4021" spans="1:10" ht="12.75" x14ac:dyDescent="0.2">
      <c r="A4021" s="984"/>
      <c r="B4021" s="984"/>
      <c r="C4021" s="983"/>
      <c r="D4021" s="983"/>
      <c r="E4021" s="984"/>
      <c r="F4021" s="983"/>
      <c r="G4021" s="983"/>
      <c r="H4021" s="984"/>
      <c r="I4021" s="983"/>
      <c r="J4021" s="983"/>
    </row>
    <row r="4022" spans="1:10" ht="12.75" x14ac:dyDescent="0.2">
      <c r="A4022" s="984"/>
      <c r="B4022" s="984"/>
      <c r="C4022" s="983"/>
      <c r="D4022" s="983"/>
      <c r="E4022" s="984"/>
      <c r="F4022" s="983"/>
      <c r="G4022" s="983"/>
      <c r="H4022" s="984"/>
      <c r="I4022" s="983"/>
      <c r="J4022" s="983"/>
    </row>
    <row r="4023" spans="1:10" ht="12.75" x14ac:dyDescent="0.2">
      <c r="A4023" s="984"/>
      <c r="B4023" s="984"/>
      <c r="C4023" s="983"/>
      <c r="D4023" s="983"/>
      <c r="E4023" s="984"/>
      <c r="F4023" s="983"/>
      <c r="G4023" s="983"/>
      <c r="H4023" s="984"/>
      <c r="I4023" s="983"/>
      <c r="J4023" s="983"/>
    </row>
    <row r="4024" spans="1:10" ht="12.75" x14ac:dyDescent="0.2">
      <c r="A4024" s="984"/>
      <c r="B4024" s="984"/>
      <c r="C4024" s="983"/>
      <c r="D4024" s="983"/>
      <c r="E4024" s="984"/>
      <c r="F4024" s="983"/>
      <c r="G4024" s="983"/>
      <c r="H4024" s="984"/>
      <c r="I4024" s="983"/>
      <c r="J4024" s="983"/>
    </row>
    <row r="4025" spans="1:10" ht="12.75" x14ac:dyDescent="0.2">
      <c r="A4025" s="984"/>
      <c r="B4025" s="984"/>
      <c r="C4025" s="983"/>
      <c r="D4025" s="983"/>
      <c r="E4025" s="984"/>
      <c r="F4025" s="983"/>
      <c r="G4025" s="983"/>
      <c r="H4025" s="984"/>
      <c r="I4025" s="983"/>
      <c r="J4025" s="983"/>
    </row>
    <row r="4026" spans="1:10" ht="12.75" x14ac:dyDescent="0.2">
      <c r="A4026" s="984"/>
      <c r="B4026" s="984"/>
      <c r="C4026" s="983"/>
      <c r="D4026" s="983"/>
      <c r="E4026" s="984"/>
      <c r="F4026" s="983"/>
      <c r="G4026" s="983"/>
      <c r="H4026" s="984"/>
      <c r="I4026" s="983"/>
      <c r="J4026" s="983"/>
    </row>
    <row r="4027" spans="1:10" ht="12.75" x14ac:dyDescent="0.2">
      <c r="A4027" s="984"/>
      <c r="B4027" s="984"/>
      <c r="C4027" s="983"/>
      <c r="D4027" s="983"/>
      <c r="E4027" s="984"/>
      <c r="F4027" s="983"/>
      <c r="G4027" s="983"/>
      <c r="H4027" s="984"/>
      <c r="I4027" s="983"/>
      <c r="J4027" s="983"/>
    </row>
    <row r="4028" spans="1:10" ht="12.75" x14ac:dyDescent="0.2">
      <c r="A4028" s="984"/>
      <c r="B4028" s="984"/>
      <c r="C4028" s="983"/>
      <c r="D4028" s="983"/>
      <c r="E4028" s="984"/>
      <c r="F4028" s="983"/>
      <c r="G4028" s="983"/>
      <c r="H4028" s="984"/>
      <c r="I4028" s="983"/>
      <c r="J4028" s="983"/>
    </row>
    <row r="4029" spans="1:10" ht="12.75" x14ac:dyDescent="0.2">
      <c r="A4029" s="984"/>
      <c r="B4029" s="984"/>
      <c r="C4029" s="983"/>
      <c r="D4029" s="983"/>
      <c r="E4029" s="984"/>
      <c r="F4029" s="983"/>
      <c r="G4029" s="983"/>
      <c r="H4029" s="984"/>
      <c r="I4029" s="983"/>
      <c r="J4029" s="983"/>
    </row>
    <row r="4030" spans="1:10" ht="12.75" x14ac:dyDescent="0.2">
      <c r="A4030" s="984"/>
      <c r="B4030" s="984"/>
      <c r="C4030" s="983"/>
      <c r="D4030" s="983"/>
      <c r="E4030" s="984"/>
      <c r="F4030" s="983"/>
      <c r="G4030" s="983"/>
      <c r="H4030" s="984"/>
      <c r="I4030" s="983"/>
      <c r="J4030" s="983"/>
    </row>
    <row r="4031" spans="1:10" ht="12.75" x14ac:dyDescent="0.2">
      <c r="A4031" s="984"/>
      <c r="B4031" s="984"/>
      <c r="C4031" s="983"/>
      <c r="D4031" s="983"/>
      <c r="E4031" s="984"/>
      <c r="F4031" s="983"/>
      <c r="G4031" s="983"/>
      <c r="H4031" s="984"/>
      <c r="I4031" s="983"/>
      <c r="J4031" s="983"/>
    </row>
    <row r="4032" spans="1:10" ht="12.75" x14ac:dyDescent="0.2">
      <c r="A4032" s="984"/>
      <c r="B4032" s="984"/>
      <c r="C4032" s="983"/>
      <c r="D4032" s="983"/>
      <c r="E4032" s="984"/>
      <c r="F4032" s="983"/>
      <c r="G4032" s="983"/>
      <c r="H4032" s="984"/>
      <c r="I4032" s="983"/>
      <c r="J4032" s="983"/>
    </row>
    <row r="4033" spans="1:10" ht="12.75" x14ac:dyDescent="0.2">
      <c r="A4033" s="984"/>
      <c r="B4033" s="984"/>
      <c r="C4033" s="983"/>
      <c r="D4033" s="983"/>
      <c r="E4033" s="984"/>
      <c r="F4033" s="983"/>
      <c r="G4033" s="983"/>
      <c r="H4033" s="984"/>
      <c r="I4033" s="983"/>
      <c r="J4033" s="983"/>
    </row>
    <row r="4034" spans="1:10" ht="12.75" x14ac:dyDescent="0.2">
      <c r="A4034" s="984"/>
      <c r="B4034" s="984"/>
      <c r="C4034" s="983"/>
      <c r="D4034" s="983"/>
      <c r="E4034" s="984"/>
      <c r="F4034" s="983"/>
      <c r="G4034" s="983"/>
      <c r="H4034" s="984"/>
      <c r="I4034" s="983"/>
      <c r="J4034" s="983"/>
    </row>
    <row r="4035" spans="1:10" ht="12.75" x14ac:dyDescent="0.2">
      <c r="A4035" s="984"/>
      <c r="B4035" s="984"/>
      <c r="C4035" s="983"/>
      <c r="D4035" s="983"/>
      <c r="E4035" s="984"/>
      <c r="F4035" s="983"/>
      <c r="G4035" s="983"/>
      <c r="H4035" s="984"/>
      <c r="I4035" s="983"/>
      <c r="J4035" s="983"/>
    </row>
    <row r="4036" spans="1:10" ht="12.75" x14ac:dyDescent="0.2">
      <c r="A4036" s="984"/>
      <c r="B4036" s="984"/>
      <c r="C4036" s="983"/>
      <c r="D4036" s="983"/>
      <c r="E4036" s="984"/>
      <c r="F4036" s="983"/>
      <c r="G4036" s="983"/>
      <c r="H4036" s="984"/>
      <c r="I4036" s="983"/>
      <c r="J4036" s="983"/>
    </row>
    <row r="4037" spans="1:10" ht="12.75" x14ac:dyDescent="0.2">
      <c r="A4037" s="984"/>
      <c r="B4037" s="984"/>
      <c r="C4037" s="983"/>
      <c r="D4037" s="983"/>
      <c r="E4037" s="984"/>
      <c r="F4037" s="983"/>
      <c r="G4037" s="983"/>
      <c r="H4037" s="984"/>
      <c r="I4037" s="983"/>
      <c r="J4037" s="983"/>
    </row>
    <row r="4038" spans="1:10" ht="12.75" x14ac:dyDescent="0.2">
      <c r="A4038" s="984"/>
      <c r="B4038" s="984"/>
      <c r="C4038" s="983"/>
      <c r="D4038" s="983"/>
      <c r="E4038" s="984"/>
      <c r="F4038" s="983"/>
      <c r="G4038" s="983"/>
      <c r="H4038" s="984"/>
      <c r="I4038" s="983"/>
      <c r="J4038" s="983"/>
    </row>
    <row r="4039" spans="1:10" ht="12.75" x14ac:dyDescent="0.2">
      <c r="A4039" s="984"/>
      <c r="B4039" s="984"/>
      <c r="C4039" s="983"/>
      <c r="D4039" s="983"/>
      <c r="E4039" s="984"/>
      <c r="F4039" s="983"/>
      <c r="G4039" s="983"/>
      <c r="H4039" s="984"/>
      <c r="I4039" s="983"/>
      <c r="J4039" s="983"/>
    </row>
    <row r="4040" spans="1:10" ht="12.75" x14ac:dyDescent="0.2">
      <c r="A4040" s="984"/>
      <c r="B4040" s="984"/>
      <c r="C4040" s="983"/>
      <c r="D4040" s="983"/>
      <c r="E4040" s="984"/>
      <c r="F4040" s="983"/>
      <c r="G4040" s="983"/>
      <c r="H4040" s="984"/>
      <c r="I4040" s="983"/>
      <c r="J4040" s="983"/>
    </row>
    <row r="4041" spans="1:10" ht="12.75" x14ac:dyDescent="0.2">
      <c r="A4041" s="984"/>
      <c r="B4041" s="984"/>
      <c r="C4041" s="983"/>
      <c r="D4041" s="983"/>
      <c r="E4041" s="984"/>
      <c r="F4041" s="983"/>
      <c r="G4041" s="983"/>
      <c r="H4041" s="984"/>
      <c r="I4041" s="983"/>
      <c r="J4041" s="983"/>
    </row>
    <row r="4042" spans="1:10" ht="12.75" x14ac:dyDescent="0.2">
      <c r="A4042" s="984"/>
      <c r="B4042" s="984"/>
      <c r="C4042" s="983"/>
      <c r="D4042" s="983"/>
      <c r="E4042" s="984"/>
      <c r="F4042" s="983"/>
      <c r="G4042" s="983"/>
      <c r="H4042" s="984"/>
      <c r="I4042" s="983"/>
      <c r="J4042" s="983"/>
    </row>
    <row r="4043" spans="1:10" ht="12.75" x14ac:dyDescent="0.2">
      <c r="A4043" s="984"/>
      <c r="B4043" s="984"/>
      <c r="C4043" s="983"/>
      <c r="D4043" s="983"/>
      <c r="E4043" s="984"/>
      <c r="F4043" s="983"/>
      <c r="G4043" s="983"/>
      <c r="H4043" s="984"/>
      <c r="I4043" s="983"/>
      <c r="J4043" s="983"/>
    </row>
    <row r="4044" spans="1:10" ht="12.75" x14ac:dyDescent="0.2">
      <c r="A4044" s="984"/>
      <c r="B4044" s="984"/>
      <c r="C4044" s="983"/>
      <c r="D4044" s="983"/>
      <c r="E4044" s="984"/>
      <c r="F4044" s="983"/>
      <c r="G4044" s="983"/>
      <c r="H4044" s="984"/>
      <c r="I4044" s="983"/>
      <c r="J4044" s="983"/>
    </row>
    <row r="4045" spans="1:10" ht="12.75" x14ac:dyDescent="0.2">
      <c r="A4045" s="984"/>
      <c r="B4045" s="984"/>
      <c r="C4045" s="983"/>
      <c r="D4045" s="983"/>
      <c r="E4045" s="984"/>
      <c r="F4045" s="983"/>
      <c r="G4045" s="983"/>
      <c r="H4045" s="984"/>
      <c r="I4045" s="983"/>
      <c r="J4045" s="983"/>
    </row>
    <row r="4046" spans="1:10" ht="12.75" x14ac:dyDescent="0.2">
      <c r="A4046" s="984"/>
      <c r="B4046" s="984"/>
      <c r="C4046" s="983"/>
      <c r="D4046" s="983"/>
      <c r="E4046" s="984"/>
      <c r="F4046" s="983"/>
      <c r="G4046" s="983"/>
      <c r="H4046" s="984"/>
      <c r="I4046" s="983"/>
      <c r="J4046" s="983"/>
    </row>
    <row r="4047" spans="1:10" ht="12.75" x14ac:dyDescent="0.2">
      <c r="A4047" s="984"/>
      <c r="B4047" s="984"/>
      <c r="C4047" s="983"/>
      <c r="D4047" s="983"/>
      <c r="E4047" s="984"/>
      <c r="F4047" s="983"/>
      <c r="G4047" s="983"/>
      <c r="H4047" s="984"/>
      <c r="I4047" s="983"/>
      <c r="J4047" s="983"/>
    </row>
    <row r="4048" spans="1:10" ht="12.75" x14ac:dyDescent="0.2">
      <c r="A4048" s="984"/>
      <c r="B4048" s="984"/>
      <c r="C4048" s="983"/>
      <c r="D4048" s="983"/>
      <c r="E4048" s="984"/>
      <c r="F4048" s="983"/>
      <c r="G4048" s="983"/>
      <c r="H4048" s="984"/>
      <c r="I4048" s="983"/>
      <c r="J4048" s="983"/>
    </row>
    <row r="4049" spans="1:10" ht="12.75" x14ac:dyDescent="0.2">
      <c r="A4049" s="984"/>
      <c r="B4049" s="984"/>
      <c r="C4049" s="983"/>
      <c r="D4049" s="983"/>
      <c r="E4049" s="984"/>
      <c r="F4049" s="983"/>
      <c r="G4049" s="983"/>
      <c r="H4049" s="984"/>
      <c r="I4049" s="983"/>
      <c r="J4049" s="983"/>
    </row>
    <row r="4050" spans="1:10" ht="12.75" x14ac:dyDescent="0.2">
      <c r="A4050" s="984"/>
      <c r="B4050" s="984"/>
      <c r="C4050" s="983"/>
      <c r="D4050" s="983"/>
      <c r="E4050" s="984"/>
      <c r="F4050" s="983"/>
      <c r="G4050" s="983"/>
      <c r="H4050" s="984"/>
      <c r="I4050" s="983"/>
      <c r="J4050" s="983"/>
    </row>
    <row r="4051" spans="1:10" ht="12.75" x14ac:dyDescent="0.2">
      <c r="A4051" s="984"/>
      <c r="B4051" s="984"/>
      <c r="C4051" s="983"/>
      <c r="D4051" s="983"/>
      <c r="E4051" s="984"/>
      <c r="F4051" s="983"/>
      <c r="G4051" s="983"/>
      <c r="H4051" s="984"/>
      <c r="I4051" s="983"/>
      <c r="J4051" s="983"/>
    </row>
    <row r="4052" spans="1:10" ht="12.75" x14ac:dyDescent="0.2">
      <c r="A4052" s="984"/>
      <c r="B4052" s="984"/>
      <c r="C4052" s="983"/>
      <c r="D4052" s="983"/>
      <c r="E4052" s="984"/>
      <c r="F4052" s="983"/>
      <c r="G4052" s="983"/>
      <c r="H4052" s="984"/>
      <c r="I4052" s="983"/>
      <c r="J4052" s="983"/>
    </row>
    <row r="4053" spans="1:10" ht="12.75" x14ac:dyDescent="0.2">
      <c r="A4053" s="984"/>
      <c r="B4053" s="984"/>
      <c r="C4053" s="983"/>
      <c r="D4053" s="983"/>
      <c r="E4053" s="984"/>
      <c r="F4053" s="983"/>
      <c r="G4053" s="983"/>
      <c r="H4053" s="984"/>
      <c r="I4053" s="983"/>
      <c r="J4053" s="983"/>
    </row>
    <row r="4054" spans="1:10" ht="12.75" x14ac:dyDescent="0.2">
      <c r="A4054" s="984"/>
      <c r="B4054" s="984"/>
      <c r="C4054" s="983"/>
      <c r="D4054" s="983"/>
      <c r="E4054" s="984"/>
      <c r="F4054" s="983"/>
      <c r="G4054" s="983"/>
      <c r="H4054" s="984"/>
      <c r="I4054" s="983"/>
      <c r="J4054" s="983"/>
    </row>
    <row r="4055" spans="1:10" ht="12.75" x14ac:dyDescent="0.2">
      <c r="A4055" s="984"/>
      <c r="B4055" s="984"/>
      <c r="C4055" s="983"/>
      <c r="D4055" s="983"/>
      <c r="E4055" s="984"/>
      <c r="F4055" s="983"/>
      <c r="G4055" s="983"/>
      <c r="H4055" s="984"/>
      <c r="I4055" s="983"/>
      <c r="J4055" s="983"/>
    </row>
    <row r="4056" spans="1:10" ht="12.75" x14ac:dyDescent="0.2">
      <c r="A4056" s="984"/>
      <c r="B4056" s="984"/>
      <c r="C4056" s="983"/>
      <c r="D4056" s="983"/>
      <c r="E4056" s="984"/>
      <c r="F4056" s="983"/>
      <c r="G4056" s="983"/>
      <c r="H4056" s="984"/>
      <c r="I4056" s="983"/>
      <c r="J4056" s="983"/>
    </row>
    <row r="4057" spans="1:10" ht="12.75" x14ac:dyDescent="0.2">
      <c r="A4057" s="984"/>
      <c r="B4057" s="984"/>
      <c r="C4057" s="983"/>
      <c r="D4057" s="983"/>
      <c r="E4057" s="984"/>
      <c r="F4057" s="983"/>
      <c r="G4057" s="983"/>
      <c r="H4057" s="984"/>
      <c r="I4057" s="983"/>
      <c r="J4057" s="983"/>
    </row>
    <row r="4058" spans="1:10" ht="12.75" x14ac:dyDescent="0.2">
      <c r="A4058" s="984"/>
      <c r="B4058" s="984"/>
      <c r="C4058" s="983"/>
      <c r="D4058" s="983"/>
      <c r="E4058" s="984"/>
      <c r="F4058" s="983"/>
      <c r="G4058" s="983"/>
      <c r="H4058" s="984"/>
      <c r="I4058" s="983"/>
      <c r="J4058" s="983"/>
    </row>
    <row r="4059" spans="1:10" ht="12.75" x14ac:dyDescent="0.2">
      <c r="A4059" s="984"/>
      <c r="B4059" s="984"/>
      <c r="C4059" s="983"/>
      <c r="D4059" s="983"/>
      <c r="E4059" s="984"/>
      <c r="F4059" s="983"/>
      <c r="G4059" s="983"/>
      <c r="H4059" s="984"/>
      <c r="I4059" s="983"/>
      <c r="J4059" s="983"/>
    </row>
    <row r="4060" spans="1:10" ht="12.75" x14ac:dyDescent="0.2">
      <c r="A4060" s="984"/>
      <c r="B4060" s="984"/>
      <c r="C4060" s="983"/>
      <c r="D4060" s="983"/>
      <c r="E4060" s="984"/>
      <c r="F4060" s="983"/>
      <c r="G4060" s="983"/>
      <c r="H4060" s="984"/>
      <c r="I4060" s="983"/>
      <c r="J4060" s="983"/>
    </row>
    <row r="4061" spans="1:10" ht="12.75" x14ac:dyDescent="0.2">
      <c r="A4061" s="984"/>
      <c r="B4061" s="984"/>
      <c r="C4061" s="983"/>
      <c r="D4061" s="983"/>
      <c r="E4061" s="984"/>
      <c r="F4061" s="983"/>
      <c r="G4061" s="983"/>
      <c r="H4061" s="984"/>
      <c r="I4061" s="983"/>
      <c r="J4061" s="983"/>
    </row>
    <row r="4062" spans="1:10" ht="12.75" x14ac:dyDescent="0.2">
      <c r="A4062" s="984"/>
      <c r="B4062" s="984"/>
      <c r="C4062" s="983"/>
      <c r="D4062" s="983"/>
      <c r="E4062" s="984"/>
      <c r="F4062" s="983"/>
      <c r="G4062" s="983"/>
      <c r="H4062" s="984"/>
      <c r="I4062" s="983"/>
      <c r="J4062" s="983"/>
    </row>
    <row r="4063" spans="1:10" ht="12.75" x14ac:dyDescent="0.2">
      <c r="A4063" s="984"/>
      <c r="B4063" s="984"/>
      <c r="C4063" s="983"/>
      <c r="D4063" s="983"/>
      <c r="E4063" s="984"/>
      <c r="F4063" s="983"/>
      <c r="G4063" s="983"/>
      <c r="H4063" s="984"/>
      <c r="I4063" s="983"/>
      <c r="J4063" s="983"/>
    </row>
    <row r="4064" spans="1:10" ht="12.75" x14ac:dyDescent="0.2">
      <c r="A4064" s="984"/>
      <c r="B4064" s="984"/>
      <c r="C4064" s="983"/>
      <c r="D4064" s="983"/>
      <c r="E4064" s="984"/>
      <c r="F4064" s="983"/>
      <c r="G4064" s="983"/>
      <c r="H4064" s="984"/>
      <c r="I4064" s="983"/>
      <c r="J4064" s="983"/>
    </row>
    <row r="4065" spans="1:10" ht="12.75" x14ac:dyDescent="0.2">
      <c r="A4065" s="984"/>
      <c r="B4065" s="984"/>
      <c r="C4065" s="983"/>
      <c r="D4065" s="983"/>
      <c r="E4065" s="984"/>
      <c r="F4065" s="983"/>
      <c r="G4065" s="983"/>
      <c r="H4065" s="984"/>
      <c r="I4065" s="983"/>
      <c r="J4065" s="983"/>
    </row>
    <row r="4066" spans="1:10" ht="12.75" x14ac:dyDescent="0.2">
      <c r="A4066" s="984"/>
      <c r="B4066" s="984"/>
      <c r="C4066" s="983"/>
      <c r="D4066" s="983"/>
      <c r="E4066" s="984"/>
      <c r="F4066" s="983"/>
      <c r="G4066" s="983"/>
      <c r="H4066" s="984"/>
      <c r="I4066" s="983"/>
      <c r="J4066" s="983"/>
    </row>
    <row r="4067" spans="1:10" ht="12.75" x14ac:dyDescent="0.2">
      <c r="A4067" s="984"/>
      <c r="B4067" s="984"/>
      <c r="C4067" s="983"/>
      <c r="D4067" s="983"/>
      <c r="E4067" s="984"/>
      <c r="F4067" s="983"/>
      <c r="G4067" s="983"/>
      <c r="H4067" s="984"/>
      <c r="I4067" s="983"/>
      <c r="J4067" s="983"/>
    </row>
    <row r="4068" spans="1:10" ht="12.75" x14ac:dyDescent="0.2">
      <c r="A4068" s="984"/>
      <c r="B4068" s="984"/>
      <c r="C4068" s="983"/>
      <c r="D4068" s="983"/>
      <c r="E4068" s="984"/>
      <c r="F4068" s="983"/>
      <c r="G4068" s="983"/>
      <c r="H4068" s="984"/>
      <c r="I4068" s="983"/>
      <c r="J4068" s="983"/>
    </row>
    <row r="4069" spans="1:10" ht="12.75" x14ac:dyDescent="0.2">
      <c r="A4069" s="984"/>
      <c r="B4069" s="984"/>
      <c r="C4069" s="983"/>
      <c r="D4069" s="983"/>
      <c r="E4069" s="984"/>
      <c r="F4069" s="983"/>
      <c r="G4069" s="983"/>
      <c r="H4069" s="984"/>
      <c r="I4069" s="983"/>
      <c r="J4069" s="983"/>
    </row>
    <row r="4070" spans="1:10" ht="12.75" x14ac:dyDescent="0.2">
      <c r="A4070" s="984"/>
      <c r="B4070" s="984"/>
      <c r="C4070" s="983"/>
      <c r="D4070" s="983"/>
      <c r="E4070" s="984"/>
      <c r="F4070" s="983"/>
      <c r="G4070" s="983"/>
      <c r="H4070" s="984"/>
      <c r="I4070" s="983"/>
      <c r="J4070" s="983"/>
    </row>
    <row r="4071" spans="1:10" ht="12.75" x14ac:dyDescent="0.2">
      <c r="A4071" s="984"/>
      <c r="B4071" s="984"/>
      <c r="C4071" s="983"/>
      <c r="D4071" s="983"/>
      <c r="E4071" s="984"/>
      <c r="F4071" s="983"/>
      <c r="G4071" s="983"/>
      <c r="H4071" s="984"/>
      <c r="I4071" s="983"/>
      <c r="J4071" s="983"/>
    </row>
    <row r="4072" spans="1:10" ht="12.75" x14ac:dyDescent="0.2">
      <c r="A4072" s="984"/>
      <c r="B4072" s="984"/>
      <c r="C4072" s="983"/>
      <c r="D4072" s="983"/>
      <c r="E4072" s="984"/>
      <c r="F4072" s="983"/>
      <c r="G4072" s="983"/>
      <c r="H4072" s="984"/>
      <c r="I4072" s="983"/>
      <c r="J4072" s="983"/>
    </row>
    <row r="4073" spans="1:10" ht="12.75" x14ac:dyDescent="0.2">
      <c r="A4073" s="984"/>
      <c r="B4073" s="984"/>
      <c r="C4073" s="983"/>
      <c r="D4073" s="983"/>
      <c r="E4073" s="984"/>
      <c r="F4073" s="983"/>
      <c r="G4073" s="983"/>
      <c r="H4073" s="984"/>
      <c r="I4073" s="983"/>
      <c r="J4073" s="983"/>
    </row>
    <row r="4074" spans="1:10" ht="12.75" x14ac:dyDescent="0.2">
      <c r="A4074" s="984"/>
      <c r="B4074" s="984"/>
      <c r="C4074" s="983"/>
      <c r="D4074" s="983"/>
      <c r="E4074" s="984"/>
      <c r="F4074" s="983"/>
      <c r="G4074" s="983"/>
      <c r="H4074" s="984"/>
      <c r="I4074" s="983"/>
      <c r="J4074" s="983"/>
    </row>
    <row r="4075" spans="1:10" ht="12.75" x14ac:dyDescent="0.2">
      <c r="A4075" s="984"/>
      <c r="B4075" s="984"/>
      <c r="C4075" s="983"/>
      <c r="D4075" s="983"/>
      <c r="E4075" s="984"/>
      <c r="F4075" s="983"/>
      <c r="G4075" s="983"/>
      <c r="H4075" s="984"/>
      <c r="I4075" s="983"/>
      <c r="J4075" s="983"/>
    </row>
    <row r="4076" spans="1:10" ht="12.75" x14ac:dyDescent="0.2">
      <c r="A4076" s="984"/>
      <c r="B4076" s="984"/>
      <c r="C4076" s="983"/>
      <c r="D4076" s="983"/>
      <c r="E4076" s="984"/>
      <c r="F4076" s="983"/>
      <c r="G4076" s="983"/>
      <c r="H4076" s="984"/>
      <c r="I4076" s="983"/>
      <c r="J4076" s="983"/>
    </row>
    <row r="4077" spans="1:10" ht="12.75" x14ac:dyDescent="0.2">
      <c r="A4077" s="984"/>
      <c r="B4077" s="984"/>
      <c r="C4077" s="983"/>
      <c r="D4077" s="983"/>
      <c r="E4077" s="984"/>
      <c r="F4077" s="983"/>
      <c r="G4077" s="983"/>
      <c r="H4077" s="984"/>
      <c r="I4077" s="983"/>
      <c r="J4077" s="983"/>
    </row>
    <row r="4078" spans="1:10" ht="12.75" x14ac:dyDescent="0.2">
      <c r="A4078" s="984"/>
      <c r="B4078" s="984"/>
      <c r="C4078" s="983"/>
      <c r="D4078" s="983"/>
      <c r="E4078" s="984"/>
      <c r="F4078" s="983"/>
      <c r="G4078" s="983"/>
      <c r="H4078" s="984"/>
      <c r="I4078" s="983"/>
      <c r="J4078" s="983"/>
    </row>
    <row r="4079" spans="1:10" ht="12.75" x14ac:dyDescent="0.2">
      <c r="A4079" s="984"/>
      <c r="B4079" s="984"/>
      <c r="C4079" s="983"/>
      <c r="D4079" s="983"/>
      <c r="E4079" s="984"/>
      <c r="F4079" s="983"/>
      <c r="G4079" s="983"/>
      <c r="H4079" s="984"/>
      <c r="I4079" s="983"/>
      <c r="J4079" s="983"/>
    </row>
    <row r="4080" spans="1:10" ht="12.75" x14ac:dyDescent="0.2">
      <c r="A4080" s="984"/>
      <c r="B4080" s="984"/>
      <c r="C4080" s="983"/>
      <c r="D4080" s="983"/>
      <c r="E4080" s="984"/>
      <c r="F4080" s="983"/>
      <c r="G4080" s="983"/>
      <c r="H4080" s="984"/>
      <c r="I4080" s="983"/>
      <c r="J4080" s="983"/>
    </row>
    <row r="4081" spans="1:10" ht="12.75" x14ac:dyDescent="0.2">
      <c r="A4081" s="984"/>
      <c r="B4081" s="984"/>
      <c r="C4081" s="983"/>
      <c r="D4081" s="983"/>
      <c r="E4081" s="984"/>
      <c r="F4081" s="983"/>
      <c r="G4081" s="983"/>
      <c r="H4081" s="984"/>
      <c r="I4081" s="983"/>
      <c r="J4081" s="983"/>
    </row>
    <row r="4082" spans="1:10" ht="12.75" x14ac:dyDescent="0.2">
      <c r="A4082" s="984"/>
      <c r="B4082" s="984"/>
      <c r="C4082" s="983"/>
      <c r="D4082" s="983"/>
      <c r="E4082" s="984"/>
      <c r="F4082" s="983"/>
      <c r="G4082" s="983"/>
      <c r="H4082" s="984"/>
      <c r="I4082" s="983"/>
      <c r="J4082" s="983"/>
    </row>
    <row r="4083" spans="1:10" ht="12.75" x14ac:dyDescent="0.2">
      <c r="A4083" s="984"/>
      <c r="B4083" s="984"/>
      <c r="C4083" s="983"/>
      <c r="D4083" s="983"/>
      <c r="E4083" s="984"/>
      <c r="F4083" s="983"/>
      <c r="G4083" s="983"/>
      <c r="H4083" s="984"/>
      <c r="I4083" s="983"/>
      <c r="J4083" s="983"/>
    </row>
    <row r="4084" spans="1:10" ht="12.75" x14ac:dyDescent="0.2">
      <c r="A4084" s="984"/>
      <c r="B4084" s="984"/>
      <c r="C4084" s="983"/>
      <c r="D4084" s="983"/>
      <c r="E4084" s="984"/>
      <c r="F4084" s="983"/>
      <c r="G4084" s="983"/>
      <c r="H4084" s="984"/>
      <c r="I4084" s="983"/>
      <c r="J4084" s="983"/>
    </row>
    <row r="4085" spans="1:10" ht="12.75" x14ac:dyDescent="0.2">
      <c r="A4085" s="984"/>
      <c r="B4085" s="984"/>
      <c r="C4085" s="983"/>
      <c r="D4085" s="983"/>
      <c r="E4085" s="984"/>
      <c r="F4085" s="983"/>
      <c r="G4085" s="983"/>
      <c r="H4085" s="984"/>
      <c r="I4085" s="983"/>
      <c r="J4085" s="983"/>
    </row>
    <row r="4086" spans="1:10" ht="12.75" x14ac:dyDescent="0.2">
      <c r="A4086" s="984"/>
      <c r="B4086" s="984"/>
      <c r="C4086" s="983"/>
      <c r="D4086" s="983"/>
      <c r="E4086" s="984"/>
      <c r="F4086" s="983"/>
      <c r="G4086" s="983"/>
      <c r="H4086" s="984"/>
      <c r="I4086" s="983"/>
      <c r="J4086" s="983"/>
    </row>
    <row r="4087" spans="1:10" ht="12.75" x14ac:dyDescent="0.2">
      <c r="A4087" s="984"/>
      <c r="B4087" s="984"/>
      <c r="C4087" s="983"/>
      <c r="D4087" s="983"/>
      <c r="E4087" s="984"/>
      <c r="F4087" s="983"/>
      <c r="G4087" s="983"/>
      <c r="H4087" s="984"/>
      <c r="I4087" s="983"/>
      <c r="J4087" s="983"/>
    </row>
    <row r="4088" spans="1:10" ht="12.75" x14ac:dyDescent="0.2">
      <c r="A4088" s="984"/>
      <c r="B4088" s="984"/>
      <c r="C4088" s="983"/>
      <c r="D4088" s="983"/>
      <c r="E4088" s="984"/>
      <c r="F4088" s="983"/>
      <c r="G4088" s="983"/>
      <c r="H4088" s="984"/>
      <c r="I4088" s="983"/>
      <c r="J4088" s="983"/>
    </row>
    <row r="4089" spans="1:10" ht="12.75" x14ac:dyDescent="0.2">
      <c r="A4089" s="984"/>
      <c r="B4089" s="984"/>
      <c r="C4089" s="983"/>
      <c r="D4089" s="983"/>
      <c r="E4089" s="984"/>
      <c r="F4089" s="983"/>
      <c r="G4089" s="983"/>
      <c r="H4089" s="984"/>
      <c r="I4089" s="983"/>
      <c r="J4089" s="983"/>
    </row>
    <row r="4090" spans="1:10" ht="12.75" x14ac:dyDescent="0.2">
      <c r="A4090" s="984"/>
      <c r="B4090" s="984"/>
      <c r="C4090" s="983"/>
      <c r="D4090" s="983"/>
      <c r="E4090" s="984"/>
      <c r="F4090" s="983"/>
      <c r="G4090" s="983"/>
      <c r="H4090" s="984"/>
      <c r="I4090" s="983"/>
      <c r="J4090" s="983"/>
    </row>
    <row r="4091" spans="1:10" ht="12.75" x14ac:dyDescent="0.2">
      <c r="A4091" s="984"/>
      <c r="B4091" s="984"/>
      <c r="C4091" s="983"/>
      <c r="D4091" s="983"/>
      <c r="E4091" s="984"/>
      <c r="F4091" s="983"/>
      <c r="G4091" s="983"/>
      <c r="H4091" s="984"/>
      <c r="I4091" s="983"/>
      <c r="J4091" s="983"/>
    </row>
    <row r="4092" spans="1:10" ht="12.75" x14ac:dyDescent="0.2">
      <c r="A4092" s="984"/>
      <c r="B4092" s="984"/>
      <c r="C4092" s="983"/>
      <c r="D4092" s="983"/>
      <c r="E4092" s="984"/>
      <c r="F4092" s="983"/>
      <c r="G4092" s="983"/>
      <c r="H4092" s="984"/>
      <c r="I4092" s="983"/>
      <c r="J4092" s="983"/>
    </row>
    <row r="4093" spans="1:10" ht="12.75" x14ac:dyDescent="0.2">
      <c r="A4093" s="984"/>
      <c r="B4093" s="984"/>
      <c r="C4093" s="983"/>
      <c r="D4093" s="983"/>
      <c r="E4093" s="984"/>
      <c r="F4093" s="983"/>
      <c r="G4093" s="983"/>
      <c r="H4093" s="984"/>
      <c r="I4093" s="983"/>
      <c r="J4093" s="983"/>
    </row>
    <row r="4094" spans="1:10" ht="12.75" x14ac:dyDescent="0.2">
      <c r="A4094" s="984"/>
      <c r="B4094" s="984"/>
      <c r="C4094" s="983"/>
      <c r="D4094" s="983"/>
      <c r="E4094" s="984"/>
      <c r="F4094" s="983"/>
      <c r="G4094" s="983"/>
      <c r="H4094" s="984"/>
      <c r="I4094" s="983"/>
      <c r="J4094" s="983"/>
    </row>
    <row r="4095" spans="1:10" ht="12.75" x14ac:dyDescent="0.2">
      <c r="A4095" s="984"/>
      <c r="B4095" s="984"/>
      <c r="C4095" s="983"/>
      <c r="D4095" s="983"/>
      <c r="E4095" s="984"/>
      <c r="F4095" s="983"/>
      <c r="G4095" s="983"/>
      <c r="H4095" s="984"/>
      <c r="I4095" s="983"/>
      <c r="J4095" s="983"/>
    </row>
    <row r="4096" spans="1:10" ht="12.75" x14ac:dyDescent="0.2">
      <c r="A4096" s="984"/>
      <c r="B4096" s="984"/>
      <c r="C4096" s="983"/>
      <c r="D4096" s="983"/>
      <c r="E4096" s="984"/>
      <c r="F4096" s="983"/>
      <c r="G4096" s="983"/>
      <c r="H4096" s="984"/>
      <c r="I4096" s="983"/>
      <c r="J4096" s="983"/>
    </row>
    <row r="4097" spans="1:10" ht="12.75" x14ac:dyDescent="0.2">
      <c r="A4097" s="984"/>
      <c r="B4097" s="984"/>
      <c r="C4097" s="983"/>
      <c r="D4097" s="983"/>
      <c r="E4097" s="984"/>
      <c r="F4097" s="983"/>
      <c r="G4097" s="983"/>
      <c r="H4097" s="984"/>
      <c r="I4097" s="983"/>
      <c r="J4097" s="983"/>
    </row>
    <row r="4098" spans="1:10" ht="12.75" x14ac:dyDescent="0.2">
      <c r="A4098" s="984"/>
      <c r="B4098" s="984"/>
      <c r="C4098" s="983"/>
      <c r="D4098" s="983"/>
      <c r="E4098" s="984"/>
      <c r="F4098" s="983"/>
      <c r="G4098" s="983"/>
      <c r="H4098" s="984"/>
      <c r="I4098" s="983"/>
      <c r="J4098" s="983"/>
    </row>
    <row r="4099" spans="1:10" ht="12.75" x14ac:dyDescent="0.2">
      <c r="A4099" s="984"/>
      <c r="B4099" s="984"/>
      <c r="C4099" s="983"/>
      <c r="D4099" s="983"/>
      <c r="E4099" s="984"/>
      <c r="F4099" s="983"/>
      <c r="G4099" s="983"/>
      <c r="H4099" s="984"/>
      <c r="I4099" s="983"/>
      <c r="J4099" s="983"/>
    </row>
    <row r="4100" spans="1:10" ht="12.75" x14ac:dyDescent="0.2">
      <c r="A4100" s="984"/>
      <c r="B4100" s="984"/>
      <c r="C4100" s="983"/>
      <c r="D4100" s="983"/>
      <c r="E4100" s="984"/>
      <c r="F4100" s="983"/>
      <c r="G4100" s="983"/>
      <c r="H4100" s="984"/>
      <c r="I4100" s="983"/>
      <c r="J4100" s="983"/>
    </row>
    <row r="4101" spans="1:10" ht="12.75" x14ac:dyDescent="0.2">
      <c r="A4101" s="984"/>
      <c r="B4101" s="984"/>
      <c r="C4101" s="983"/>
      <c r="D4101" s="983"/>
      <c r="E4101" s="984"/>
      <c r="F4101" s="983"/>
      <c r="G4101" s="983"/>
      <c r="H4101" s="984"/>
      <c r="I4101" s="983"/>
      <c r="J4101" s="983"/>
    </row>
    <row r="4102" spans="1:10" ht="12.75" x14ac:dyDescent="0.2">
      <c r="A4102" s="984"/>
      <c r="B4102" s="984"/>
      <c r="C4102" s="983"/>
      <c r="D4102" s="983"/>
      <c r="E4102" s="984"/>
      <c r="F4102" s="983"/>
      <c r="G4102" s="983"/>
      <c r="H4102" s="984"/>
      <c r="I4102" s="983"/>
      <c r="J4102" s="983"/>
    </row>
    <row r="4103" spans="1:10" ht="12.75" x14ac:dyDescent="0.2">
      <c r="A4103" s="984"/>
      <c r="B4103" s="984"/>
      <c r="C4103" s="983"/>
      <c r="D4103" s="983"/>
      <c r="E4103" s="984"/>
      <c r="F4103" s="983"/>
      <c r="G4103" s="983"/>
      <c r="H4103" s="984"/>
      <c r="I4103" s="983"/>
      <c r="J4103" s="983"/>
    </row>
    <row r="4104" spans="1:10" ht="12.75" x14ac:dyDescent="0.2">
      <c r="A4104" s="984"/>
      <c r="B4104" s="984"/>
      <c r="C4104" s="983"/>
      <c r="D4104" s="983"/>
      <c r="E4104" s="984"/>
      <c r="F4104" s="983"/>
      <c r="G4104" s="983"/>
      <c r="H4104" s="984"/>
      <c r="I4104" s="983"/>
      <c r="J4104" s="983"/>
    </row>
    <row r="4105" spans="1:10" ht="12.75" x14ac:dyDescent="0.2">
      <c r="A4105" s="984"/>
      <c r="B4105" s="984"/>
      <c r="C4105" s="983"/>
      <c r="D4105" s="983"/>
      <c r="E4105" s="984"/>
      <c r="F4105" s="983"/>
      <c r="G4105" s="983"/>
      <c r="H4105" s="984"/>
      <c r="I4105" s="983"/>
      <c r="J4105" s="983"/>
    </row>
    <row r="4106" spans="1:10" ht="12.75" x14ac:dyDescent="0.2">
      <c r="A4106" s="984"/>
      <c r="B4106" s="984"/>
      <c r="C4106" s="983"/>
      <c r="D4106" s="983"/>
      <c r="E4106" s="984"/>
      <c r="F4106" s="983"/>
      <c r="G4106" s="983"/>
      <c r="H4106" s="984"/>
      <c r="I4106" s="983"/>
      <c r="J4106" s="983"/>
    </row>
    <row r="4107" spans="1:10" ht="12.75" x14ac:dyDescent="0.2">
      <c r="A4107" s="984"/>
      <c r="B4107" s="984"/>
      <c r="C4107" s="983"/>
      <c r="D4107" s="983"/>
      <c r="E4107" s="984"/>
      <c r="F4107" s="983"/>
      <c r="G4107" s="983"/>
      <c r="H4107" s="984"/>
      <c r="I4107" s="983"/>
      <c r="J4107" s="983"/>
    </row>
    <row r="4108" spans="1:10" ht="12.75" x14ac:dyDescent="0.2">
      <c r="A4108" s="984"/>
      <c r="B4108" s="984"/>
      <c r="C4108" s="983"/>
      <c r="D4108" s="983"/>
      <c r="E4108" s="984"/>
      <c r="F4108" s="983"/>
      <c r="G4108" s="983"/>
      <c r="H4108" s="984"/>
      <c r="I4108" s="983"/>
      <c r="J4108" s="983"/>
    </row>
    <row r="4109" spans="1:10" ht="12.75" x14ac:dyDescent="0.2">
      <c r="A4109" s="984"/>
      <c r="B4109" s="984"/>
      <c r="C4109" s="983"/>
      <c r="D4109" s="983"/>
      <c r="E4109" s="984"/>
      <c r="F4109" s="983"/>
      <c r="G4109" s="983"/>
      <c r="H4109" s="984"/>
      <c r="I4109" s="983"/>
      <c r="J4109" s="983"/>
    </row>
    <row r="4110" spans="1:10" ht="12.75" x14ac:dyDescent="0.2">
      <c r="A4110" s="984"/>
      <c r="B4110" s="984"/>
      <c r="C4110" s="983"/>
      <c r="D4110" s="983"/>
      <c r="E4110" s="984"/>
      <c r="F4110" s="983"/>
      <c r="G4110" s="983"/>
      <c r="H4110" s="984"/>
      <c r="I4110" s="983"/>
      <c r="J4110" s="983"/>
    </row>
    <row r="4111" spans="1:10" ht="12.75" x14ac:dyDescent="0.2">
      <c r="A4111" s="984"/>
      <c r="B4111" s="984"/>
      <c r="C4111" s="983"/>
      <c r="D4111" s="983"/>
      <c r="E4111" s="984"/>
      <c r="F4111" s="983"/>
      <c r="G4111" s="983"/>
      <c r="H4111" s="984"/>
      <c r="I4111" s="983"/>
      <c r="J4111" s="983"/>
    </row>
    <row r="4112" spans="1:10" ht="12.75" x14ac:dyDescent="0.2">
      <c r="A4112" s="984"/>
      <c r="B4112" s="984"/>
      <c r="C4112" s="983"/>
      <c r="D4112" s="983"/>
      <c r="E4112" s="984"/>
      <c r="F4112" s="983"/>
      <c r="G4112" s="983"/>
      <c r="H4112" s="984"/>
      <c r="I4112" s="983"/>
      <c r="J4112" s="983"/>
    </row>
    <row r="4113" spans="1:10" ht="12.75" x14ac:dyDescent="0.2">
      <c r="A4113" s="984"/>
      <c r="B4113" s="984"/>
      <c r="C4113" s="983"/>
      <c r="D4113" s="983"/>
      <c r="E4113" s="984"/>
      <c r="F4113" s="983"/>
      <c r="G4113" s="983"/>
      <c r="H4113" s="984"/>
      <c r="I4113" s="983"/>
      <c r="J4113" s="983"/>
    </row>
    <row r="4114" spans="1:10" ht="12.75" x14ac:dyDescent="0.2">
      <c r="A4114" s="984"/>
      <c r="B4114" s="984"/>
      <c r="C4114" s="983"/>
      <c r="D4114" s="983"/>
      <c r="E4114" s="984"/>
      <c r="F4114" s="983"/>
      <c r="G4114" s="983"/>
      <c r="H4114" s="984"/>
      <c r="I4114" s="983"/>
      <c r="J4114" s="983"/>
    </row>
    <row r="4115" spans="1:10" ht="12.75" x14ac:dyDescent="0.2">
      <c r="A4115" s="984"/>
      <c r="B4115" s="984"/>
      <c r="C4115" s="983"/>
      <c r="D4115" s="983"/>
      <c r="E4115" s="984"/>
      <c r="F4115" s="983"/>
      <c r="G4115" s="983"/>
      <c r="H4115" s="984"/>
      <c r="I4115" s="983"/>
      <c r="J4115" s="983"/>
    </row>
    <row r="4116" spans="1:10" ht="12.75" x14ac:dyDescent="0.2">
      <c r="A4116" s="984"/>
      <c r="B4116" s="984"/>
      <c r="C4116" s="983"/>
      <c r="D4116" s="983"/>
      <c r="E4116" s="984"/>
      <c r="F4116" s="983"/>
      <c r="G4116" s="983"/>
      <c r="H4116" s="984"/>
      <c r="I4116" s="983"/>
      <c r="J4116" s="983"/>
    </row>
    <row r="4117" spans="1:10" ht="12.75" x14ac:dyDescent="0.2">
      <c r="A4117" s="984"/>
      <c r="B4117" s="984"/>
      <c r="C4117" s="983"/>
      <c r="D4117" s="983"/>
      <c r="E4117" s="984"/>
      <c r="F4117" s="983"/>
      <c r="G4117" s="983"/>
      <c r="H4117" s="984"/>
      <c r="I4117" s="983"/>
      <c r="J4117" s="983"/>
    </row>
    <row r="4118" spans="1:10" ht="12.75" x14ac:dyDescent="0.2">
      <c r="A4118" s="984"/>
      <c r="B4118" s="984"/>
      <c r="C4118" s="983"/>
      <c r="D4118" s="983"/>
      <c r="E4118" s="984"/>
      <c r="F4118" s="983"/>
      <c r="G4118" s="983"/>
      <c r="H4118" s="984"/>
      <c r="I4118" s="983"/>
      <c r="J4118" s="983"/>
    </row>
    <row r="4119" spans="1:10" ht="12.75" x14ac:dyDescent="0.2">
      <c r="A4119" s="984"/>
      <c r="B4119" s="984"/>
      <c r="C4119" s="983"/>
      <c r="D4119" s="983"/>
      <c r="E4119" s="984"/>
      <c r="F4119" s="983"/>
      <c r="G4119" s="983"/>
      <c r="H4119" s="984"/>
      <c r="I4119" s="983"/>
      <c r="J4119" s="983"/>
    </row>
    <row r="4120" spans="1:10" ht="12.75" x14ac:dyDescent="0.2">
      <c r="A4120" s="984"/>
      <c r="B4120" s="984"/>
      <c r="C4120" s="983"/>
      <c r="D4120" s="983"/>
      <c r="E4120" s="984"/>
      <c r="F4120" s="983"/>
      <c r="G4120" s="983"/>
      <c r="H4120" s="984"/>
      <c r="I4120" s="983"/>
      <c r="J4120" s="983"/>
    </row>
    <row r="4121" spans="1:10" ht="12.75" x14ac:dyDescent="0.2">
      <c r="A4121" s="984"/>
      <c r="B4121" s="984"/>
      <c r="C4121" s="983"/>
      <c r="D4121" s="983"/>
      <c r="E4121" s="984"/>
      <c r="F4121" s="983"/>
      <c r="G4121" s="983"/>
      <c r="H4121" s="984"/>
      <c r="I4121" s="983"/>
      <c r="J4121" s="983"/>
    </row>
    <row r="4122" spans="1:10" ht="12.75" x14ac:dyDescent="0.2">
      <c r="A4122" s="984"/>
      <c r="B4122" s="984"/>
      <c r="C4122" s="983"/>
      <c r="D4122" s="983"/>
      <c r="E4122" s="984"/>
      <c r="F4122" s="983"/>
      <c r="G4122" s="983"/>
      <c r="H4122" s="984"/>
      <c r="I4122" s="983"/>
      <c r="J4122" s="983"/>
    </row>
    <row r="4123" spans="1:10" ht="12.75" x14ac:dyDescent="0.2">
      <c r="A4123" s="984"/>
      <c r="B4123" s="984"/>
      <c r="C4123" s="983"/>
      <c r="D4123" s="983"/>
      <c r="E4123" s="984"/>
      <c r="F4123" s="983"/>
      <c r="G4123" s="983"/>
      <c r="H4123" s="984"/>
      <c r="I4123" s="983"/>
      <c r="J4123" s="983"/>
    </row>
    <row r="4124" spans="1:10" ht="12.75" x14ac:dyDescent="0.2">
      <c r="A4124" s="984"/>
      <c r="B4124" s="984"/>
      <c r="C4124" s="983"/>
      <c r="D4124" s="983"/>
      <c r="E4124" s="984"/>
      <c r="F4124" s="983"/>
      <c r="G4124" s="983"/>
      <c r="H4124" s="984"/>
      <c r="I4124" s="983"/>
      <c r="J4124" s="983"/>
    </row>
    <row r="4125" spans="1:10" ht="12.75" x14ac:dyDescent="0.2">
      <c r="A4125" s="984"/>
      <c r="B4125" s="984"/>
      <c r="C4125" s="983"/>
      <c r="D4125" s="983"/>
      <c r="E4125" s="984"/>
      <c r="F4125" s="983"/>
      <c r="G4125" s="983"/>
      <c r="H4125" s="984"/>
      <c r="I4125" s="983"/>
      <c r="J4125" s="983"/>
    </row>
    <row r="4126" spans="1:10" ht="12.75" x14ac:dyDescent="0.2">
      <c r="A4126" s="984"/>
      <c r="B4126" s="984"/>
      <c r="C4126" s="983"/>
      <c r="D4126" s="983"/>
      <c r="E4126" s="984"/>
      <c r="F4126" s="983"/>
      <c r="G4126" s="983"/>
      <c r="H4126" s="984"/>
      <c r="I4126" s="983"/>
      <c r="J4126" s="983"/>
    </row>
    <row r="4127" spans="1:10" ht="12.75" x14ac:dyDescent="0.2">
      <c r="A4127" s="984"/>
      <c r="B4127" s="984"/>
      <c r="C4127" s="983"/>
      <c r="D4127" s="983"/>
      <c r="E4127" s="984"/>
      <c r="F4127" s="983"/>
      <c r="G4127" s="983"/>
      <c r="H4127" s="984"/>
      <c r="I4127" s="983"/>
      <c r="J4127" s="983"/>
    </row>
    <row r="4128" spans="1:10" ht="12.75" x14ac:dyDescent="0.2">
      <c r="A4128" s="984"/>
      <c r="B4128" s="984"/>
      <c r="C4128" s="983"/>
      <c r="D4128" s="983"/>
      <c r="E4128" s="984"/>
      <c r="F4128" s="983"/>
      <c r="G4128" s="983"/>
      <c r="H4128" s="984"/>
      <c r="I4128" s="983"/>
      <c r="J4128" s="983"/>
    </row>
    <row r="4129" spans="1:10" ht="12.75" x14ac:dyDescent="0.2">
      <c r="A4129" s="984"/>
      <c r="B4129" s="984"/>
      <c r="C4129" s="983"/>
      <c r="D4129" s="983"/>
      <c r="E4129" s="984"/>
      <c r="F4129" s="983"/>
      <c r="G4129" s="983"/>
      <c r="H4129" s="984"/>
      <c r="I4129" s="983"/>
      <c r="J4129" s="983"/>
    </row>
    <row r="4130" spans="1:10" ht="12.75" x14ac:dyDescent="0.2">
      <c r="A4130" s="984"/>
      <c r="B4130" s="984"/>
      <c r="C4130" s="983"/>
      <c r="D4130" s="983"/>
      <c r="E4130" s="984"/>
      <c r="F4130" s="983"/>
      <c r="G4130" s="983"/>
      <c r="H4130" s="984"/>
      <c r="I4130" s="983"/>
      <c r="J4130" s="983"/>
    </row>
    <row r="4131" spans="1:10" ht="12.75" x14ac:dyDescent="0.2">
      <c r="A4131" s="984"/>
      <c r="B4131" s="984"/>
      <c r="C4131" s="983"/>
      <c r="D4131" s="983"/>
      <c r="E4131" s="984"/>
      <c r="F4131" s="983"/>
      <c r="G4131" s="983"/>
      <c r="H4131" s="984"/>
      <c r="I4131" s="983"/>
      <c r="J4131" s="983"/>
    </row>
    <row r="4132" spans="1:10" ht="12.75" x14ac:dyDescent="0.2">
      <c r="A4132" s="984"/>
      <c r="B4132" s="984"/>
      <c r="C4132" s="983"/>
      <c r="D4132" s="983"/>
      <c r="E4132" s="984"/>
      <c r="F4132" s="983"/>
      <c r="G4132" s="983"/>
      <c r="H4132" s="984"/>
      <c r="I4132" s="983"/>
      <c r="J4132" s="983"/>
    </row>
    <row r="4133" spans="1:10" ht="12.75" x14ac:dyDescent="0.2">
      <c r="A4133" s="984"/>
      <c r="B4133" s="984"/>
      <c r="C4133" s="983"/>
      <c r="D4133" s="983"/>
      <c r="E4133" s="984"/>
      <c r="F4133" s="983"/>
      <c r="G4133" s="983"/>
      <c r="H4133" s="984"/>
      <c r="I4133" s="983"/>
      <c r="J4133" s="983"/>
    </row>
    <row r="4134" spans="1:10" ht="12.75" x14ac:dyDescent="0.2">
      <c r="A4134" s="984"/>
      <c r="B4134" s="984"/>
      <c r="C4134" s="983"/>
      <c r="D4134" s="983"/>
      <c r="E4134" s="984"/>
      <c r="F4134" s="983"/>
      <c r="G4134" s="983"/>
      <c r="H4134" s="984"/>
      <c r="I4134" s="983"/>
      <c r="J4134" s="983"/>
    </row>
    <row r="4135" spans="1:10" ht="12.75" x14ac:dyDescent="0.2">
      <c r="A4135" s="984"/>
      <c r="B4135" s="984"/>
      <c r="C4135" s="983"/>
      <c r="D4135" s="983"/>
      <c r="E4135" s="984"/>
      <c r="F4135" s="983"/>
      <c r="G4135" s="983"/>
      <c r="H4135" s="984"/>
      <c r="I4135" s="983"/>
      <c r="J4135" s="983"/>
    </row>
    <row r="4136" spans="1:10" ht="12.75" x14ac:dyDescent="0.2">
      <c r="A4136" s="984"/>
      <c r="B4136" s="984"/>
      <c r="C4136" s="983"/>
      <c r="D4136" s="983"/>
      <c r="E4136" s="984"/>
      <c r="F4136" s="983"/>
      <c r="G4136" s="983"/>
      <c r="H4136" s="984"/>
      <c r="I4136" s="983"/>
      <c r="J4136" s="983"/>
    </row>
    <row r="4137" spans="1:10" ht="12.75" x14ac:dyDescent="0.2">
      <c r="A4137" s="984"/>
      <c r="B4137" s="984"/>
      <c r="C4137" s="983"/>
      <c r="D4137" s="983"/>
      <c r="E4137" s="984"/>
      <c r="F4137" s="983"/>
      <c r="G4137" s="983"/>
      <c r="H4137" s="984"/>
      <c r="I4137" s="983"/>
      <c r="J4137" s="983"/>
    </row>
    <row r="4138" spans="1:10" ht="12.75" x14ac:dyDescent="0.2">
      <c r="A4138" s="984"/>
      <c r="B4138" s="984"/>
      <c r="C4138" s="983"/>
      <c r="D4138" s="983"/>
      <c r="E4138" s="984"/>
      <c r="F4138" s="983"/>
      <c r="G4138" s="983"/>
      <c r="H4138" s="984"/>
      <c r="I4138" s="983"/>
      <c r="J4138" s="983"/>
    </row>
    <row r="4139" spans="1:10" ht="12.75" x14ac:dyDescent="0.2">
      <c r="A4139" s="984"/>
      <c r="B4139" s="984"/>
      <c r="C4139" s="983"/>
      <c r="D4139" s="983"/>
      <c r="E4139" s="984"/>
      <c r="F4139" s="983"/>
      <c r="G4139" s="983"/>
      <c r="H4139" s="984"/>
      <c r="I4139" s="983"/>
      <c r="J4139" s="983"/>
    </row>
    <row r="4140" spans="1:10" ht="12.75" x14ac:dyDescent="0.2">
      <c r="A4140" s="984"/>
      <c r="B4140" s="984"/>
      <c r="C4140" s="983"/>
      <c r="D4140" s="983"/>
      <c r="E4140" s="984"/>
      <c r="F4140" s="983"/>
      <c r="G4140" s="983"/>
      <c r="H4140" s="984"/>
      <c r="I4140" s="983"/>
      <c r="J4140" s="983"/>
    </row>
    <row r="4141" spans="1:10" ht="12.75" x14ac:dyDescent="0.2">
      <c r="A4141" s="984"/>
      <c r="B4141" s="984"/>
      <c r="C4141" s="983"/>
      <c r="D4141" s="983"/>
      <c r="E4141" s="984"/>
      <c r="F4141" s="983"/>
      <c r="G4141" s="983"/>
      <c r="H4141" s="984"/>
      <c r="I4141" s="983"/>
      <c r="J4141" s="983"/>
    </row>
    <row r="4142" spans="1:10" ht="12.75" x14ac:dyDescent="0.2">
      <c r="A4142" s="984"/>
      <c r="B4142" s="984"/>
      <c r="C4142" s="983"/>
      <c r="D4142" s="983"/>
      <c r="E4142" s="984"/>
      <c r="F4142" s="983"/>
      <c r="G4142" s="983"/>
      <c r="H4142" s="984"/>
      <c r="I4142" s="983"/>
      <c r="J4142" s="983"/>
    </row>
    <row r="4143" spans="1:10" ht="12.75" x14ac:dyDescent="0.2">
      <c r="A4143" s="984"/>
      <c r="B4143" s="984"/>
      <c r="C4143" s="983"/>
      <c r="D4143" s="983"/>
      <c r="E4143" s="984"/>
      <c r="F4143" s="983"/>
      <c r="G4143" s="983"/>
      <c r="H4143" s="984"/>
      <c r="I4143" s="983"/>
      <c r="J4143" s="983"/>
    </row>
    <row r="4144" spans="1:10" ht="12.75" x14ac:dyDescent="0.2">
      <c r="A4144" s="984"/>
      <c r="B4144" s="984"/>
      <c r="C4144" s="983"/>
      <c r="D4144" s="983"/>
      <c r="E4144" s="984"/>
      <c r="F4144" s="983"/>
      <c r="G4144" s="983"/>
      <c r="H4144" s="984"/>
      <c r="I4144" s="983"/>
      <c r="J4144" s="983"/>
    </row>
    <row r="4145" spans="1:10" ht="12.75" x14ac:dyDescent="0.2">
      <c r="A4145" s="984"/>
      <c r="B4145" s="984"/>
      <c r="C4145" s="983"/>
      <c r="D4145" s="983"/>
      <c r="E4145" s="984"/>
      <c r="F4145" s="983"/>
      <c r="G4145" s="983"/>
      <c r="H4145" s="984"/>
      <c r="I4145" s="983"/>
      <c r="J4145" s="983"/>
    </row>
    <row r="4146" spans="1:10" ht="12.75" x14ac:dyDescent="0.2">
      <c r="A4146" s="984"/>
      <c r="B4146" s="984"/>
      <c r="C4146" s="983"/>
      <c r="D4146" s="983"/>
      <c r="E4146" s="984"/>
      <c r="F4146" s="983"/>
      <c r="G4146" s="983"/>
      <c r="H4146" s="984"/>
      <c r="I4146" s="983"/>
      <c r="J4146" s="983"/>
    </row>
    <row r="4147" spans="1:10" ht="12.75" x14ac:dyDescent="0.2">
      <c r="A4147" s="984"/>
      <c r="B4147" s="984"/>
      <c r="C4147" s="983"/>
      <c r="D4147" s="983"/>
      <c r="E4147" s="984"/>
      <c r="F4147" s="983"/>
      <c r="G4147" s="983"/>
      <c r="H4147" s="984"/>
      <c r="I4147" s="983"/>
      <c r="J4147" s="983"/>
    </row>
    <row r="4148" spans="1:10" ht="12.75" x14ac:dyDescent="0.2">
      <c r="A4148" s="984"/>
      <c r="B4148" s="984"/>
      <c r="C4148" s="983"/>
      <c r="D4148" s="983"/>
      <c r="E4148" s="984"/>
      <c r="F4148" s="983"/>
      <c r="G4148" s="983"/>
      <c r="H4148" s="984"/>
      <c r="I4148" s="983"/>
      <c r="J4148" s="983"/>
    </row>
    <row r="4149" spans="1:10" ht="12.75" x14ac:dyDescent="0.2">
      <c r="A4149" s="984"/>
      <c r="B4149" s="984"/>
      <c r="C4149" s="983"/>
      <c r="D4149" s="983"/>
      <c r="E4149" s="984"/>
      <c r="F4149" s="983"/>
      <c r="G4149" s="983"/>
      <c r="H4149" s="984"/>
      <c r="I4149" s="983"/>
      <c r="J4149" s="983"/>
    </row>
    <row r="4150" spans="1:10" ht="12.75" x14ac:dyDescent="0.2">
      <c r="A4150" s="984"/>
      <c r="B4150" s="984"/>
      <c r="C4150" s="983"/>
      <c r="D4150" s="983"/>
      <c r="E4150" s="984"/>
      <c r="F4150" s="983"/>
      <c r="G4150" s="983"/>
      <c r="H4150" s="984"/>
      <c r="I4150" s="983"/>
      <c r="J4150" s="983"/>
    </row>
    <row r="4151" spans="1:10" ht="12.75" x14ac:dyDescent="0.2">
      <c r="A4151" s="984"/>
      <c r="B4151" s="984"/>
      <c r="C4151" s="983"/>
      <c r="D4151" s="983"/>
      <c r="E4151" s="984"/>
      <c r="F4151" s="983"/>
      <c r="G4151" s="983"/>
      <c r="H4151" s="984"/>
      <c r="I4151" s="983"/>
      <c r="J4151" s="983"/>
    </row>
    <row r="4152" spans="1:10" ht="12.75" x14ac:dyDescent="0.2">
      <c r="A4152" s="984"/>
      <c r="B4152" s="984"/>
      <c r="C4152" s="983"/>
      <c r="D4152" s="983"/>
      <c r="E4152" s="984"/>
      <c r="F4152" s="983"/>
      <c r="G4152" s="983"/>
      <c r="H4152" s="984"/>
      <c r="I4152" s="983"/>
      <c r="J4152" s="983"/>
    </row>
    <row r="4153" spans="1:10" ht="12.75" x14ac:dyDescent="0.2">
      <c r="A4153" s="984"/>
      <c r="B4153" s="984"/>
      <c r="C4153" s="983"/>
      <c r="D4153" s="983"/>
      <c r="E4153" s="984"/>
      <c r="F4153" s="983"/>
      <c r="G4153" s="983"/>
      <c r="H4153" s="984"/>
      <c r="I4153" s="983"/>
      <c r="J4153" s="983"/>
    </row>
    <row r="4154" spans="1:10" ht="12.75" x14ac:dyDescent="0.2">
      <c r="A4154" s="984"/>
      <c r="B4154" s="984"/>
      <c r="C4154" s="983"/>
      <c r="D4154" s="983"/>
      <c r="E4154" s="984"/>
      <c r="F4154" s="983"/>
      <c r="G4154" s="983"/>
      <c r="H4154" s="984"/>
      <c r="I4154" s="983"/>
      <c r="J4154" s="983"/>
    </row>
    <row r="4155" spans="1:10" ht="12.75" x14ac:dyDescent="0.2">
      <c r="A4155" s="984"/>
      <c r="B4155" s="984"/>
      <c r="C4155" s="983"/>
      <c r="D4155" s="983"/>
      <c r="E4155" s="984"/>
      <c r="F4155" s="983"/>
      <c r="G4155" s="983"/>
      <c r="H4155" s="984"/>
      <c r="I4155" s="983"/>
      <c r="J4155" s="983"/>
    </row>
    <row r="4156" spans="1:10" ht="12.75" x14ac:dyDescent="0.2">
      <c r="A4156" s="984"/>
      <c r="B4156" s="984"/>
      <c r="C4156" s="983"/>
      <c r="D4156" s="983"/>
      <c r="E4156" s="984"/>
      <c r="F4156" s="983"/>
      <c r="G4156" s="983"/>
      <c r="H4156" s="984"/>
      <c r="I4156" s="983"/>
      <c r="J4156" s="983"/>
    </row>
    <row r="4157" spans="1:10" ht="12.75" x14ac:dyDescent="0.2">
      <c r="A4157" s="984"/>
      <c r="B4157" s="984"/>
      <c r="C4157" s="983"/>
      <c r="D4157" s="983"/>
      <c r="E4157" s="984"/>
      <c r="F4157" s="983"/>
      <c r="G4157" s="983"/>
      <c r="H4157" s="984"/>
      <c r="I4157" s="983"/>
      <c r="J4157" s="983"/>
    </row>
    <row r="4158" spans="1:10" ht="12.75" x14ac:dyDescent="0.2">
      <c r="A4158" s="984"/>
      <c r="B4158" s="984"/>
      <c r="C4158" s="983"/>
      <c r="D4158" s="983"/>
      <c r="E4158" s="984"/>
      <c r="F4158" s="983"/>
      <c r="G4158" s="983"/>
      <c r="H4158" s="984"/>
      <c r="I4158" s="983"/>
      <c r="J4158" s="983"/>
    </row>
    <row r="4159" spans="1:10" ht="12.75" x14ac:dyDescent="0.2">
      <c r="A4159" s="984"/>
      <c r="B4159" s="984"/>
      <c r="C4159" s="983"/>
      <c r="D4159" s="983"/>
      <c r="E4159" s="984"/>
      <c r="F4159" s="983"/>
      <c r="G4159" s="983"/>
      <c r="H4159" s="984"/>
      <c r="I4159" s="983"/>
      <c r="J4159" s="983"/>
    </row>
    <row r="4160" spans="1:10" ht="12.75" x14ac:dyDescent="0.2">
      <c r="A4160" s="984"/>
      <c r="B4160" s="984"/>
      <c r="C4160" s="983"/>
      <c r="D4160" s="983"/>
      <c r="E4160" s="984"/>
      <c r="F4160" s="983"/>
      <c r="G4160" s="983"/>
      <c r="H4160" s="984"/>
      <c r="I4160" s="983"/>
      <c r="J4160" s="983"/>
    </row>
    <row r="4161" spans="1:10" ht="12.75" x14ac:dyDescent="0.2">
      <c r="A4161" s="984"/>
      <c r="B4161" s="984"/>
      <c r="C4161" s="983"/>
      <c r="D4161" s="983"/>
      <c r="E4161" s="984"/>
      <c r="F4161" s="983"/>
      <c r="G4161" s="983"/>
      <c r="H4161" s="984"/>
      <c r="I4161" s="983"/>
      <c r="J4161" s="983"/>
    </row>
    <row r="4162" spans="1:10" ht="12.75" x14ac:dyDescent="0.2">
      <c r="A4162" s="984"/>
      <c r="B4162" s="984"/>
      <c r="C4162" s="983"/>
      <c r="D4162" s="983"/>
      <c r="E4162" s="984"/>
      <c r="F4162" s="983"/>
      <c r="G4162" s="983"/>
      <c r="H4162" s="984"/>
      <c r="I4162" s="983"/>
      <c r="J4162" s="983"/>
    </row>
    <row r="4163" spans="1:10" ht="12.75" x14ac:dyDescent="0.2">
      <c r="A4163" s="984"/>
      <c r="B4163" s="984"/>
      <c r="C4163" s="983"/>
      <c r="D4163" s="983"/>
      <c r="E4163" s="984"/>
      <c r="F4163" s="983"/>
      <c r="G4163" s="983"/>
      <c r="H4163" s="984"/>
      <c r="I4163" s="983"/>
      <c r="J4163" s="983"/>
    </row>
    <row r="4164" spans="1:10" ht="12.75" x14ac:dyDescent="0.2">
      <c r="A4164" s="984"/>
      <c r="B4164" s="984"/>
      <c r="C4164" s="983"/>
      <c r="D4164" s="983"/>
      <c r="E4164" s="984"/>
      <c r="F4164" s="983"/>
      <c r="G4164" s="983"/>
      <c r="H4164" s="984"/>
      <c r="I4164" s="983"/>
      <c r="J4164" s="983"/>
    </row>
    <row r="4165" spans="1:10" ht="12.75" x14ac:dyDescent="0.2">
      <c r="A4165" s="984"/>
      <c r="B4165" s="984"/>
      <c r="C4165" s="983"/>
      <c r="D4165" s="983"/>
      <c r="E4165" s="984"/>
      <c r="F4165" s="983"/>
      <c r="G4165" s="983"/>
      <c r="H4165" s="984"/>
      <c r="I4165" s="983"/>
      <c r="J4165" s="983"/>
    </row>
    <row r="4166" spans="1:10" ht="12.75" x14ac:dyDescent="0.2">
      <c r="A4166" s="984"/>
      <c r="B4166" s="984"/>
      <c r="C4166" s="983"/>
      <c r="D4166" s="983"/>
      <c r="E4166" s="984"/>
      <c r="F4166" s="983"/>
      <c r="G4166" s="983"/>
      <c r="H4166" s="984"/>
      <c r="I4166" s="983"/>
      <c r="J4166" s="983"/>
    </row>
    <row r="4167" spans="1:10" ht="12.75" x14ac:dyDescent="0.2">
      <c r="A4167" s="984"/>
      <c r="B4167" s="984"/>
      <c r="C4167" s="983"/>
      <c r="D4167" s="983"/>
      <c r="E4167" s="984"/>
      <c r="F4167" s="983"/>
      <c r="G4167" s="983"/>
      <c r="H4167" s="984"/>
      <c r="I4167" s="983"/>
      <c r="J4167" s="983"/>
    </row>
    <row r="4168" spans="1:10" ht="12.75" x14ac:dyDescent="0.2">
      <c r="A4168" s="984"/>
      <c r="B4168" s="984"/>
      <c r="C4168" s="983"/>
      <c r="D4168" s="983"/>
      <c r="E4168" s="984"/>
      <c r="F4168" s="983"/>
      <c r="G4168" s="983"/>
      <c r="H4168" s="984"/>
      <c r="I4168" s="983"/>
      <c r="J4168" s="983"/>
    </row>
    <row r="4169" spans="1:10" ht="12.75" x14ac:dyDescent="0.2">
      <c r="A4169" s="984"/>
      <c r="B4169" s="984"/>
      <c r="C4169" s="983"/>
      <c r="D4169" s="983"/>
      <c r="E4169" s="984"/>
      <c r="F4169" s="983"/>
      <c r="G4169" s="983"/>
      <c r="H4169" s="984"/>
      <c r="I4169" s="983"/>
      <c r="J4169" s="983"/>
    </row>
    <row r="4170" spans="1:10" ht="12.75" x14ac:dyDescent="0.2">
      <c r="A4170" s="984"/>
      <c r="B4170" s="984"/>
      <c r="C4170" s="983"/>
      <c r="D4170" s="983"/>
      <c r="E4170" s="984"/>
      <c r="F4170" s="983"/>
      <c r="G4170" s="983"/>
      <c r="H4170" s="984"/>
      <c r="I4170" s="983"/>
      <c r="J4170" s="983"/>
    </row>
    <row r="4171" spans="1:10" ht="12.75" x14ac:dyDescent="0.2">
      <c r="A4171" s="984"/>
      <c r="B4171" s="984"/>
      <c r="C4171" s="983"/>
      <c r="D4171" s="983"/>
      <c r="E4171" s="984"/>
      <c r="F4171" s="983"/>
      <c r="G4171" s="983"/>
      <c r="H4171" s="984"/>
      <c r="I4171" s="983"/>
      <c r="J4171" s="983"/>
    </row>
    <row r="4172" spans="1:10" ht="12.75" x14ac:dyDescent="0.2">
      <c r="A4172" s="984"/>
      <c r="B4172" s="984"/>
      <c r="C4172" s="983"/>
      <c r="D4172" s="983"/>
      <c r="E4172" s="984"/>
      <c r="F4172" s="983"/>
      <c r="G4172" s="983"/>
      <c r="H4172" s="984"/>
      <c r="I4172" s="983"/>
      <c r="J4172" s="983"/>
    </row>
    <row r="4173" spans="1:10" ht="12.75" x14ac:dyDescent="0.2">
      <c r="A4173" s="984"/>
      <c r="B4173" s="984"/>
      <c r="C4173" s="983"/>
      <c r="D4173" s="983"/>
      <c r="E4173" s="984"/>
      <c r="F4173" s="983"/>
      <c r="G4173" s="983"/>
      <c r="H4173" s="984"/>
      <c r="I4173" s="983"/>
      <c r="J4173" s="983"/>
    </row>
    <row r="4174" spans="1:10" ht="12.75" x14ac:dyDescent="0.2">
      <c r="A4174" s="984"/>
      <c r="B4174" s="984"/>
      <c r="C4174" s="983"/>
      <c r="D4174" s="983"/>
      <c r="E4174" s="984"/>
      <c r="F4174" s="983"/>
      <c r="G4174" s="983"/>
      <c r="H4174" s="984"/>
      <c r="I4174" s="983"/>
      <c r="J4174" s="983"/>
    </row>
    <row r="4175" spans="1:10" ht="12.75" x14ac:dyDescent="0.2">
      <c r="A4175" s="984"/>
      <c r="B4175" s="984"/>
      <c r="C4175" s="983"/>
      <c r="D4175" s="983"/>
      <c r="E4175" s="984"/>
      <c r="F4175" s="983"/>
      <c r="G4175" s="983"/>
      <c r="H4175" s="984"/>
      <c r="I4175" s="983"/>
      <c r="J4175" s="983"/>
    </row>
    <row r="4176" spans="1:10" ht="12.75" x14ac:dyDescent="0.2">
      <c r="A4176" s="984"/>
      <c r="B4176" s="984"/>
      <c r="C4176" s="983"/>
      <c r="D4176" s="983"/>
      <c r="E4176" s="984"/>
      <c r="F4176" s="983"/>
      <c r="G4176" s="983"/>
      <c r="H4176" s="984"/>
      <c r="I4176" s="983"/>
      <c r="J4176" s="983"/>
    </row>
    <row r="4177" spans="1:10" ht="12.75" x14ac:dyDescent="0.2">
      <c r="A4177" s="984"/>
      <c r="B4177" s="984"/>
      <c r="C4177" s="983"/>
      <c r="D4177" s="983"/>
      <c r="E4177" s="984"/>
      <c r="F4177" s="983"/>
      <c r="G4177" s="983"/>
      <c r="H4177" s="984"/>
      <c r="I4177" s="983"/>
      <c r="J4177" s="983"/>
    </row>
    <row r="4178" spans="1:10" ht="12.75" x14ac:dyDescent="0.2">
      <c r="A4178" s="984"/>
      <c r="B4178" s="984"/>
      <c r="C4178" s="983"/>
      <c r="D4178" s="983"/>
      <c r="E4178" s="984"/>
      <c r="F4178" s="983"/>
      <c r="G4178" s="983"/>
      <c r="H4178" s="984"/>
      <c r="I4178" s="983"/>
      <c r="J4178" s="983"/>
    </row>
    <row r="4179" spans="1:10" ht="12.75" x14ac:dyDescent="0.2">
      <c r="A4179" s="984"/>
      <c r="B4179" s="984"/>
      <c r="C4179" s="983"/>
      <c r="D4179" s="983"/>
      <c r="E4179" s="984"/>
      <c r="F4179" s="983"/>
      <c r="G4179" s="983"/>
      <c r="H4179" s="984"/>
      <c r="I4179" s="983"/>
      <c r="J4179" s="983"/>
    </row>
    <row r="4180" spans="1:10" ht="12.75" x14ac:dyDescent="0.2">
      <c r="A4180" s="984"/>
      <c r="B4180" s="984"/>
      <c r="C4180" s="983"/>
      <c r="D4180" s="983"/>
      <c r="E4180" s="984"/>
      <c r="F4180" s="983"/>
      <c r="G4180" s="983"/>
      <c r="H4180" s="984"/>
      <c r="I4180" s="983"/>
      <c r="J4180" s="983"/>
    </row>
    <row r="4181" spans="1:10" ht="12.75" x14ac:dyDescent="0.2">
      <c r="A4181" s="984"/>
      <c r="B4181" s="984"/>
      <c r="C4181" s="983"/>
      <c r="D4181" s="983"/>
      <c r="E4181" s="984"/>
      <c r="F4181" s="983"/>
      <c r="G4181" s="983"/>
      <c r="H4181" s="984"/>
      <c r="I4181" s="983"/>
      <c r="J4181" s="983"/>
    </row>
    <row r="4182" spans="1:10" ht="12.75" x14ac:dyDescent="0.2">
      <c r="A4182" s="984"/>
      <c r="B4182" s="984"/>
      <c r="C4182" s="983"/>
      <c r="D4182" s="983"/>
      <c r="E4182" s="984"/>
      <c r="F4182" s="983"/>
      <c r="G4182" s="983"/>
      <c r="H4182" s="984"/>
      <c r="I4182" s="983"/>
      <c r="J4182" s="983"/>
    </row>
    <row r="4183" spans="1:10" ht="12.75" x14ac:dyDescent="0.2">
      <c r="A4183" s="984"/>
      <c r="B4183" s="984"/>
      <c r="C4183" s="983"/>
      <c r="D4183" s="983"/>
      <c r="E4183" s="984"/>
      <c r="F4183" s="983"/>
      <c r="G4183" s="983"/>
      <c r="H4183" s="984"/>
      <c r="I4183" s="983"/>
      <c r="J4183" s="983"/>
    </row>
    <row r="4184" spans="1:10" ht="12.75" x14ac:dyDescent="0.2">
      <c r="A4184" s="984"/>
      <c r="B4184" s="984"/>
      <c r="C4184" s="983"/>
      <c r="D4184" s="983"/>
      <c r="E4184" s="984"/>
      <c r="F4184" s="983"/>
      <c r="G4184" s="983"/>
      <c r="H4184" s="984"/>
      <c r="I4184" s="983"/>
      <c r="J4184" s="983"/>
    </row>
    <row r="4185" spans="1:10" ht="12.75" x14ac:dyDescent="0.2">
      <c r="A4185" s="984"/>
      <c r="B4185" s="984"/>
      <c r="C4185" s="983"/>
      <c r="D4185" s="983"/>
      <c r="E4185" s="984"/>
      <c r="F4185" s="983"/>
      <c r="G4185" s="983"/>
      <c r="H4185" s="984"/>
      <c r="I4185" s="983"/>
      <c r="J4185" s="983"/>
    </row>
    <row r="4186" spans="1:10" ht="12.75" x14ac:dyDescent="0.2">
      <c r="A4186" s="984"/>
      <c r="B4186" s="984"/>
      <c r="C4186" s="983"/>
      <c r="D4186" s="983"/>
      <c r="E4186" s="984"/>
      <c r="F4186" s="983"/>
      <c r="G4186" s="983"/>
      <c r="H4186" s="984"/>
      <c r="I4186" s="983"/>
      <c r="J4186" s="983"/>
    </row>
    <row r="4187" spans="1:10" ht="12.75" x14ac:dyDescent="0.2">
      <c r="A4187" s="984"/>
      <c r="B4187" s="984"/>
      <c r="C4187" s="983"/>
      <c r="D4187" s="983"/>
      <c r="E4187" s="984"/>
      <c r="F4187" s="983"/>
      <c r="G4187" s="983"/>
      <c r="H4187" s="984"/>
      <c r="I4187" s="983"/>
      <c r="J4187" s="983"/>
    </row>
    <row r="4188" spans="1:10" ht="12.75" x14ac:dyDescent="0.2">
      <c r="A4188" s="984"/>
      <c r="B4188" s="984"/>
      <c r="C4188" s="983"/>
      <c r="D4188" s="983"/>
      <c r="E4188" s="984"/>
      <c r="F4188" s="983"/>
      <c r="G4188" s="983"/>
      <c r="H4188" s="984"/>
      <c r="I4188" s="983"/>
      <c r="J4188" s="983"/>
    </row>
    <row r="4189" spans="1:10" ht="12.75" x14ac:dyDescent="0.2">
      <c r="A4189" s="984"/>
      <c r="B4189" s="984"/>
      <c r="C4189" s="983"/>
      <c r="D4189" s="983"/>
      <c r="E4189" s="984"/>
      <c r="F4189" s="983"/>
      <c r="G4189" s="983"/>
      <c r="H4189" s="984"/>
      <c r="I4189" s="983"/>
      <c r="J4189" s="983"/>
    </row>
    <row r="4190" spans="1:10" ht="12.75" x14ac:dyDescent="0.2">
      <c r="A4190" s="984"/>
      <c r="B4190" s="984"/>
      <c r="C4190" s="983"/>
      <c r="D4190" s="983"/>
      <c r="E4190" s="984"/>
      <c r="F4190" s="983"/>
      <c r="G4190" s="983"/>
      <c r="H4190" s="984"/>
      <c r="I4190" s="983"/>
      <c r="J4190" s="983"/>
    </row>
    <row r="4191" spans="1:10" ht="12.75" x14ac:dyDescent="0.2">
      <c r="A4191" s="984"/>
      <c r="B4191" s="984"/>
      <c r="C4191" s="983"/>
      <c r="D4191" s="983"/>
      <c r="E4191" s="984"/>
      <c r="F4191" s="983"/>
      <c r="G4191" s="983"/>
      <c r="H4191" s="984"/>
      <c r="I4191" s="983"/>
      <c r="J4191" s="983"/>
    </row>
    <row r="4192" spans="1:10" ht="12.75" x14ac:dyDescent="0.2">
      <c r="A4192" s="984"/>
      <c r="B4192" s="984"/>
      <c r="C4192" s="983"/>
      <c r="D4192" s="983"/>
      <c r="E4192" s="984"/>
      <c r="F4192" s="983"/>
      <c r="G4192" s="983"/>
      <c r="H4192" s="984"/>
      <c r="I4192" s="983"/>
      <c r="J4192" s="983"/>
    </row>
    <row r="4193" spans="1:10" ht="12.75" x14ac:dyDescent="0.2">
      <c r="A4193" s="984"/>
      <c r="B4193" s="984"/>
      <c r="C4193" s="983"/>
      <c r="D4193" s="983"/>
      <c r="E4193" s="984"/>
      <c r="F4193" s="983"/>
      <c r="G4193" s="983"/>
      <c r="H4193" s="984"/>
      <c r="I4193" s="983"/>
      <c r="J4193" s="983"/>
    </row>
    <row r="4194" spans="1:10" ht="12.75" x14ac:dyDescent="0.2">
      <c r="A4194" s="984"/>
      <c r="B4194" s="984"/>
      <c r="C4194" s="983"/>
      <c r="D4194" s="983"/>
      <c r="E4194" s="984"/>
      <c r="F4194" s="983"/>
      <c r="G4194" s="983"/>
      <c r="H4194" s="984"/>
      <c r="I4194" s="983"/>
      <c r="J4194" s="983"/>
    </row>
    <row r="4195" spans="1:10" ht="12.75" x14ac:dyDescent="0.2">
      <c r="A4195" s="984"/>
      <c r="B4195" s="984"/>
      <c r="C4195" s="983"/>
      <c r="D4195" s="983"/>
      <c r="E4195" s="984"/>
      <c r="F4195" s="983"/>
      <c r="G4195" s="983"/>
      <c r="H4195" s="984"/>
      <c r="I4195" s="983"/>
      <c r="J4195" s="983"/>
    </row>
    <row r="4196" spans="1:10" ht="12.75" x14ac:dyDescent="0.2">
      <c r="A4196" s="984"/>
      <c r="B4196" s="984"/>
      <c r="C4196" s="983"/>
      <c r="D4196" s="983"/>
      <c r="E4196" s="984"/>
      <c r="F4196" s="983"/>
      <c r="G4196" s="983"/>
      <c r="H4196" s="984"/>
      <c r="I4196" s="983"/>
      <c r="J4196" s="983"/>
    </row>
    <row r="4197" spans="1:10" ht="12.75" x14ac:dyDescent="0.2">
      <c r="A4197" s="984"/>
      <c r="B4197" s="984"/>
      <c r="C4197" s="983"/>
      <c r="D4197" s="983"/>
      <c r="E4197" s="984"/>
      <c r="F4197" s="983"/>
      <c r="G4197" s="983"/>
      <c r="H4197" s="984"/>
      <c r="I4197" s="983"/>
      <c r="J4197" s="983"/>
    </row>
    <row r="4198" spans="1:10" ht="12.75" x14ac:dyDescent="0.2">
      <c r="A4198" s="984"/>
      <c r="B4198" s="984"/>
      <c r="C4198" s="983"/>
      <c r="D4198" s="983"/>
      <c r="E4198" s="984"/>
      <c r="F4198" s="983"/>
      <c r="G4198" s="983"/>
      <c r="H4198" s="984"/>
      <c r="I4198" s="983"/>
      <c r="J4198" s="983"/>
    </row>
    <row r="4199" spans="1:10" ht="12.75" x14ac:dyDescent="0.2">
      <c r="A4199" s="984"/>
      <c r="B4199" s="984"/>
      <c r="C4199" s="983"/>
      <c r="D4199" s="983"/>
      <c r="E4199" s="984"/>
      <c r="F4199" s="983"/>
      <c r="G4199" s="983"/>
      <c r="H4199" s="984"/>
      <c r="I4199" s="983"/>
      <c r="J4199" s="983"/>
    </row>
    <row r="4200" spans="1:10" ht="12.75" x14ac:dyDescent="0.2">
      <c r="A4200" s="984"/>
      <c r="B4200" s="984"/>
      <c r="C4200" s="983"/>
      <c r="D4200" s="983"/>
      <c r="E4200" s="984"/>
      <c r="F4200" s="983"/>
      <c r="G4200" s="983"/>
      <c r="H4200" s="984"/>
      <c r="I4200" s="983"/>
      <c r="J4200" s="983"/>
    </row>
    <row r="4201" spans="1:10" ht="12.75" x14ac:dyDescent="0.2">
      <c r="A4201" s="984"/>
      <c r="B4201" s="984"/>
      <c r="C4201" s="983"/>
      <c r="D4201" s="983"/>
      <c r="E4201" s="984"/>
      <c r="F4201" s="983"/>
      <c r="G4201" s="983"/>
      <c r="H4201" s="984"/>
      <c r="I4201" s="983"/>
      <c r="J4201" s="983"/>
    </row>
    <row r="4202" spans="1:10" ht="12.75" x14ac:dyDescent="0.2">
      <c r="A4202" s="984"/>
      <c r="B4202" s="984"/>
      <c r="C4202" s="983"/>
      <c r="D4202" s="983"/>
      <c r="E4202" s="984"/>
      <c r="F4202" s="983"/>
      <c r="G4202" s="983"/>
      <c r="H4202" s="984"/>
      <c r="I4202" s="983"/>
      <c r="J4202" s="983"/>
    </row>
    <row r="4203" spans="1:10" ht="12.75" x14ac:dyDescent="0.2">
      <c r="A4203" s="984"/>
      <c r="B4203" s="984"/>
      <c r="C4203" s="983"/>
      <c r="D4203" s="983"/>
      <c r="E4203" s="984"/>
      <c r="F4203" s="983"/>
      <c r="G4203" s="983"/>
      <c r="H4203" s="984"/>
      <c r="I4203" s="983"/>
      <c r="J4203" s="983"/>
    </row>
    <row r="4204" spans="1:10" ht="12.75" x14ac:dyDescent="0.2">
      <c r="A4204" s="984"/>
      <c r="B4204" s="984"/>
      <c r="C4204" s="983"/>
      <c r="D4204" s="983"/>
      <c r="E4204" s="984"/>
      <c r="F4204" s="983"/>
      <c r="G4204" s="983"/>
      <c r="H4204" s="984"/>
      <c r="I4204" s="983"/>
      <c r="J4204" s="983"/>
    </row>
    <row r="4205" spans="1:10" ht="12.75" x14ac:dyDescent="0.2">
      <c r="A4205" s="984"/>
      <c r="B4205" s="984"/>
      <c r="C4205" s="983"/>
      <c r="D4205" s="983"/>
      <c r="E4205" s="984"/>
      <c r="F4205" s="983"/>
      <c r="G4205" s="983"/>
      <c r="H4205" s="984"/>
      <c r="I4205" s="983"/>
      <c r="J4205" s="983"/>
    </row>
    <row r="4206" spans="1:10" ht="12.75" x14ac:dyDescent="0.2">
      <c r="A4206" s="984"/>
      <c r="B4206" s="984"/>
      <c r="C4206" s="983"/>
      <c r="D4206" s="983"/>
      <c r="E4206" s="984"/>
      <c r="F4206" s="983"/>
      <c r="G4206" s="983"/>
      <c r="H4206" s="984"/>
      <c r="I4206" s="983"/>
      <c r="J4206" s="983"/>
    </row>
    <row r="4207" spans="1:10" ht="12.75" x14ac:dyDescent="0.2">
      <c r="A4207" s="984"/>
      <c r="B4207" s="984"/>
      <c r="C4207" s="983"/>
      <c r="D4207" s="983"/>
      <c r="E4207" s="984"/>
      <c r="F4207" s="983"/>
      <c r="G4207" s="983"/>
      <c r="H4207" s="984"/>
      <c r="I4207" s="983"/>
      <c r="J4207" s="983"/>
    </row>
    <row r="4208" spans="1:10" ht="12.75" x14ac:dyDescent="0.2">
      <c r="A4208" s="984"/>
      <c r="B4208" s="984"/>
      <c r="C4208" s="983"/>
      <c r="D4208" s="983"/>
      <c r="E4208" s="984"/>
      <c r="F4208" s="983"/>
      <c r="G4208" s="983"/>
      <c r="H4208" s="984"/>
      <c r="I4208" s="983"/>
      <c r="J4208" s="983"/>
    </row>
    <row r="4209" spans="1:10" ht="12.75" x14ac:dyDescent="0.2">
      <c r="A4209" s="984"/>
      <c r="B4209" s="984"/>
      <c r="C4209" s="983"/>
      <c r="D4209" s="983"/>
      <c r="E4209" s="984"/>
      <c r="F4209" s="983"/>
      <c r="G4209" s="983"/>
      <c r="H4209" s="984"/>
      <c r="I4209" s="983"/>
      <c r="J4209" s="983"/>
    </row>
    <row r="4210" spans="1:10" ht="12.75" x14ac:dyDescent="0.2">
      <c r="A4210" s="984"/>
      <c r="B4210" s="984"/>
      <c r="C4210" s="983"/>
      <c r="D4210" s="983"/>
      <c r="E4210" s="984"/>
      <c r="F4210" s="983"/>
      <c r="G4210" s="983"/>
      <c r="H4210" s="984"/>
      <c r="I4210" s="983"/>
      <c r="J4210" s="983"/>
    </row>
    <row r="4211" spans="1:10" ht="12.75" x14ac:dyDescent="0.2">
      <c r="A4211" s="984"/>
      <c r="B4211" s="984"/>
      <c r="C4211" s="983"/>
      <c r="D4211" s="983"/>
      <c r="E4211" s="984"/>
      <c r="F4211" s="983"/>
      <c r="G4211" s="983"/>
      <c r="H4211" s="984"/>
      <c r="I4211" s="983"/>
      <c r="J4211" s="983"/>
    </row>
    <row r="4212" spans="1:10" ht="12.75" x14ac:dyDescent="0.2">
      <c r="A4212" s="984"/>
      <c r="B4212" s="984"/>
      <c r="C4212" s="983"/>
      <c r="D4212" s="983"/>
      <c r="E4212" s="984"/>
      <c r="F4212" s="983"/>
      <c r="G4212" s="983"/>
      <c r="H4212" s="984"/>
      <c r="I4212" s="983"/>
      <c r="J4212" s="983"/>
    </row>
    <row r="4213" spans="1:10" ht="12.75" x14ac:dyDescent="0.2">
      <c r="A4213" s="984"/>
      <c r="B4213" s="984"/>
      <c r="C4213" s="983"/>
      <c r="D4213" s="983"/>
      <c r="E4213" s="984"/>
      <c r="F4213" s="983"/>
      <c r="G4213" s="983"/>
      <c r="H4213" s="984"/>
      <c r="I4213" s="983"/>
      <c r="J4213" s="983"/>
    </row>
    <row r="4214" spans="1:10" ht="12.75" x14ac:dyDescent="0.2">
      <c r="A4214" s="984"/>
      <c r="B4214" s="984"/>
      <c r="C4214" s="983"/>
      <c r="D4214" s="983"/>
      <c r="E4214" s="984"/>
      <c r="F4214" s="983"/>
      <c r="G4214" s="983"/>
      <c r="H4214" s="984"/>
      <c r="I4214" s="983"/>
      <c r="J4214" s="983"/>
    </row>
    <row r="4215" spans="1:10" ht="12.75" x14ac:dyDescent="0.2">
      <c r="A4215" s="984"/>
      <c r="B4215" s="984"/>
      <c r="C4215" s="983"/>
      <c r="D4215" s="983"/>
      <c r="E4215" s="984"/>
      <c r="F4215" s="983"/>
      <c r="G4215" s="983"/>
      <c r="H4215" s="984"/>
      <c r="I4215" s="983"/>
      <c r="J4215" s="983"/>
    </row>
    <row r="4216" spans="1:10" ht="12.75" x14ac:dyDescent="0.2">
      <c r="A4216" s="984"/>
      <c r="B4216" s="984"/>
      <c r="C4216" s="983"/>
      <c r="D4216" s="983"/>
      <c r="E4216" s="984"/>
      <c r="F4216" s="983"/>
      <c r="G4216" s="983"/>
      <c r="H4216" s="984"/>
      <c r="I4216" s="983"/>
      <c r="J4216" s="983"/>
    </row>
    <row r="4217" spans="1:10" ht="12.75" x14ac:dyDescent="0.2">
      <c r="A4217" s="984"/>
      <c r="B4217" s="984"/>
      <c r="C4217" s="983"/>
      <c r="D4217" s="983"/>
      <c r="E4217" s="984"/>
      <c r="F4217" s="983"/>
      <c r="G4217" s="983"/>
      <c r="H4217" s="984"/>
      <c r="I4217" s="983"/>
      <c r="J4217" s="983"/>
    </row>
    <row r="4218" spans="1:10" ht="12.75" x14ac:dyDescent="0.2">
      <c r="A4218" s="984"/>
      <c r="B4218" s="984"/>
      <c r="C4218" s="983"/>
      <c r="D4218" s="983"/>
      <c r="E4218" s="984"/>
      <c r="F4218" s="983"/>
      <c r="G4218" s="983"/>
      <c r="H4218" s="984"/>
      <c r="I4218" s="983"/>
      <c r="J4218" s="983"/>
    </row>
    <row r="4219" spans="1:10" ht="12.75" x14ac:dyDescent="0.2">
      <c r="A4219" s="984"/>
      <c r="B4219" s="984"/>
      <c r="C4219" s="983"/>
      <c r="D4219" s="983"/>
      <c r="E4219" s="984"/>
      <c r="F4219" s="983"/>
      <c r="G4219" s="983"/>
      <c r="H4219" s="984"/>
      <c r="I4219" s="983"/>
      <c r="J4219" s="983"/>
    </row>
    <row r="4220" spans="1:10" ht="12.75" x14ac:dyDescent="0.2">
      <c r="A4220" s="984"/>
      <c r="B4220" s="984"/>
      <c r="C4220" s="983"/>
      <c r="D4220" s="983"/>
      <c r="E4220" s="984"/>
      <c r="F4220" s="983"/>
      <c r="G4220" s="983"/>
      <c r="H4220" s="984"/>
      <c r="I4220" s="983"/>
      <c r="J4220" s="983"/>
    </row>
    <row r="4221" spans="1:10" ht="12.75" x14ac:dyDescent="0.2">
      <c r="A4221" s="984"/>
      <c r="B4221" s="984"/>
      <c r="C4221" s="983"/>
      <c r="D4221" s="983"/>
      <c r="E4221" s="984"/>
      <c r="F4221" s="983"/>
      <c r="G4221" s="983"/>
      <c r="H4221" s="984"/>
      <c r="I4221" s="983"/>
      <c r="J4221" s="983"/>
    </row>
    <row r="4222" spans="1:10" ht="12.75" x14ac:dyDescent="0.2">
      <c r="A4222" s="984"/>
      <c r="B4222" s="984"/>
      <c r="C4222" s="983"/>
      <c r="D4222" s="983"/>
      <c r="E4222" s="984"/>
      <c r="F4222" s="983"/>
      <c r="G4222" s="983"/>
      <c r="H4222" s="984"/>
      <c r="I4222" s="983"/>
      <c r="J4222" s="983"/>
    </row>
    <row r="4223" spans="1:10" ht="12.75" x14ac:dyDescent="0.2">
      <c r="A4223" s="984"/>
      <c r="B4223" s="984"/>
      <c r="C4223" s="983"/>
      <c r="D4223" s="983"/>
      <c r="E4223" s="984"/>
      <c r="F4223" s="983"/>
      <c r="G4223" s="983"/>
      <c r="H4223" s="984"/>
      <c r="I4223" s="983"/>
      <c r="J4223" s="983"/>
    </row>
    <row r="4224" spans="1:10" ht="12.75" x14ac:dyDescent="0.2">
      <c r="A4224" s="984"/>
      <c r="B4224" s="984"/>
      <c r="C4224" s="983"/>
      <c r="D4224" s="983"/>
      <c r="E4224" s="984"/>
      <c r="F4224" s="983"/>
      <c r="G4224" s="983"/>
      <c r="H4224" s="984"/>
      <c r="I4224" s="983"/>
      <c r="J4224" s="983"/>
    </row>
    <row r="4225" spans="1:10" ht="12.75" x14ac:dyDescent="0.2">
      <c r="A4225" s="984"/>
      <c r="B4225" s="984"/>
      <c r="C4225" s="983"/>
      <c r="D4225" s="983"/>
      <c r="E4225" s="984"/>
      <c r="F4225" s="983"/>
      <c r="G4225" s="983"/>
      <c r="H4225" s="984"/>
      <c r="I4225" s="983"/>
      <c r="J4225" s="983"/>
    </row>
    <row r="4226" spans="1:10" ht="12.75" x14ac:dyDescent="0.2">
      <c r="A4226" s="984"/>
      <c r="B4226" s="984"/>
      <c r="C4226" s="983"/>
      <c r="D4226" s="983"/>
      <c r="E4226" s="984"/>
      <c r="F4226" s="983"/>
      <c r="G4226" s="983"/>
      <c r="H4226" s="984"/>
      <c r="I4226" s="983"/>
      <c r="J4226" s="983"/>
    </row>
    <row r="4227" spans="1:10" ht="12.75" x14ac:dyDescent="0.2">
      <c r="A4227" s="984"/>
      <c r="B4227" s="984"/>
      <c r="C4227" s="983"/>
      <c r="D4227" s="983"/>
      <c r="E4227" s="984"/>
      <c r="F4227" s="983"/>
      <c r="G4227" s="983"/>
      <c r="H4227" s="984"/>
      <c r="I4227" s="983"/>
      <c r="J4227" s="983"/>
    </row>
    <row r="4228" spans="1:10" ht="12.75" x14ac:dyDescent="0.2">
      <c r="A4228" s="984"/>
      <c r="B4228" s="984"/>
      <c r="C4228" s="983"/>
      <c r="D4228" s="983"/>
      <c r="E4228" s="984"/>
      <c r="F4228" s="983"/>
      <c r="G4228" s="983"/>
      <c r="H4228" s="984"/>
      <c r="I4228" s="983"/>
      <c r="J4228" s="983"/>
    </row>
    <row r="4229" spans="1:10" ht="12.75" x14ac:dyDescent="0.2">
      <c r="A4229" s="984"/>
      <c r="B4229" s="984"/>
      <c r="C4229" s="983"/>
      <c r="D4229" s="983"/>
      <c r="E4229" s="984"/>
      <c r="F4229" s="983"/>
      <c r="G4229" s="983"/>
      <c r="H4229" s="984"/>
      <c r="I4229" s="983"/>
      <c r="J4229" s="983"/>
    </row>
    <row r="4230" spans="1:10" ht="12.75" x14ac:dyDescent="0.2">
      <c r="A4230" s="984"/>
      <c r="B4230" s="984"/>
      <c r="C4230" s="983"/>
      <c r="D4230" s="983"/>
      <c r="E4230" s="984"/>
      <c r="F4230" s="983"/>
      <c r="G4230" s="983"/>
      <c r="H4230" s="984"/>
      <c r="I4230" s="983"/>
      <c r="J4230" s="983"/>
    </row>
    <row r="4231" spans="1:10" ht="12.75" x14ac:dyDescent="0.2">
      <c r="A4231" s="984"/>
      <c r="B4231" s="984"/>
      <c r="C4231" s="983"/>
      <c r="D4231" s="983"/>
      <c r="E4231" s="984"/>
      <c r="F4231" s="983"/>
      <c r="G4231" s="983"/>
      <c r="H4231" s="984"/>
      <c r="I4231" s="983"/>
      <c r="J4231" s="983"/>
    </row>
    <row r="4232" spans="1:10" ht="12.75" x14ac:dyDescent="0.2">
      <c r="A4232" s="984"/>
      <c r="B4232" s="984"/>
      <c r="C4232" s="983"/>
      <c r="D4232" s="983"/>
      <c r="E4232" s="984"/>
      <c r="F4232" s="983"/>
      <c r="G4232" s="983"/>
      <c r="H4232" s="984"/>
      <c r="I4232" s="983"/>
      <c r="J4232" s="983"/>
    </row>
    <row r="4233" spans="1:10" ht="12.75" x14ac:dyDescent="0.2">
      <c r="A4233" s="984"/>
      <c r="B4233" s="984"/>
      <c r="C4233" s="983"/>
      <c r="D4233" s="983"/>
      <c r="E4233" s="984"/>
      <c r="F4233" s="983"/>
      <c r="G4233" s="983"/>
      <c r="H4233" s="984"/>
      <c r="I4233" s="983"/>
      <c r="J4233" s="983"/>
    </row>
    <row r="4234" spans="1:10" ht="12.75" x14ac:dyDescent="0.2">
      <c r="A4234" s="984"/>
      <c r="B4234" s="984"/>
      <c r="C4234" s="983"/>
      <c r="D4234" s="983"/>
      <c r="E4234" s="984"/>
      <c r="F4234" s="983"/>
      <c r="G4234" s="983"/>
      <c r="H4234" s="984"/>
      <c r="I4234" s="983"/>
      <c r="J4234" s="983"/>
    </row>
    <row r="4235" spans="1:10" ht="12.75" x14ac:dyDescent="0.2">
      <c r="A4235" s="984"/>
      <c r="B4235" s="984"/>
      <c r="C4235" s="983"/>
      <c r="D4235" s="983"/>
      <c r="E4235" s="984"/>
      <c r="F4235" s="983"/>
      <c r="G4235" s="983"/>
      <c r="H4235" s="984"/>
      <c r="I4235" s="983"/>
      <c r="J4235" s="983"/>
    </row>
    <row r="4236" spans="1:10" ht="12.75" x14ac:dyDescent="0.2">
      <c r="A4236" s="984"/>
      <c r="B4236" s="984"/>
      <c r="C4236" s="983"/>
      <c r="D4236" s="983"/>
      <c r="E4236" s="984"/>
      <c r="F4236" s="983"/>
      <c r="G4236" s="983"/>
      <c r="H4236" s="984"/>
      <c r="I4236" s="983"/>
      <c r="J4236" s="983"/>
    </row>
    <row r="4237" spans="1:10" ht="12.75" x14ac:dyDescent="0.2">
      <c r="A4237" s="984"/>
      <c r="B4237" s="984"/>
      <c r="C4237" s="983"/>
      <c r="D4237" s="983"/>
      <c r="E4237" s="984"/>
      <c r="F4237" s="983"/>
      <c r="G4237" s="983"/>
      <c r="H4237" s="984"/>
      <c r="I4237" s="983"/>
      <c r="J4237" s="983"/>
    </row>
    <row r="4238" spans="1:10" ht="12.75" x14ac:dyDescent="0.2">
      <c r="A4238" s="984"/>
      <c r="B4238" s="984"/>
      <c r="C4238" s="983"/>
      <c r="D4238" s="983"/>
      <c r="E4238" s="984"/>
      <c r="F4238" s="983"/>
      <c r="G4238" s="983"/>
      <c r="H4238" s="984"/>
      <c r="I4238" s="983"/>
      <c r="J4238" s="983"/>
    </row>
    <row r="4239" spans="1:10" ht="12.75" x14ac:dyDescent="0.2">
      <c r="A4239" s="984"/>
      <c r="B4239" s="984"/>
      <c r="C4239" s="983"/>
      <c r="D4239" s="983"/>
      <c r="E4239" s="984"/>
      <c r="F4239" s="983"/>
      <c r="G4239" s="983"/>
      <c r="H4239" s="984"/>
      <c r="I4239" s="983"/>
      <c r="J4239" s="983"/>
    </row>
    <row r="4240" spans="1:10" ht="12.75" x14ac:dyDescent="0.2">
      <c r="A4240" s="984"/>
      <c r="B4240" s="984"/>
      <c r="C4240" s="983"/>
      <c r="D4240" s="983"/>
      <c r="E4240" s="984"/>
      <c r="F4240" s="983"/>
      <c r="G4240" s="983"/>
      <c r="H4240" s="984"/>
      <c r="I4240" s="983"/>
      <c r="J4240" s="983"/>
    </row>
    <row r="4241" spans="1:10" ht="12.75" x14ac:dyDescent="0.2">
      <c r="A4241" s="984"/>
      <c r="B4241" s="984"/>
      <c r="C4241" s="983"/>
      <c r="D4241" s="983"/>
      <c r="E4241" s="984"/>
      <c r="F4241" s="983"/>
      <c r="G4241" s="983"/>
      <c r="H4241" s="984"/>
      <c r="I4241" s="983"/>
      <c r="J4241" s="983"/>
    </row>
    <row r="4242" spans="1:10" ht="12.75" x14ac:dyDescent="0.2">
      <c r="A4242" s="984"/>
      <c r="B4242" s="984"/>
      <c r="C4242" s="983"/>
      <c r="D4242" s="983"/>
      <c r="E4242" s="984"/>
      <c r="F4242" s="983"/>
      <c r="G4242" s="983"/>
      <c r="H4242" s="984"/>
      <c r="I4242" s="983"/>
      <c r="J4242" s="983"/>
    </row>
    <row r="4243" spans="1:10" ht="12.75" x14ac:dyDescent="0.2">
      <c r="A4243" s="984"/>
      <c r="B4243" s="984"/>
      <c r="C4243" s="983"/>
      <c r="D4243" s="983"/>
      <c r="E4243" s="984"/>
      <c r="F4243" s="983"/>
      <c r="G4243" s="983"/>
      <c r="H4243" s="984"/>
      <c r="I4243" s="983"/>
      <c r="J4243" s="983"/>
    </row>
    <row r="4244" spans="1:10" ht="12.75" x14ac:dyDescent="0.2">
      <c r="A4244" s="984"/>
      <c r="B4244" s="984"/>
      <c r="C4244" s="983"/>
      <c r="D4244" s="983"/>
      <c r="E4244" s="984"/>
      <c r="F4244" s="983"/>
      <c r="G4244" s="983"/>
      <c r="H4244" s="984"/>
      <c r="I4244" s="983"/>
      <c r="J4244" s="983"/>
    </row>
    <row r="4245" spans="1:10" ht="12.75" x14ac:dyDescent="0.2">
      <c r="A4245" s="984"/>
      <c r="B4245" s="984"/>
      <c r="C4245" s="983"/>
      <c r="D4245" s="983"/>
      <c r="E4245" s="984"/>
      <c r="F4245" s="983"/>
      <c r="G4245" s="983"/>
      <c r="H4245" s="984"/>
      <c r="I4245" s="983"/>
      <c r="J4245" s="983"/>
    </row>
    <row r="4246" spans="1:10" ht="12.75" x14ac:dyDescent="0.2">
      <c r="A4246" s="984"/>
      <c r="B4246" s="984"/>
      <c r="C4246" s="983"/>
      <c r="D4246" s="983"/>
      <c r="E4246" s="984"/>
      <c r="F4246" s="983"/>
      <c r="G4246" s="983"/>
      <c r="H4246" s="984"/>
      <c r="I4246" s="983"/>
      <c r="J4246" s="983"/>
    </row>
    <row r="4247" spans="1:10" ht="12.75" x14ac:dyDescent="0.2">
      <c r="A4247" s="984"/>
      <c r="B4247" s="984"/>
      <c r="C4247" s="983"/>
      <c r="D4247" s="983"/>
      <c r="E4247" s="984"/>
      <c r="F4247" s="983"/>
      <c r="G4247" s="983"/>
      <c r="H4247" s="984"/>
      <c r="I4247" s="983"/>
      <c r="J4247" s="983"/>
    </row>
    <row r="4248" spans="1:10" ht="12.75" x14ac:dyDescent="0.2">
      <c r="A4248" s="984"/>
      <c r="B4248" s="984"/>
      <c r="C4248" s="983"/>
      <c r="D4248" s="983"/>
      <c r="E4248" s="984"/>
      <c r="F4248" s="983"/>
      <c r="G4248" s="983"/>
      <c r="H4248" s="984"/>
      <c r="I4248" s="983"/>
      <c r="J4248" s="983"/>
    </row>
    <row r="4249" spans="1:10" ht="12.75" x14ac:dyDescent="0.2">
      <c r="A4249" s="984"/>
      <c r="B4249" s="984"/>
      <c r="C4249" s="983"/>
      <c r="D4249" s="983"/>
      <c r="E4249" s="984"/>
      <c r="F4249" s="983"/>
      <c r="G4249" s="983"/>
      <c r="H4249" s="984"/>
      <c r="I4249" s="983"/>
      <c r="J4249" s="983"/>
    </row>
    <row r="4250" spans="1:10" ht="12.75" x14ac:dyDescent="0.2">
      <c r="A4250" s="984"/>
      <c r="B4250" s="984"/>
      <c r="C4250" s="983"/>
      <c r="D4250" s="983"/>
      <c r="E4250" s="984"/>
      <c r="F4250" s="983"/>
      <c r="G4250" s="983"/>
      <c r="H4250" s="984"/>
      <c r="I4250" s="983"/>
      <c r="J4250" s="983"/>
    </row>
    <row r="4251" spans="1:10" ht="12.75" x14ac:dyDescent="0.2">
      <c r="A4251" s="984"/>
      <c r="B4251" s="984"/>
      <c r="C4251" s="983"/>
      <c r="D4251" s="983"/>
      <c r="E4251" s="984"/>
      <c r="F4251" s="983"/>
      <c r="G4251" s="983"/>
      <c r="H4251" s="984"/>
      <c r="I4251" s="983"/>
      <c r="J4251" s="983"/>
    </row>
    <row r="4252" spans="1:10" ht="12.75" x14ac:dyDescent="0.2">
      <c r="A4252" s="984"/>
      <c r="B4252" s="984"/>
      <c r="C4252" s="983"/>
      <c r="D4252" s="983"/>
      <c r="E4252" s="984"/>
      <c r="F4252" s="983"/>
      <c r="G4252" s="983"/>
      <c r="H4252" s="984"/>
      <c r="I4252" s="983"/>
      <c r="J4252" s="983"/>
    </row>
    <row r="4253" spans="1:10" ht="12.75" x14ac:dyDescent="0.2">
      <c r="A4253" s="984"/>
      <c r="B4253" s="984"/>
      <c r="C4253" s="983"/>
      <c r="D4253" s="983"/>
      <c r="E4253" s="984"/>
      <c r="F4253" s="983"/>
      <c r="G4253" s="983"/>
      <c r="H4253" s="984"/>
      <c r="I4253" s="983"/>
      <c r="J4253" s="983"/>
    </row>
    <row r="4254" spans="1:10" ht="12.75" x14ac:dyDescent="0.2">
      <c r="A4254" s="984"/>
      <c r="B4254" s="984"/>
      <c r="C4254" s="983"/>
      <c r="D4254" s="983"/>
      <c r="E4254" s="984"/>
      <c r="F4254" s="983"/>
      <c r="G4254" s="983"/>
      <c r="H4254" s="984"/>
      <c r="I4254" s="983"/>
      <c r="J4254" s="983"/>
    </row>
    <row r="4255" spans="1:10" ht="12.75" x14ac:dyDescent="0.2">
      <c r="A4255" s="984"/>
      <c r="B4255" s="984"/>
      <c r="C4255" s="983"/>
      <c r="D4255" s="983"/>
      <c r="E4255" s="984"/>
      <c r="F4255" s="983"/>
      <c r="G4255" s="983"/>
      <c r="H4255" s="984"/>
      <c r="I4255" s="983"/>
      <c r="J4255" s="983"/>
    </row>
    <row r="4256" spans="1:10" ht="12.75" x14ac:dyDescent="0.2">
      <c r="A4256" s="984"/>
      <c r="B4256" s="984"/>
      <c r="C4256" s="983"/>
      <c r="D4256" s="983"/>
      <c r="E4256" s="984"/>
      <c r="F4256" s="983"/>
      <c r="G4256" s="983"/>
      <c r="H4256" s="984"/>
      <c r="I4256" s="983"/>
      <c r="J4256" s="983"/>
    </row>
    <row r="4257" spans="1:10" ht="12.75" x14ac:dyDescent="0.2">
      <c r="A4257" s="984"/>
      <c r="B4257" s="984"/>
      <c r="C4257" s="983"/>
      <c r="D4257" s="983"/>
      <c r="E4257" s="984"/>
      <c r="F4257" s="983"/>
      <c r="G4257" s="983"/>
      <c r="H4257" s="984"/>
      <c r="I4257" s="983"/>
      <c r="J4257" s="983"/>
    </row>
    <row r="4258" spans="1:10" ht="12.75" x14ac:dyDescent="0.2">
      <c r="A4258" s="984"/>
      <c r="B4258" s="984"/>
      <c r="C4258" s="983"/>
      <c r="D4258" s="983"/>
      <c r="E4258" s="984"/>
      <c r="F4258" s="983"/>
      <c r="G4258" s="983"/>
      <c r="H4258" s="984"/>
      <c r="I4258" s="983"/>
      <c r="J4258" s="983"/>
    </row>
    <row r="4259" spans="1:10" ht="12.75" x14ac:dyDescent="0.2">
      <c r="A4259" s="984"/>
      <c r="B4259" s="984"/>
      <c r="C4259" s="983"/>
      <c r="D4259" s="983"/>
      <c r="E4259" s="984"/>
      <c r="F4259" s="983"/>
      <c r="G4259" s="983"/>
      <c r="H4259" s="984"/>
      <c r="I4259" s="983"/>
      <c r="J4259" s="983"/>
    </row>
    <row r="4260" spans="1:10" ht="12.75" x14ac:dyDescent="0.2">
      <c r="A4260" s="984"/>
      <c r="B4260" s="984"/>
      <c r="C4260" s="983"/>
      <c r="D4260" s="983"/>
      <c r="E4260" s="984"/>
      <c r="F4260" s="983"/>
      <c r="G4260" s="983"/>
      <c r="H4260" s="984"/>
      <c r="I4260" s="983"/>
      <c r="J4260" s="983"/>
    </row>
    <row r="4261" spans="1:10" ht="12.75" x14ac:dyDescent="0.2">
      <c r="A4261" s="984"/>
      <c r="B4261" s="984"/>
      <c r="C4261" s="983"/>
      <c r="D4261" s="983"/>
      <c r="E4261" s="984"/>
      <c r="F4261" s="983"/>
      <c r="G4261" s="983"/>
      <c r="H4261" s="984"/>
      <c r="I4261" s="983"/>
      <c r="J4261" s="983"/>
    </row>
    <row r="4262" spans="1:10" ht="12.75" x14ac:dyDescent="0.2">
      <c r="A4262" s="984"/>
      <c r="B4262" s="984"/>
      <c r="C4262" s="983"/>
      <c r="D4262" s="983"/>
      <c r="E4262" s="984"/>
      <c r="F4262" s="983"/>
      <c r="G4262" s="983"/>
      <c r="H4262" s="984"/>
      <c r="I4262" s="983"/>
      <c r="J4262" s="983"/>
    </row>
    <row r="4263" spans="1:10" ht="12.75" x14ac:dyDescent="0.2">
      <c r="A4263" s="984"/>
      <c r="B4263" s="984"/>
      <c r="C4263" s="983"/>
      <c r="D4263" s="983"/>
      <c r="E4263" s="984"/>
      <c r="F4263" s="983"/>
      <c r="G4263" s="983"/>
      <c r="H4263" s="984"/>
      <c r="I4263" s="983"/>
      <c r="J4263" s="983"/>
    </row>
    <row r="4264" spans="1:10" ht="12.75" x14ac:dyDescent="0.2">
      <c r="A4264" s="984"/>
      <c r="B4264" s="984"/>
      <c r="C4264" s="983"/>
      <c r="D4264" s="983"/>
      <c r="E4264" s="984"/>
      <c r="F4264" s="983"/>
      <c r="G4264" s="983"/>
      <c r="H4264" s="984"/>
      <c r="I4264" s="983"/>
      <c r="J4264" s="983"/>
    </row>
    <row r="4265" spans="1:10" ht="12.75" x14ac:dyDescent="0.2">
      <c r="A4265" s="984"/>
      <c r="B4265" s="984"/>
      <c r="C4265" s="983"/>
      <c r="D4265" s="983"/>
      <c r="E4265" s="984"/>
      <c r="F4265" s="983"/>
      <c r="G4265" s="983"/>
      <c r="H4265" s="984"/>
      <c r="I4265" s="983"/>
      <c r="J4265" s="983"/>
    </row>
    <row r="4266" spans="1:10" ht="12.75" x14ac:dyDescent="0.2">
      <c r="A4266" s="984"/>
      <c r="B4266" s="984"/>
      <c r="C4266" s="983"/>
      <c r="D4266" s="983"/>
      <c r="E4266" s="984"/>
      <c r="F4266" s="983"/>
      <c r="G4266" s="983"/>
      <c r="H4266" s="984"/>
      <c r="I4266" s="983"/>
      <c r="J4266" s="983"/>
    </row>
    <row r="4267" spans="1:10" ht="12.75" x14ac:dyDescent="0.2">
      <c r="A4267" s="984"/>
      <c r="B4267" s="984"/>
      <c r="C4267" s="983"/>
      <c r="D4267" s="983"/>
      <c r="E4267" s="984"/>
      <c r="F4267" s="983"/>
      <c r="G4267" s="983"/>
      <c r="H4267" s="984"/>
      <c r="I4267" s="983"/>
      <c r="J4267" s="983"/>
    </row>
    <row r="4268" spans="1:10" ht="12.75" x14ac:dyDescent="0.2">
      <c r="A4268" s="984"/>
      <c r="B4268" s="984"/>
      <c r="C4268" s="983"/>
      <c r="D4268" s="983"/>
      <c r="E4268" s="984"/>
      <c r="F4268" s="983"/>
      <c r="G4268" s="983"/>
      <c r="H4268" s="984"/>
      <c r="I4268" s="983"/>
      <c r="J4268" s="983"/>
    </row>
    <row r="4269" spans="1:10" ht="12.75" x14ac:dyDescent="0.2">
      <c r="A4269" s="984"/>
      <c r="B4269" s="984"/>
      <c r="C4269" s="983"/>
      <c r="D4269" s="983"/>
      <c r="E4269" s="984"/>
      <c r="F4269" s="983"/>
      <c r="G4269" s="983"/>
      <c r="H4269" s="984"/>
      <c r="I4269" s="983"/>
      <c r="J4269" s="983"/>
    </row>
    <row r="4270" spans="1:10" ht="12.75" x14ac:dyDescent="0.2">
      <c r="A4270" s="984"/>
      <c r="B4270" s="984"/>
      <c r="C4270" s="983"/>
      <c r="D4270" s="983"/>
      <c r="E4270" s="984"/>
      <c r="F4270" s="983"/>
      <c r="G4270" s="983"/>
      <c r="H4270" s="984"/>
      <c r="I4270" s="983"/>
      <c r="J4270" s="983"/>
    </row>
    <row r="4271" spans="1:10" ht="12.75" x14ac:dyDescent="0.2">
      <c r="A4271" s="984"/>
      <c r="B4271" s="984"/>
      <c r="C4271" s="983"/>
      <c r="D4271" s="983"/>
      <c r="E4271" s="984"/>
      <c r="F4271" s="983"/>
      <c r="G4271" s="983"/>
      <c r="H4271" s="984"/>
      <c r="I4271" s="983"/>
      <c r="J4271" s="983"/>
    </row>
    <row r="4272" spans="1:10" ht="12.75" x14ac:dyDescent="0.2">
      <c r="A4272" s="984"/>
      <c r="B4272" s="984"/>
      <c r="C4272" s="983"/>
      <c r="D4272" s="983"/>
      <c r="E4272" s="984"/>
      <c r="F4272" s="983"/>
      <c r="G4272" s="983"/>
      <c r="H4272" s="984"/>
      <c r="I4272" s="983"/>
      <c r="J4272" s="983"/>
    </row>
    <row r="4273" spans="1:10" ht="12.75" x14ac:dyDescent="0.2">
      <c r="A4273" s="984"/>
      <c r="B4273" s="984"/>
      <c r="C4273" s="983"/>
      <c r="D4273" s="983"/>
      <c r="E4273" s="984"/>
      <c r="F4273" s="983"/>
      <c r="G4273" s="983"/>
      <c r="H4273" s="984"/>
      <c r="I4273" s="983"/>
      <c r="J4273" s="983"/>
    </row>
    <row r="4274" spans="1:10" ht="12.75" x14ac:dyDescent="0.2">
      <c r="A4274" s="984"/>
      <c r="B4274" s="984"/>
      <c r="C4274" s="983"/>
      <c r="D4274" s="983"/>
      <c r="E4274" s="984"/>
      <c r="F4274" s="983"/>
      <c r="G4274" s="983"/>
      <c r="H4274" s="984"/>
      <c r="I4274" s="983"/>
      <c r="J4274" s="983"/>
    </row>
    <row r="4275" spans="1:10" ht="12.75" x14ac:dyDescent="0.2">
      <c r="A4275" s="984"/>
      <c r="B4275" s="984"/>
      <c r="C4275" s="983"/>
      <c r="D4275" s="983"/>
      <c r="E4275" s="984"/>
      <c r="F4275" s="983"/>
      <c r="G4275" s="983"/>
      <c r="H4275" s="984"/>
      <c r="I4275" s="983"/>
      <c r="J4275" s="983"/>
    </row>
    <row r="4276" spans="1:10" ht="12.75" x14ac:dyDescent="0.2">
      <c r="A4276" s="984"/>
      <c r="B4276" s="984"/>
      <c r="C4276" s="983"/>
      <c r="D4276" s="983"/>
      <c r="E4276" s="984"/>
      <c r="F4276" s="983"/>
      <c r="G4276" s="983"/>
      <c r="H4276" s="984"/>
      <c r="I4276" s="983"/>
      <c r="J4276" s="983"/>
    </row>
    <row r="4277" spans="1:10" ht="12.75" x14ac:dyDescent="0.2">
      <c r="A4277" s="984"/>
      <c r="B4277" s="984"/>
      <c r="C4277" s="983"/>
      <c r="D4277" s="983"/>
      <c r="E4277" s="984"/>
      <c r="F4277" s="983"/>
      <c r="G4277" s="983"/>
      <c r="H4277" s="984"/>
      <c r="I4277" s="983"/>
      <c r="J4277" s="983"/>
    </row>
    <row r="4278" spans="1:10" ht="12.75" x14ac:dyDescent="0.2">
      <c r="A4278" s="984"/>
      <c r="B4278" s="984"/>
      <c r="C4278" s="983"/>
      <c r="D4278" s="983"/>
      <c r="E4278" s="984"/>
      <c r="F4278" s="983"/>
      <c r="G4278" s="983"/>
      <c r="H4278" s="984"/>
      <c r="I4278" s="983"/>
      <c r="J4278" s="983"/>
    </row>
    <row r="4279" spans="1:10" ht="12.75" x14ac:dyDescent="0.2">
      <c r="A4279" s="984"/>
      <c r="B4279" s="984"/>
      <c r="C4279" s="983"/>
      <c r="D4279" s="983"/>
      <c r="E4279" s="984"/>
      <c r="F4279" s="983"/>
      <c r="G4279" s="983"/>
      <c r="H4279" s="984"/>
      <c r="I4279" s="983"/>
      <c r="J4279" s="983"/>
    </row>
    <row r="4280" spans="1:10" ht="12.75" x14ac:dyDescent="0.2">
      <c r="A4280" s="984"/>
      <c r="B4280" s="984"/>
      <c r="C4280" s="983"/>
      <c r="D4280" s="983"/>
      <c r="E4280" s="984"/>
      <c r="F4280" s="983"/>
      <c r="G4280" s="983"/>
      <c r="H4280" s="984"/>
      <c r="I4280" s="983"/>
      <c r="J4280" s="983"/>
    </row>
    <row r="4281" spans="1:10" ht="12.75" x14ac:dyDescent="0.2">
      <c r="A4281" s="984"/>
      <c r="B4281" s="984"/>
      <c r="C4281" s="983"/>
      <c r="D4281" s="983"/>
      <c r="E4281" s="984"/>
      <c r="F4281" s="983"/>
      <c r="G4281" s="983"/>
      <c r="H4281" s="984"/>
      <c r="I4281" s="983"/>
      <c r="J4281" s="983"/>
    </row>
    <row r="4282" spans="1:10" ht="12.75" x14ac:dyDescent="0.2">
      <c r="A4282" s="984"/>
      <c r="B4282" s="984"/>
      <c r="C4282" s="983"/>
      <c r="D4282" s="983"/>
      <c r="E4282" s="984"/>
      <c r="F4282" s="983"/>
      <c r="G4282" s="983"/>
      <c r="H4282" s="984"/>
      <c r="I4282" s="983"/>
      <c r="J4282" s="983"/>
    </row>
    <row r="4283" spans="1:10" ht="12.75" x14ac:dyDescent="0.2">
      <c r="A4283" s="984"/>
      <c r="B4283" s="984"/>
      <c r="C4283" s="983"/>
      <c r="D4283" s="983"/>
      <c r="E4283" s="984"/>
      <c r="F4283" s="983"/>
      <c r="G4283" s="983"/>
      <c r="H4283" s="984"/>
      <c r="I4283" s="983"/>
      <c r="J4283" s="983"/>
    </row>
    <row r="4284" spans="1:10" ht="12.75" x14ac:dyDescent="0.2">
      <c r="A4284" s="984"/>
      <c r="B4284" s="984"/>
      <c r="C4284" s="983"/>
      <c r="D4284" s="983"/>
      <c r="E4284" s="984"/>
      <c r="F4284" s="983"/>
      <c r="G4284" s="983"/>
      <c r="H4284" s="984"/>
      <c r="I4284" s="983"/>
      <c r="J4284" s="983"/>
    </row>
    <row r="4285" spans="1:10" ht="12.75" x14ac:dyDescent="0.2">
      <c r="A4285" s="984"/>
      <c r="B4285" s="984"/>
      <c r="C4285" s="983"/>
      <c r="D4285" s="983"/>
      <c r="E4285" s="984"/>
      <c r="F4285" s="983"/>
      <c r="G4285" s="983"/>
      <c r="H4285" s="984"/>
      <c r="I4285" s="983"/>
      <c r="J4285" s="983"/>
    </row>
    <row r="4286" spans="1:10" ht="12.75" x14ac:dyDescent="0.2">
      <c r="A4286" s="984"/>
      <c r="B4286" s="984"/>
      <c r="C4286" s="983"/>
      <c r="D4286" s="983"/>
      <c r="E4286" s="984"/>
      <c r="F4286" s="983"/>
      <c r="G4286" s="983"/>
      <c r="H4286" s="984"/>
      <c r="I4286" s="983"/>
      <c r="J4286" s="983"/>
    </row>
    <row r="4287" spans="1:10" ht="12.75" x14ac:dyDescent="0.2">
      <c r="A4287" s="984"/>
      <c r="B4287" s="984"/>
      <c r="C4287" s="983"/>
      <c r="D4287" s="983"/>
      <c r="E4287" s="984"/>
      <c r="F4287" s="983"/>
      <c r="G4287" s="983"/>
      <c r="H4287" s="984"/>
      <c r="I4287" s="983"/>
      <c r="J4287" s="983"/>
    </row>
    <row r="4288" spans="1:10" ht="12.75" x14ac:dyDescent="0.2">
      <c r="A4288" s="984"/>
      <c r="B4288" s="984"/>
      <c r="C4288" s="983"/>
      <c r="D4288" s="983"/>
      <c r="E4288" s="984"/>
      <c r="F4288" s="983"/>
      <c r="G4288" s="983"/>
      <c r="H4288" s="984"/>
      <c r="I4288" s="983"/>
      <c r="J4288" s="983"/>
    </row>
    <row r="4289" spans="1:10" ht="12.75" x14ac:dyDescent="0.2">
      <c r="A4289" s="984"/>
      <c r="B4289" s="984"/>
      <c r="C4289" s="983"/>
      <c r="D4289" s="983"/>
      <c r="E4289" s="984"/>
      <c r="F4289" s="983"/>
      <c r="G4289" s="983"/>
      <c r="H4289" s="984"/>
      <c r="I4289" s="983"/>
      <c r="J4289" s="983"/>
    </row>
    <row r="4290" spans="1:10" ht="12.75" x14ac:dyDescent="0.2">
      <c r="A4290" s="984"/>
      <c r="B4290" s="984"/>
      <c r="C4290" s="983"/>
      <c r="D4290" s="983"/>
      <c r="E4290" s="984"/>
      <c r="F4290" s="983"/>
      <c r="G4290" s="983"/>
      <c r="H4290" s="984"/>
      <c r="I4290" s="983"/>
      <c r="J4290" s="983"/>
    </row>
    <row r="4291" spans="1:10" ht="12.75" x14ac:dyDescent="0.2">
      <c r="A4291" s="984"/>
      <c r="B4291" s="984"/>
      <c r="C4291" s="983"/>
      <c r="D4291" s="983"/>
      <c r="E4291" s="984"/>
      <c r="F4291" s="983"/>
      <c r="G4291" s="983"/>
      <c r="H4291" s="984"/>
      <c r="I4291" s="983"/>
      <c r="J4291" s="983"/>
    </row>
    <row r="4292" spans="1:10" ht="12.75" x14ac:dyDescent="0.2">
      <c r="A4292" s="984"/>
      <c r="B4292" s="984"/>
      <c r="C4292" s="983"/>
      <c r="D4292" s="983"/>
      <c r="E4292" s="984"/>
      <c r="F4292" s="983"/>
      <c r="G4292" s="983"/>
      <c r="H4292" s="984"/>
      <c r="I4292" s="983"/>
      <c r="J4292" s="983"/>
    </row>
    <row r="4293" spans="1:10" ht="12.75" x14ac:dyDescent="0.2">
      <c r="A4293" s="984"/>
      <c r="B4293" s="984"/>
      <c r="C4293" s="983"/>
      <c r="D4293" s="983"/>
      <c r="E4293" s="984"/>
      <c r="F4293" s="983"/>
      <c r="G4293" s="983"/>
      <c r="H4293" s="984"/>
      <c r="I4293" s="983"/>
      <c r="J4293" s="983"/>
    </row>
    <row r="4294" spans="1:10" ht="12.75" x14ac:dyDescent="0.2">
      <c r="A4294" s="984"/>
      <c r="B4294" s="984"/>
      <c r="C4294" s="983"/>
      <c r="D4294" s="983"/>
      <c r="E4294" s="984"/>
      <c r="F4294" s="983"/>
      <c r="G4294" s="983"/>
      <c r="H4294" s="984"/>
      <c r="I4294" s="983"/>
      <c r="J4294" s="983"/>
    </row>
    <row r="4295" spans="1:10" ht="12.75" x14ac:dyDescent="0.2">
      <c r="A4295" s="984"/>
      <c r="B4295" s="984"/>
      <c r="C4295" s="983"/>
      <c r="D4295" s="983"/>
      <c r="E4295" s="984"/>
      <c r="F4295" s="983"/>
      <c r="G4295" s="983"/>
      <c r="H4295" s="984"/>
      <c r="I4295" s="983"/>
      <c r="J4295" s="983"/>
    </row>
    <row r="4296" spans="1:10" ht="12.75" x14ac:dyDescent="0.2">
      <c r="A4296" s="984"/>
      <c r="B4296" s="984"/>
      <c r="C4296" s="983"/>
      <c r="D4296" s="983"/>
      <c r="E4296" s="984"/>
      <c r="F4296" s="983"/>
      <c r="G4296" s="983"/>
      <c r="H4296" s="984"/>
      <c r="I4296" s="983"/>
      <c r="J4296" s="983"/>
    </row>
    <row r="4297" spans="1:10" ht="12.75" x14ac:dyDescent="0.2">
      <c r="A4297" s="984"/>
      <c r="B4297" s="984"/>
      <c r="C4297" s="983"/>
      <c r="D4297" s="983"/>
      <c r="E4297" s="984"/>
      <c r="F4297" s="983"/>
      <c r="G4297" s="983"/>
      <c r="H4297" s="984"/>
      <c r="I4297" s="983"/>
      <c r="J4297" s="983"/>
    </row>
    <row r="4298" spans="1:10" ht="12.75" x14ac:dyDescent="0.2">
      <c r="A4298" s="984"/>
      <c r="B4298" s="984"/>
      <c r="C4298" s="983"/>
      <c r="D4298" s="983"/>
      <c r="E4298" s="984"/>
      <c r="F4298" s="983"/>
      <c r="G4298" s="983"/>
      <c r="H4298" s="984"/>
      <c r="I4298" s="983"/>
      <c r="J4298" s="983"/>
    </row>
    <row r="4299" spans="1:10" ht="12.75" x14ac:dyDescent="0.2">
      <c r="A4299" s="984"/>
      <c r="B4299" s="984"/>
      <c r="C4299" s="983"/>
      <c r="D4299" s="983"/>
      <c r="E4299" s="984"/>
      <c r="F4299" s="983"/>
      <c r="G4299" s="983"/>
      <c r="H4299" s="984"/>
      <c r="I4299" s="983"/>
      <c r="J4299" s="983"/>
    </row>
    <row r="4300" spans="1:10" ht="12.75" x14ac:dyDescent="0.2">
      <c r="A4300" s="984"/>
      <c r="B4300" s="984"/>
      <c r="C4300" s="983"/>
      <c r="D4300" s="983"/>
      <c r="E4300" s="984"/>
      <c r="F4300" s="983"/>
      <c r="G4300" s="983"/>
      <c r="H4300" s="984"/>
      <c r="I4300" s="983"/>
      <c r="J4300" s="983"/>
    </row>
    <row r="4301" spans="1:10" ht="12.75" x14ac:dyDescent="0.2">
      <c r="A4301" s="984"/>
      <c r="B4301" s="984"/>
      <c r="C4301" s="983"/>
      <c r="D4301" s="983"/>
      <c r="E4301" s="984"/>
      <c r="F4301" s="983"/>
      <c r="G4301" s="983"/>
      <c r="H4301" s="984"/>
      <c r="I4301" s="983"/>
      <c r="J4301" s="983"/>
    </row>
    <row r="4302" spans="1:10" ht="12.75" x14ac:dyDescent="0.2">
      <c r="A4302" s="984"/>
      <c r="B4302" s="984"/>
      <c r="C4302" s="983"/>
      <c r="D4302" s="983"/>
      <c r="E4302" s="984"/>
      <c r="F4302" s="983"/>
      <c r="G4302" s="983"/>
      <c r="H4302" s="984"/>
      <c r="I4302" s="983"/>
      <c r="J4302" s="983"/>
    </row>
    <row r="4303" spans="1:10" ht="12.75" x14ac:dyDescent="0.2">
      <c r="A4303" s="984"/>
      <c r="B4303" s="984"/>
      <c r="C4303" s="983"/>
      <c r="D4303" s="983"/>
      <c r="E4303" s="984"/>
      <c r="F4303" s="983"/>
      <c r="G4303" s="983"/>
      <c r="H4303" s="984"/>
      <c r="I4303" s="983"/>
      <c r="J4303" s="983"/>
    </row>
    <row r="4304" spans="1:10" ht="12.75" x14ac:dyDescent="0.2">
      <c r="A4304" s="984"/>
      <c r="B4304" s="984"/>
      <c r="C4304" s="983"/>
      <c r="D4304" s="983"/>
      <c r="E4304" s="984"/>
      <c r="F4304" s="983"/>
      <c r="G4304" s="983"/>
      <c r="H4304" s="984"/>
      <c r="I4304" s="983"/>
      <c r="J4304" s="983"/>
    </row>
    <row r="4305" spans="1:10" ht="12.75" x14ac:dyDescent="0.2">
      <c r="A4305" s="984"/>
      <c r="B4305" s="984"/>
      <c r="C4305" s="983"/>
      <c r="D4305" s="983"/>
      <c r="E4305" s="984"/>
      <c r="F4305" s="983"/>
      <c r="G4305" s="983"/>
      <c r="H4305" s="984"/>
      <c r="I4305" s="983"/>
      <c r="J4305" s="983"/>
    </row>
    <row r="4306" spans="1:10" ht="12.75" x14ac:dyDescent="0.2">
      <c r="A4306" s="984"/>
      <c r="B4306" s="984"/>
      <c r="C4306" s="983"/>
      <c r="D4306" s="983"/>
      <c r="E4306" s="984"/>
      <c r="F4306" s="983"/>
      <c r="G4306" s="983"/>
      <c r="H4306" s="984"/>
      <c r="I4306" s="983"/>
      <c r="J4306" s="983"/>
    </row>
    <row r="4307" spans="1:10" ht="12.75" x14ac:dyDescent="0.2">
      <c r="A4307" s="984"/>
      <c r="B4307" s="984"/>
      <c r="C4307" s="983"/>
      <c r="D4307" s="983"/>
      <c r="E4307" s="984"/>
      <c r="F4307" s="983"/>
      <c r="G4307" s="983"/>
      <c r="H4307" s="984"/>
      <c r="I4307" s="983"/>
      <c r="J4307" s="983"/>
    </row>
    <row r="4308" spans="1:10" ht="12.75" x14ac:dyDescent="0.2">
      <c r="A4308" s="984"/>
      <c r="B4308" s="984"/>
      <c r="C4308" s="983"/>
      <c r="D4308" s="983"/>
      <c r="E4308" s="984"/>
      <c r="F4308" s="983"/>
      <c r="G4308" s="983"/>
      <c r="H4308" s="984"/>
      <c r="I4308" s="983"/>
      <c r="J4308" s="983"/>
    </row>
    <row r="4309" spans="1:10" ht="12.75" x14ac:dyDescent="0.2">
      <c r="A4309" s="984"/>
      <c r="B4309" s="984"/>
      <c r="C4309" s="983"/>
      <c r="D4309" s="983"/>
      <c r="E4309" s="984"/>
      <c r="F4309" s="983"/>
      <c r="G4309" s="983"/>
      <c r="H4309" s="984"/>
      <c r="I4309" s="983"/>
      <c r="J4309" s="983"/>
    </row>
    <row r="4310" spans="1:10" ht="12.75" x14ac:dyDescent="0.2">
      <c r="A4310" s="984"/>
      <c r="B4310" s="984"/>
      <c r="C4310" s="983"/>
      <c r="D4310" s="983"/>
      <c r="E4310" s="984"/>
      <c r="F4310" s="983"/>
      <c r="G4310" s="983"/>
      <c r="H4310" s="984"/>
      <c r="I4310" s="983"/>
      <c r="J4310" s="983"/>
    </row>
    <row r="4311" spans="1:10" ht="12.75" x14ac:dyDescent="0.2">
      <c r="A4311" s="984"/>
      <c r="B4311" s="984"/>
      <c r="C4311" s="983"/>
      <c r="D4311" s="983"/>
      <c r="E4311" s="984"/>
      <c r="F4311" s="983"/>
      <c r="G4311" s="983"/>
      <c r="H4311" s="984"/>
      <c r="I4311" s="983"/>
      <c r="J4311" s="983"/>
    </row>
    <row r="4312" spans="1:10" ht="12.75" x14ac:dyDescent="0.2">
      <c r="A4312" s="984"/>
      <c r="B4312" s="984"/>
      <c r="C4312" s="983"/>
      <c r="D4312" s="983"/>
      <c r="E4312" s="984"/>
      <c r="F4312" s="983"/>
      <c r="G4312" s="983"/>
      <c r="H4312" s="984"/>
      <c r="I4312" s="983"/>
      <c r="J4312" s="983"/>
    </row>
    <row r="4313" spans="1:10" ht="12.75" x14ac:dyDescent="0.2">
      <c r="A4313" s="984"/>
      <c r="B4313" s="984"/>
      <c r="C4313" s="983"/>
      <c r="D4313" s="983"/>
      <c r="E4313" s="984"/>
      <c r="F4313" s="983"/>
      <c r="G4313" s="983"/>
      <c r="H4313" s="984"/>
      <c r="I4313" s="983"/>
      <c r="J4313" s="983"/>
    </row>
    <row r="4314" spans="1:10" ht="12.75" x14ac:dyDescent="0.2">
      <c r="A4314" s="984"/>
      <c r="B4314" s="984"/>
      <c r="C4314" s="983"/>
      <c r="D4314" s="983"/>
      <c r="E4314" s="984"/>
      <c r="F4314" s="983"/>
      <c r="G4314" s="983"/>
      <c r="H4314" s="984"/>
      <c r="I4314" s="983"/>
      <c r="J4314" s="983"/>
    </row>
    <row r="4315" spans="1:10" ht="12.75" x14ac:dyDescent="0.2">
      <c r="A4315" s="984"/>
      <c r="B4315" s="984"/>
      <c r="C4315" s="983"/>
      <c r="D4315" s="983"/>
      <c r="E4315" s="984"/>
      <c r="F4315" s="983"/>
      <c r="G4315" s="983"/>
      <c r="H4315" s="984"/>
      <c r="I4315" s="983"/>
      <c r="J4315" s="983"/>
    </row>
    <row r="4316" spans="1:10" ht="12.75" x14ac:dyDescent="0.2">
      <c r="A4316" s="984"/>
      <c r="B4316" s="984"/>
      <c r="C4316" s="983"/>
      <c r="D4316" s="983"/>
      <c r="E4316" s="984"/>
      <c r="F4316" s="983"/>
      <c r="G4316" s="983"/>
      <c r="H4316" s="984"/>
      <c r="I4316" s="983"/>
      <c r="J4316" s="983"/>
    </row>
    <row r="4317" spans="1:10" ht="12.75" x14ac:dyDescent="0.2">
      <c r="A4317" s="984"/>
      <c r="B4317" s="984"/>
      <c r="C4317" s="983"/>
      <c r="D4317" s="983"/>
      <c r="E4317" s="984"/>
      <c r="F4317" s="983"/>
      <c r="G4317" s="983"/>
      <c r="H4317" s="984"/>
      <c r="I4317" s="983"/>
      <c r="J4317" s="983"/>
    </row>
    <row r="4318" spans="1:10" ht="12.75" x14ac:dyDescent="0.2">
      <c r="A4318" s="984"/>
      <c r="B4318" s="984"/>
      <c r="C4318" s="983"/>
      <c r="D4318" s="983"/>
      <c r="E4318" s="984"/>
      <c r="F4318" s="983"/>
      <c r="G4318" s="983"/>
      <c r="H4318" s="984"/>
      <c r="I4318" s="983"/>
      <c r="J4318" s="983"/>
    </row>
    <row r="4319" spans="1:10" ht="12.75" x14ac:dyDescent="0.2">
      <c r="A4319" s="984"/>
      <c r="B4319" s="984"/>
      <c r="C4319" s="983"/>
      <c r="D4319" s="983"/>
      <c r="E4319" s="984"/>
      <c r="F4319" s="983"/>
      <c r="G4319" s="983"/>
      <c r="H4319" s="984"/>
      <c r="I4319" s="983"/>
      <c r="J4319" s="983"/>
    </row>
    <row r="4320" spans="1:10" ht="12.75" x14ac:dyDescent="0.2">
      <c r="A4320" s="984"/>
      <c r="B4320" s="984"/>
      <c r="C4320" s="983"/>
      <c r="D4320" s="983"/>
      <c r="E4320" s="984"/>
      <c r="F4320" s="983"/>
      <c r="G4320" s="983"/>
      <c r="H4320" s="984"/>
      <c r="I4320" s="983"/>
      <c r="J4320" s="983"/>
    </row>
    <row r="4321" spans="1:10" ht="12.75" x14ac:dyDescent="0.2">
      <c r="A4321" s="984"/>
      <c r="B4321" s="984"/>
      <c r="C4321" s="983"/>
      <c r="D4321" s="983"/>
      <c r="E4321" s="984"/>
      <c r="F4321" s="983"/>
      <c r="G4321" s="983"/>
      <c r="H4321" s="984"/>
      <c r="I4321" s="983"/>
      <c r="J4321" s="983"/>
    </row>
    <row r="4322" spans="1:10" ht="12.75" x14ac:dyDescent="0.2">
      <c r="A4322" s="984"/>
      <c r="B4322" s="984"/>
      <c r="C4322" s="983"/>
      <c r="D4322" s="983"/>
      <c r="E4322" s="984"/>
      <c r="F4322" s="983"/>
      <c r="G4322" s="983"/>
      <c r="H4322" s="984"/>
      <c r="I4322" s="983"/>
      <c r="J4322" s="983"/>
    </row>
    <row r="4323" spans="1:10" ht="12.75" x14ac:dyDescent="0.2">
      <c r="A4323" s="984"/>
      <c r="B4323" s="984"/>
      <c r="C4323" s="983"/>
      <c r="D4323" s="983"/>
      <c r="E4323" s="984"/>
      <c r="F4323" s="983"/>
      <c r="G4323" s="983"/>
      <c r="H4323" s="984"/>
      <c r="I4323" s="983"/>
      <c r="J4323" s="983"/>
    </row>
    <row r="4324" spans="1:10" ht="12.75" x14ac:dyDescent="0.2">
      <c r="A4324" s="984"/>
      <c r="B4324" s="984"/>
      <c r="C4324" s="983"/>
      <c r="D4324" s="983"/>
      <c r="E4324" s="984"/>
      <c r="F4324" s="983"/>
      <c r="G4324" s="983"/>
      <c r="H4324" s="984"/>
      <c r="I4324" s="983"/>
      <c r="J4324" s="983"/>
    </row>
    <row r="4325" spans="1:10" ht="12.75" x14ac:dyDescent="0.2">
      <c r="A4325" s="984"/>
      <c r="B4325" s="984"/>
      <c r="C4325" s="983"/>
      <c r="D4325" s="983"/>
      <c r="E4325" s="984"/>
      <c r="F4325" s="983"/>
      <c r="G4325" s="983"/>
      <c r="H4325" s="984"/>
      <c r="I4325" s="983"/>
      <c r="J4325" s="983"/>
    </row>
    <row r="4326" spans="1:10" ht="12.75" x14ac:dyDescent="0.2">
      <c r="A4326" s="984"/>
      <c r="B4326" s="984"/>
      <c r="C4326" s="983"/>
      <c r="D4326" s="983"/>
      <c r="E4326" s="984"/>
      <c r="F4326" s="983"/>
      <c r="G4326" s="983"/>
      <c r="H4326" s="984"/>
      <c r="I4326" s="983"/>
      <c r="J4326" s="983"/>
    </row>
    <row r="4327" spans="1:10" ht="12.75" x14ac:dyDescent="0.2">
      <c r="A4327" s="984"/>
      <c r="B4327" s="984"/>
      <c r="C4327" s="983"/>
      <c r="D4327" s="983"/>
      <c r="E4327" s="984"/>
      <c r="F4327" s="983"/>
      <c r="G4327" s="983"/>
      <c r="H4327" s="984"/>
      <c r="I4327" s="983"/>
      <c r="J4327" s="983"/>
    </row>
    <row r="4328" spans="1:10" ht="12.75" x14ac:dyDescent="0.2">
      <c r="A4328" s="984"/>
      <c r="B4328" s="984"/>
      <c r="C4328" s="983"/>
      <c r="D4328" s="983"/>
      <c r="E4328" s="984"/>
      <c r="F4328" s="983"/>
      <c r="G4328" s="983"/>
      <c r="H4328" s="984"/>
      <c r="I4328" s="983"/>
      <c r="J4328" s="983"/>
    </row>
    <row r="4329" spans="1:10" ht="12.75" x14ac:dyDescent="0.2">
      <c r="A4329" s="984"/>
      <c r="B4329" s="984"/>
      <c r="C4329" s="983"/>
      <c r="D4329" s="983"/>
      <c r="E4329" s="984"/>
      <c r="F4329" s="983"/>
      <c r="G4329" s="983"/>
      <c r="H4329" s="984"/>
      <c r="I4329" s="983"/>
      <c r="J4329" s="983"/>
    </row>
    <row r="4330" spans="1:10" ht="12.75" x14ac:dyDescent="0.2">
      <c r="A4330" s="984"/>
      <c r="B4330" s="984"/>
      <c r="C4330" s="983"/>
      <c r="D4330" s="983"/>
      <c r="E4330" s="984"/>
      <c r="F4330" s="983"/>
      <c r="G4330" s="983"/>
      <c r="H4330" s="984"/>
      <c r="I4330" s="983"/>
      <c r="J4330" s="983"/>
    </row>
    <row r="4331" spans="1:10" ht="12.75" x14ac:dyDescent="0.2">
      <c r="A4331" s="984"/>
      <c r="B4331" s="984"/>
      <c r="C4331" s="983"/>
      <c r="D4331" s="983"/>
      <c r="E4331" s="984"/>
      <c r="F4331" s="983"/>
      <c r="G4331" s="983"/>
      <c r="H4331" s="984"/>
      <c r="I4331" s="983"/>
      <c r="J4331" s="983"/>
    </row>
    <row r="4332" spans="1:10" ht="12.75" x14ac:dyDescent="0.2">
      <c r="A4332" s="984"/>
      <c r="B4332" s="984"/>
      <c r="C4332" s="983"/>
      <c r="D4332" s="983"/>
      <c r="E4332" s="984"/>
      <c r="F4332" s="983"/>
      <c r="G4332" s="983"/>
      <c r="H4332" s="984"/>
      <c r="I4332" s="983"/>
      <c r="J4332" s="983"/>
    </row>
    <row r="4333" spans="1:10" ht="12.75" x14ac:dyDescent="0.2">
      <c r="A4333" s="984"/>
      <c r="B4333" s="984"/>
      <c r="C4333" s="983"/>
      <c r="D4333" s="983"/>
      <c r="E4333" s="984"/>
      <c r="F4333" s="983"/>
      <c r="G4333" s="983"/>
      <c r="H4333" s="984"/>
      <c r="I4333" s="983"/>
      <c r="J4333" s="983"/>
    </row>
    <row r="4334" spans="1:10" ht="12.75" x14ac:dyDescent="0.2">
      <c r="A4334" s="984"/>
      <c r="B4334" s="984"/>
      <c r="C4334" s="983"/>
      <c r="D4334" s="983"/>
      <c r="E4334" s="984"/>
      <c r="F4334" s="983"/>
      <c r="G4334" s="983"/>
      <c r="H4334" s="984"/>
      <c r="I4334" s="983"/>
      <c r="J4334" s="983"/>
    </row>
    <row r="4335" spans="1:10" ht="12.75" x14ac:dyDescent="0.2">
      <c r="A4335" s="984"/>
      <c r="B4335" s="984"/>
      <c r="C4335" s="983"/>
      <c r="D4335" s="983"/>
      <c r="E4335" s="984"/>
      <c r="F4335" s="983"/>
      <c r="G4335" s="983"/>
      <c r="H4335" s="984"/>
      <c r="I4335" s="983"/>
      <c r="J4335" s="983"/>
    </row>
    <row r="4336" spans="1:10" ht="12.75" x14ac:dyDescent="0.2">
      <c r="A4336" s="984"/>
      <c r="B4336" s="984"/>
      <c r="C4336" s="983"/>
      <c r="D4336" s="983"/>
      <c r="E4336" s="984"/>
      <c r="F4336" s="983"/>
      <c r="G4336" s="983"/>
      <c r="H4336" s="984"/>
      <c r="I4336" s="983"/>
      <c r="J4336" s="983"/>
    </row>
    <row r="4337" spans="1:10" ht="12.75" x14ac:dyDescent="0.2">
      <c r="A4337" s="984"/>
      <c r="B4337" s="984"/>
      <c r="C4337" s="983"/>
      <c r="D4337" s="983"/>
      <c r="E4337" s="984"/>
      <c r="F4337" s="983"/>
      <c r="G4337" s="983"/>
      <c r="H4337" s="984"/>
      <c r="I4337" s="983"/>
      <c r="J4337" s="983"/>
    </row>
    <row r="4338" spans="1:10" ht="12.75" x14ac:dyDescent="0.2">
      <c r="A4338" s="984"/>
      <c r="B4338" s="984"/>
      <c r="C4338" s="983"/>
      <c r="D4338" s="983"/>
      <c r="E4338" s="984"/>
      <c r="F4338" s="983"/>
      <c r="G4338" s="983"/>
      <c r="H4338" s="984"/>
      <c r="I4338" s="983"/>
      <c r="J4338" s="983"/>
    </row>
    <row r="4339" spans="1:10" ht="12.75" x14ac:dyDescent="0.2">
      <c r="A4339" s="984"/>
      <c r="B4339" s="984"/>
      <c r="C4339" s="983"/>
      <c r="D4339" s="983"/>
      <c r="E4339" s="984"/>
      <c r="F4339" s="983"/>
      <c r="G4339" s="983"/>
      <c r="H4339" s="984"/>
      <c r="I4339" s="983"/>
      <c r="J4339" s="983"/>
    </row>
    <row r="4340" spans="1:10" ht="12.75" x14ac:dyDescent="0.2">
      <c r="A4340" s="984"/>
      <c r="B4340" s="984"/>
      <c r="C4340" s="983"/>
      <c r="D4340" s="983"/>
      <c r="E4340" s="984"/>
      <c r="F4340" s="983"/>
      <c r="G4340" s="983"/>
      <c r="H4340" s="984"/>
      <c r="I4340" s="983"/>
      <c r="J4340" s="983"/>
    </row>
    <row r="4341" spans="1:10" ht="12.75" x14ac:dyDescent="0.2">
      <c r="A4341" s="984"/>
      <c r="B4341" s="984"/>
      <c r="C4341" s="983"/>
      <c r="D4341" s="983"/>
      <c r="E4341" s="984"/>
      <c r="F4341" s="983"/>
      <c r="G4341" s="983"/>
      <c r="H4341" s="984"/>
      <c r="I4341" s="983"/>
      <c r="J4341" s="983"/>
    </row>
    <row r="4342" spans="1:10" ht="12.75" x14ac:dyDescent="0.2">
      <c r="A4342" s="984"/>
      <c r="B4342" s="984"/>
      <c r="C4342" s="983"/>
      <c r="D4342" s="983"/>
      <c r="E4342" s="984"/>
      <c r="F4342" s="983"/>
      <c r="G4342" s="983"/>
      <c r="H4342" s="984"/>
      <c r="I4342" s="983"/>
      <c r="J4342" s="983"/>
    </row>
    <row r="4343" spans="1:10" ht="12.75" x14ac:dyDescent="0.2">
      <c r="A4343" s="984"/>
      <c r="B4343" s="984"/>
      <c r="C4343" s="983"/>
      <c r="D4343" s="983"/>
      <c r="E4343" s="984"/>
      <c r="F4343" s="983"/>
      <c r="G4343" s="983"/>
      <c r="H4343" s="984"/>
      <c r="I4343" s="983"/>
      <c r="J4343" s="983"/>
    </row>
    <row r="4344" spans="1:10" ht="12.75" x14ac:dyDescent="0.2">
      <c r="A4344" s="984"/>
      <c r="B4344" s="984"/>
      <c r="C4344" s="983"/>
      <c r="D4344" s="983"/>
      <c r="E4344" s="984"/>
      <c r="F4344" s="983"/>
      <c r="G4344" s="983"/>
      <c r="H4344" s="984"/>
      <c r="I4344" s="983"/>
      <c r="J4344" s="983"/>
    </row>
    <row r="4345" spans="1:10" ht="12.75" x14ac:dyDescent="0.2">
      <c r="A4345" s="984"/>
      <c r="B4345" s="984"/>
      <c r="C4345" s="983"/>
      <c r="D4345" s="983"/>
      <c r="E4345" s="984"/>
      <c r="F4345" s="983"/>
      <c r="G4345" s="983"/>
      <c r="H4345" s="984"/>
      <c r="I4345" s="983"/>
      <c r="J4345" s="983"/>
    </row>
    <row r="4346" spans="1:10" ht="12.75" x14ac:dyDescent="0.2">
      <c r="A4346" s="984"/>
      <c r="B4346" s="984"/>
      <c r="C4346" s="983"/>
      <c r="D4346" s="983"/>
      <c r="E4346" s="984"/>
      <c r="F4346" s="983"/>
      <c r="G4346" s="983"/>
      <c r="H4346" s="984"/>
      <c r="I4346" s="983"/>
      <c r="J4346" s="983"/>
    </row>
    <row r="4347" spans="1:10" ht="12.75" x14ac:dyDescent="0.2">
      <c r="A4347" s="984"/>
      <c r="B4347" s="984"/>
      <c r="C4347" s="983"/>
      <c r="D4347" s="983"/>
      <c r="E4347" s="984"/>
      <c r="F4347" s="983"/>
      <c r="G4347" s="983"/>
      <c r="H4347" s="984"/>
      <c r="I4347" s="983"/>
      <c r="J4347" s="983"/>
    </row>
    <row r="4348" spans="1:10" ht="12.75" x14ac:dyDescent="0.2">
      <c r="A4348" s="984"/>
      <c r="B4348" s="984"/>
      <c r="C4348" s="983"/>
      <c r="D4348" s="983"/>
      <c r="E4348" s="984"/>
      <c r="F4348" s="983"/>
      <c r="G4348" s="983"/>
      <c r="H4348" s="984"/>
      <c r="I4348" s="983"/>
      <c r="J4348" s="983"/>
    </row>
    <row r="4349" spans="1:10" ht="12.75" x14ac:dyDescent="0.2">
      <c r="A4349" s="984"/>
      <c r="B4349" s="984"/>
      <c r="C4349" s="983"/>
      <c r="D4349" s="983"/>
      <c r="E4349" s="984"/>
      <c r="F4349" s="983"/>
      <c r="G4349" s="983"/>
      <c r="H4349" s="984"/>
      <c r="I4349" s="983"/>
      <c r="J4349" s="983"/>
    </row>
    <row r="4350" spans="1:10" ht="12.75" x14ac:dyDescent="0.2">
      <c r="A4350" s="984"/>
      <c r="B4350" s="984"/>
      <c r="C4350" s="983"/>
      <c r="D4350" s="983"/>
      <c r="E4350" s="984"/>
      <c r="F4350" s="983"/>
      <c r="G4350" s="983"/>
      <c r="H4350" s="984"/>
      <c r="I4350" s="983"/>
      <c r="J4350" s="983"/>
    </row>
    <row r="4351" spans="1:10" ht="12.75" x14ac:dyDescent="0.2">
      <c r="A4351" s="984"/>
      <c r="B4351" s="984"/>
      <c r="C4351" s="983"/>
      <c r="D4351" s="983"/>
      <c r="E4351" s="984"/>
      <c r="F4351" s="983"/>
      <c r="G4351" s="983"/>
      <c r="H4351" s="984"/>
      <c r="I4351" s="983"/>
      <c r="J4351" s="983"/>
    </row>
    <row r="4352" spans="1:10" ht="12.75" x14ac:dyDescent="0.2">
      <c r="A4352" s="984"/>
      <c r="B4352" s="984"/>
      <c r="C4352" s="983"/>
      <c r="D4352" s="983"/>
      <c r="E4352" s="984"/>
      <c r="F4352" s="983"/>
      <c r="G4352" s="983"/>
      <c r="H4352" s="984"/>
      <c r="I4352" s="983"/>
      <c r="J4352" s="983"/>
    </row>
    <row r="4353" spans="1:10" ht="12.75" x14ac:dyDescent="0.2">
      <c r="A4353" s="984"/>
      <c r="B4353" s="984"/>
      <c r="C4353" s="983"/>
      <c r="D4353" s="983"/>
      <c r="E4353" s="984"/>
      <c r="F4353" s="983"/>
      <c r="G4353" s="983"/>
      <c r="H4353" s="984"/>
      <c r="I4353" s="983"/>
      <c r="J4353" s="983"/>
    </row>
    <row r="4354" spans="1:10" ht="12.75" x14ac:dyDescent="0.2">
      <c r="A4354" s="984"/>
      <c r="B4354" s="984"/>
      <c r="C4354" s="983"/>
      <c r="D4354" s="983"/>
      <c r="E4354" s="984"/>
      <c r="F4354" s="983"/>
      <c r="G4354" s="983"/>
      <c r="H4354" s="984"/>
      <c r="I4354" s="983"/>
      <c r="J4354" s="983"/>
    </row>
    <row r="4355" spans="1:10" ht="12.75" x14ac:dyDescent="0.2">
      <c r="A4355" s="984"/>
      <c r="B4355" s="984"/>
      <c r="C4355" s="983"/>
      <c r="D4355" s="983"/>
      <c r="E4355" s="984"/>
      <c r="F4355" s="983"/>
      <c r="G4355" s="983"/>
      <c r="H4355" s="984"/>
      <c r="I4355" s="983"/>
      <c r="J4355" s="983"/>
    </row>
    <row r="4356" spans="1:10" ht="12.75" x14ac:dyDescent="0.2">
      <c r="A4356" s="984"/>
      <c r="B4356" s="984"/>
      <c r="C4356" s="983"/>
      <c r="D4356" s="983"/>
      <c r="E4356" s="984"/>
      <c r="F4356" s="983"/>
      <c r="G4356" s="983"/>
      <c r="H4356" s="984"/>
      <c r="I4356" s="983"/>
      <c r="J4356" s="983"/>
    </row>
    <row r="4357" spans="1:10" ht="12.75" x14ac:dyDescent="0.2">
      <c r="A4357" s="984"/>
      <c r="B4357" s="984"/>
      <c r="C4357" s="983"/>
      <c r="D4357" s="983"/>
      <c r="E4357" s="984"/>
      <c r="F4357" s="983"/>
      <c r="G4357" s="983"/>
      <c r="H4357" s="984"/>
      <c r="I4357" s="983"/>
      <c r="J4357" s="983"/>
    </row>
    <row r="4358" spans="1:10" ht="12.75" x14ac:dyDescent="0.2">
      <c r="A4358" s="984"/>
      <c r="B4358" s="984"/>
      <c r="C4358" s="983"/>
      <c r="D4358" s="983"/>
      <c r="E4358" s="984"/>
      <c r="F4358" s="983"/>
      <c r="G4358" s="983"/>
      <c r="H4358" s="984"/>
      <c r="I4358" s="983"/>
      <c r="J4358" s="983"/>
    </row>
    <row r="4359" spans="1:10" ht="12.75" x14ac:dyDescent="0.2">
      <c r="A4359" s="984"/>
      <c r="B4359" s="984"/>
      <c r="C4359" s="983"/>
      <c r="D4359" s="983"/>
      <c r="E4359" s="984"/>
      <c r="F4359" s="983"/>
      <c r="G4359" s="983"/>
      <c r="H4359" s="984"/>
      <c r="I4359" s="983"/>
      <c r="J4359" s="983"/>
    </row>
    <row r="4360" spans="1:10" ht="12.75" x14ac:dyDescent="0.2">
      <c r="A4360" s="984"/>
      <c r="B4360" s="984"/>
      <c r="C4360" s="983"/>
      <c r="D4360" s="983"/>
      <c r="E4360" s="984"/>
      <c r="F4360" s="983"/>
      <c r="G4360" s="983"/>
      <c r="H4360" s="984"/>
      <c r="I4360" s="983"/>
      <c r="J4360" s="983"/>
    </row>
    <row r="4361" spans="1:10" ht="12.75" x14ac:dyDescent="0.2">
      <c r="A4361" s="984"/>
      <c r="B4361" s="984"/>
      <c r="C4361" s="983"/>
      <c r="D4361" s="983"/>
      <c r="E4361" s="984"/>
      <c r="F4361" s="983"/>
      <c r="G4361" s="983"/>
      <c r="H4361" s="984"/>
      <c r="I4361" s="983"/>
      <c r="J4361" s="983"/>
    </row>
    <row r="4362" spans="1:10" ht="12.75" x14ac:dyDescent="0.2">
      <c r="A4362" s="984"/>
      <c r="B4362" s="984"/>
      <c r="C4362" s="983"/>
      <c r="D4362" s="983"/>
      <c r="E4362" s="984"/>
      <c r="F4362" s="983"/>
      <c r="G4362" s="983"/>
      <c r="H4362" s="984"/>
      <c r="I4362" s="983"/>
      <c r="J4362" s="983"/>
    </row>
    <row r="4363" spans="1:10" ht="12.75" x14ac:dyDescent="0.2">
      <c r="A4363" s="984"/>
      <c r="B4363" s="984"/>
      <c r="C4363" s="983"/>
      <c r="D4363" s="983"/>
      <c r="E4363" s="984"/>
      <c r="F4363" s="983"/>
      <c r="G4363" s="983"/>
      <c r="H4363" s="984"/>
      <c r="I4363" s="983"/>
      <c r="J4363" s="983"/>
    </row>
    <row r="4364" spans="1:10" ht="12.75" x14ac:dyDescent="0.2">
      <c r="A4364" s="984"/>
      <c r="B4364" s="984"/>
      <c r="C4364" s="983"/>
      <c r="D4364" s="983"/>
      <c r="E4364" s="984"/>
      <c r="F4364" s="983"/>
      <c r="G4364" s="983"/>
      <c r="H4364" s="984"/>
      <c r="I4364" s="983"/>
      <c r="J4364" s="983"/>
    </row>
    <row r="4365" spans="1:10" ht="12.75" x14ac:dyDescent="0.2">
      <c r="A4365" s="984"/>
      <c r="B4365" s="984"/>
      <c r="C4365" s="983"/>
      <c r="D4365" s="983"/>
      <c r="E4365" s="984"/>
      <c r="F4365" s="983"/>
      <c r="G4365" s="983"/>
      <c r="H4365" s="984"/>
      <c r="I4365" s="983"/>
      <c r="J4365" s="983"/>
    </row>
    <row r="4366" spans="1:10" ht="12.75" x14ac:dyDescent="0.2">
      <c r="A4366" s="984"/>
      <c r="B4366" s="984"/>
      <c r="C4366" s="983"/>
      <c r="D4366" s="983"/>
      <c r="E4366" s="984"/>
      <c r="F4366" s="983"/>
      <c r="G4366" s="983"/>
      <c r="H4366" s="984"/>
      <c r="I4366" s="983"/>
      <c r="J4366" s="983"/>
    </row>
    <row r="4367" spans="1:10" ht="12.75" x14ac:dyDescent="0.2">
      <c r="A4367" s="984"/>
      <c r="B4367" s="984"/>
      <c r="C4367" s="983"/>
      <c r="D4367" s="983"/>
      <c r="E4367" s="984"/>
      <c r="F4367" s="983"/>
      <c r="G4367" s="983"/>
      <c r="H4367" s="984"/>
      <c r="I4367" s="983"/>
      <c r="J4367" s="983"/>
    </row>
    <row r="4368" spans="1:10" ht="12.75" x14ac:dyDescent="0.2">
      <c r="A4368" s="984"/>
      <c r="B4368" s="984"/>
      <c r="C4368" s="983"/>
      <c r="D4368" s="983"/>
      <c r="E4368" s="984"/>
      <c r="F4368" s="983"/>
      <c r="G4368" s="983"/>
      <c r="H4368" s="984"/>
      <c r="I4368" s="983"/>
      <c r="J4368" s="983"/>
    </row>
    <row r="4369" spans="1:10" ht="12.75" x14ac:dyDescent="0.2">
      <c r="A4369" s="984"/>
      <c r="B4369" s="984"/>
      <c r="C4369" s="983"/>
      <c r="D4369" s="983"/>
      <c r="E4369" s="984"/>
      <c r="F4369" s="983"/>
      <c r="G4369" s="983"/>
      <c r="H4369" s="984"/>
      <c r="I4369" s="983"/>
      <c r="J4369" s="983"/>
    </row>
    <row r="4370" spans="1:10" ht="12.75" x14ac:dyDescent="0.2">
      <c r="A4370" s="984"/>
      <c r="B4370" s="984"/>
      <c r="C4370" s="983"/>
      <c r="D4370" s="983"/>
      <c r="E4370" s="984"/>
      <c r="F4370" s="983"/>
      <c r="G4370" s="983"/>
      <c r="H4370" s="984"/>
      <c r="I4370" s="983"/>
      <c r="J4370" s="983"/>
    </row>
    <row r="4371" spans="1:10" ht="12.75" x14ac:dyDescent="0.2">
      <c r="A4371" s="984"/>
      <c r="B4371" s="984"/>
      <c r="C4371" s="983"/>
      <c r="D4371" s="983"/>
      <c r="E4371" s="984"/>
      <c r="F4371" s="983"/>
      <c r="G4371" s="983"/>
      <c r="H4371" s="984"/>
      <c r="I4371" s="983"/>
      <c r="J4371" s="983"/>
    </row>
    <row r="4372" spans="1:10" ht="12.75" x14ac:dyDescent="0.2">
      <c r="A4372" s="984"/>
      <c r="B4372" s="984"/>
      <c r="C4372" s="983"/>
      <c r="D4372" s="983"/>
      <c r="E4372" s="984"/>
      <c r="F4372" s="983"/>
      <c r="G4372" s="983"/>
      <c r="H4372" s="984"/>
      <c r="I4372" s="983"/>
      <c r="J4372" s="983"/>
    </row>
    <row r="4373" spans="1:10" ht="12.75" x14ac:dyDescent="0.2">
      <c r="A4373" s="984"/>
      <c r="B4373" s="984"/>
      <c r="C4373" s="983"/>
      <c r="D4373" s="983"/>
      <c r="E4373" s="984"/>
      <c r="F4373" s="983"/>
      <c r="G4373" s="983"/>
      <c r="H4373" s="984"/>
      <c r="I4373" s="983"/>
      <c r="J4373" s="983"/>
    </row>
    <row r="4374" spans="1:10" ht="12.75" x14ac:dyDescent="0.2">
      <c r="A4374" s="984"/>
      <c r="B4374" s="984"/>
      <c r="C4374" s="983"/>
      <c r="D4374" s="983"/>
      <c r="E4374" s="984"/>
      <c r="F4374" s="983"/>
      <c r="G4374" s="983"/>
      <c r="H4374" s="984"/>
      <c r="I4374" s="983"/>
      <c r="J4374" s="983"/>
    </row>
    <row r="4375" spans="1:10" ht="12.75" x14ac:dyDescent="0.2">
      <c r="A4375" s="984"/>
      <c r="B4375" s="984"/>
      <c r="C4375" s="983"/>
      <c r="D4375" s="983"/>
      <c r="E4375" s="984"/>
      <c r="F4375" s="983"/>
      <c r="G4375" s="983"/>
      <c r="H4375" s="984"/>
      <c r="I4375" s="983"/>
      <c r="J4375" s="983"/>
    </row>
    <row r="4376" spans="1:10" ht="12.75" x14ac:dyDescent="0.2">
      <c r="A4376" s="984"/>
      <c r="B4376" s="984"/>
      <c r="C4376" s="983"/>
      <c r="D4376" s="983"/>
      <c r="E4376" s="984"/>
      <c r="F4376" s="983"/>
      <c r="G4376" s="983"/>
      <c r="H4376" s="984"/>
      <c r="I4376" s="983"/>
      <c r="J4376" s="983"/>
    </row>
    <row r="4377" spans="1:10" ht="12.75" x14ac:dyDescent="0.2">
      <c r="A4377" s="984"/>
      <c r="B4377" s="984"/>
      <c r="C4377" s="983"/>
      <c r="D4377" s="983"/>
      <c r="E4377" s="984"/>
      <c r="F4377" s="983"/>
      <c r="G4377" s="983"/>
      <c r="H4377" s="984"/>
      <c r="I4377" s="983"/>
      <c r="J4377" s="983"/>
    </row>
    <row r="4378" spans="1:10" ht="12.75" x14ac:dyDescent="0.2">
      <c r="A4378" s="984"/>
      <c r="B4378" s="984"/>
      <c r="C4378" s="983"/>
      <c r="D4378" s="983"/>
      <c r="E4378" s="984"/>
      <c r="F4378" s="983"/>
      <c r="G4378" s="983"/>
      <c r="H4378" s="984"/>
      <c r="I4378" s="983"/>
      <c r="J4378" s="983"/>
    </row>
    <row r="4379" spans="1:10" ht="12.75" x14ac:dyDescent="0.2">
      <c r="A4379" s="984"/>
      <c r="B4379" s="984"/>
      <c r="C4379" s="983"/>
      <c r="D4379" s="983"/>
      <c r="E4379" s="984"/>
      <c r="F4379" s="983"/>
      <c r="G4379" s="983"/>
      <c r="H4379" s="984"/>
      <c r="I4379" s="983"/>
      <c r="J4379" s="983"/>
    </row>
    <row r="4380" spans="1:10" ht="12.75" x14ac:dyDescent="0.2">
      <c r="A4380" s="984"/>
      <c r="B4380" s="984"/>
      <c r="C4380" s="983"/>
      <c r="D4380" s="983"/>
      <c r="E4380" s="984"/>
      <c r="F4380" s="983"/>
      <c r="G4380" s="983"/>
      <c r="H4380" s="984"/>
      <c r="I4380" s="983"/>
      <c r="J4380" s="983"/>
    </row>
    <row r="4381" spans="1:10" ht="12.75" x14ac:dyDescent="0.2">
      <c r="A4381" s="984"/>
      <c r="B4381" s="984"/>
      <c r="C4381" s="983"/>
      <c r="D4381" s="983"/>
      <c r="E4381" s="984"/>
      <c r="F4381" s="983"/>
      <c r="G4381" s="983"/>
      <c r="H4381" s="984"/>
      <c r="I4381" s="983"/>
      <c r="J4381" s="983"/>
    </row>
    <row r="4382" spans="1:10" ht="12.75" x14ac:dyDescent="0.2">
      <c r="A4382" s="984"/>
      <c r="B4382" s="984"/>
      <c r="C4382" s="983"/>
      <c r="D4382" s="983"/>
      <c r="E4382" s="984"/>
      <c r="F4382" s="983"/>
      <c r="G4382" s="983"/>
      <c r="H4382" s="984"/>
      <c r="I4382" s="983"/>
      <c r="J4382" s="983"/>
    </row>
    <row r="4383" spans="1:10" ht="12.75" x14ac:dyDescent="0.2">
      <c r="A4383" s="984"/>
      <c r="B4383" s="984"/>
      <c r="C4383" s="983"/>
      <c r="D4383" s="983"/>
      <c r="E4383" s="984"/>
      <c r="F4383" s="983"/>
      <c r="G4383" s="983"/>
      <c r="H4383" s="984"/>
      <c r="I4383" s="983"/>
      <c r="J4383" s="983"/>
    </row>
    <row r="4384" spans="1:10" ht="12.75" x14ac:dyDescent="0.2">
      <c r="A4384" s="984"/>
      <c r="B4384" s="984"/>
      <c r="C4384" s="983"/>
      <c r="D4384" s="983"/>
      <c r="E4384" s="984"/>
      <c r="F4384" s="983"/>
      <c r="G4384" s="983"/>
      <c r="H4384" s="984"/>
      <c r="I4384" s="983"/>
      <c r="J4384" s="983"/>
    </row>
    <row r="4385" spans="1:10" ht="12.75" x14ac:dyDescent="0.2">
      <c r="A4385" s="984"/>
      <c r="B4385" s="984"/>
      <c r="C4385" s="983"/>
      <c r="D4385" s="983"/>
      <c r="E4385" s="984"/>
      <c r="F4385" s="983"/>
      <c r="G4385" s="983"/>
      <c r="H4385" s="984"/>
      <c r="I4385" s="983"/>
      <c r="J4385" s="983"/>
    </row>
    <row r="4386" spans="1:10" ht="12.75" x14ac:dyDescent="0.2">
      <c r="A4386" s="984"/>
      <c r="B4386" s="984"/>
      <c r="C4386" s="983"/>
      <c r="D4386" s="983"/>
      <c r="E4386" s="984"/>
      <c r="F4386" s="983"/>
      <c r="G4386" s="983"/>
      <c r="H4386" s="984"/>
      <c r="I4386" s="983"/>
      <c r="J4386" s="983"/>
    </row>
    <row r="4387" spans="1:10" ht="12.75" x14ac:dyDescent="0.2">
      <c r="A4387" s="984"/>
      <c r="B4387" s="984"/>
      <c r="C4387" s="983"/>
      <c r="D4387" s="983"/>
      <c r="E4387" s="984"/>
      <c r="F4387" s="983"/>
      <c r="G4387" s="983"/>
      <c r="H4387" s="984"/>
      <c r="I4387" s="983"/>
      <c r="J4387" s="983"/>
    </row>
    <row r="4388" spans="1:10" ht="12.75" x14ac:dyDescent="0.2">
      <c r="A4388" s="984"/>
      <c r="B4388" s="984"/>
      <c r="C4388" s="983"/>
      <c r="D4388" s="983"/>
      <c r="E4388" s="984"/>
      <c r="F4388" s="983"/>
      <c r="G4388" s="983"/>
      <c r="H4388" s="984"/>
      <c r="I4388" s="983"/>
      <c r="J4388" s="983"/>
    </row>
    <row r="4389" spans="1:10" ht="12.75" x14ac:dyDescent="0.2">
      <c r="A4389" s="984"/>
      <c r="B4389" s="984"/>
      <c r="C4389" s="983"/>
      <c r="D4389" s="983"/>
      <c r="E4389" s="984"/>
      <c r="F4389" s="983"/>
      <c r="G4389" s="983"/>
      <c r="H4389" s="984"/>
      <c r="I4389" s="983"/>
      <c r="J4389" s="983"/>
    </row>
    <row r="4390" spans="1:10" ht="12.75" x14ac:dyDescent="0.2">
      <c r="A4390" s="984"/>
      <c r="B4390" s="984"/>
      <c r="C4390" s="983"/>
      <c r="D4390" s="983"/>
      <c r="E4390" s="984"/>
      <c r="F4390" s="983"/>
      <c r="G4390" s="983"/>
      <c r="H4390" s="984"/>
      <c r="I4390" s="983"/>
      <c r="J4390" s="983"/>
    </row>
    <row r="4391" spans="1:10" ht="12.75" x14ac:dyDescent="0.2">
      <c r="A4391" s="984"/>
      <c r="B4391" s="984"/>
      <c r="C4391" s="983"/>
      <c r="D4391" s="983"/>
      <c r="E4391" s="984"/>
      <c r="F4391" s="983"/>
      <c r="G4391" s="983"/>
      <c r="H4391" s="984"/>
      <c r="I4391" s="983"/>
      <c r="J4391" s="983"/>
    </row>
    <row r="4392" spans="1:10" ht="12.75" x14ac:dyDescent="0.2">
      <c r="A4392" s="984"/>
      <c r="B4392" s="984"/>
      <c r="C4392" s="983"/>
      <c r="D4392" s="983"/>
      <c r="E4392" s="984"/>
      <c r="F4392" s="983"/>
      <c r="G4392" s="983"/>
      <c r="H4392" s="984"/>
      <c r="I4392" s="983"/>
      <c r="J4392" s="983"/>
    </row>
    <row r="4393" spans="1:10" ht="12.75" x14ac:dyDescent="0.2">
      <c r="A4393" s="984"/>
      <c r="B4393" s="984"/>
      <c r="C4393" s="983"/>
      <c r="D4393" s="983"/>
      <c r="E4393" s="984"/>
      <c r="F4393" s="983"/>
      <c r="G4393" s="983"/>
      <c r="H4393" s="984"/>
      <c r="I4393" s="983"/>
      <c r="J4393" s="983"/>
    </row>
    <row r="4394" spans="1:10" ht="12.75" x14ac:dyDescent="0.2">
      <c r="A4394" s="984"/>
      <c r="B4394" s="984"/>
      <c r="C4394" s="983"/>
      <c r="D4394" s="983"/>
      <c r="E4394" s="984"/>
      <c r="F4394" s="983"/>
      <c r="G4394" s="983"/>
      <c r="H4394" s="984"/>
      <c r="I4394" s="983"/>
      <c r="J4394" s="983"/>
    </row>
    <row r="4395" spans="1:10" ht="12.75" x14ac:dyDescent="0.2">
      <c r="A4395" s="984"/>
      <c r="B4395" s="984"/>
      <c r="C4395" s="983"/>
      <c r="D4395" s="983"/>
      <c r="E4395" s="984"/>
      <c r="F4395" s="983"/>
      <c r="G4395" s="983"/>
      <c r="H4395" s="984"/>
      <c r="I4395" s="983"/>
      <c r="J4395" s="983"/>
    </row>
    <row r="4396" spans="1:10" ht="12.75" x14ac:dyDescent="0.2">
      <c r="A4396" s="984"/>
      <c r="B4396" s="984"/>
      <c r="C4396" s="983"/>
      <c r="D4396" s="983"/>
      <c r="E4396" s="984"/>
      <c r="F4396" s="983"/>
      <c r="G4396" s="983"/>
      <c r="H4396" s="984"/>
      <c r="I4396" s="983"/>
      <c r="J4396" s="983"/>
    </row>
    <row r="4397" spans="1:10" ht="12.75" x14ac:dyDescent="0.2">
      <c r="A4397" s="984"/>
      <c r="B4397" s="984"/>
      <c r="C4397" s="983"/>
      <c r="D4397" s="983"/>
      <c r="E4397" s="984"/>
      <c r="F4397" s="983"/>
      <c r="G4397" s="983"/>
      <c r="H4397" s="984"/>
      <c r="I4397" s="983"/>
      <c r="J4397" s="983"/>
    </row>
    <row r="4398" spans="1:10" ht="12.75" x14ac:dyDescent="0.2">
      <c r="A4398" s="984"/>
      <c r="B4398" s="984"/>
      <c r="C4398" s="983"/>
      <c r="D4398" s="983"/>
      <c r="E4398" s="984"/>
      <c r="F4398" s="983"/>
      <c r="G4398" s="983"/>
      <c r="H4398" s="984"/>
      <c r="I4398" s="983"/>
      <c r="J4398" s="983"/>
    </row>
    <row r="4399" spans="1:10" ht="12.75" x14ac:dyDescent="0.2">
      <c r="A4399" s="984"/>
      <c r="B4399" s="984"/>
      <c r="C4399" s="983"/>
      <c r="D4399" s="983"/>
      <c r="E4399" s="984"/>
      <c r="F4399" s="983"/>
      <c r="G4399" s="983"/>
      <c r="H4399" s="984"/>
      <c r="I4399" s="983"/>
      <c r="J4399" s="983"/>
    </row>
    <row r="4400" spans="1:10" ht="12.75" x14ac:dyDescent="0.2">
      <c r="A4400" s="984"/>
      <c r="B4400" s="984"/>
      <c r="C4400" s="983"/>
      <c r="D4400" s="983"/>
      <c r="E4400" s="984"/>
      <c r="F4400" s="983"/>
      <c r="G4400" s="983"/>
      <c r="H4400" s="984"/>
      <c r="I4400" s="983"/>
      <c r="J4400" s="983"/>
    </row>
    <row r="4401" spans="1:10" ht="12.75" x14ac:dyDescent="0.2">
      <c r="A4401" s="984"/>
      <c r="B4401" s="984"/>
      <c r="C4401" s="983"/>
      <c r="D4401" s="983"/>
      <c r="E4401" s="984"/>
      <c r="F4401" s="983"/>
      <c r="G4401" s="983"/>
      <c r="H4401" s="984"/>
      <c r="I4401" s="983"/>
      <c r="J4401" s="983"/>
    </row>
    <row r="4402" spans="1:10" ht="12.75" x14ac:dyDescent="0.2">
      <c r="A4402" s="984"/>
      <c r="B4402" s="984"/>
      <c r="C4402" s="983"/>
      <c r="D4402" s="983"/>
      <c r="E4402" s="984"/>
      <c r="F4402" s="983"/>
      <c r="G4402" s="983"/>
      <c r="H4402" s="984"/>
      <c r="I4402" s="983"/>
      <c r="J4402" s="983"/>
    </row>
    <row r="4403" spans="1:10" ht="12.75" x14ac:dyDescent="0.2">
      <c r="A4403" s="984"/>
      <c r="B4403" s="984"/>
      <c r="C4403" s="983"/>
      <c r="D4403" s="983"/>
      <c r="E4403" s="984"/>
      <c r="F4403" s="983"/>
      <c r="G4403" s="983"/>
      <c r="H4403" s="984"/>
      <c r="I4403" s="983"/>
      <c r="J4403" s="983"/>
    </row>
    <row r="4404" spans="1:10" ht="12.75" x14ac:dyDescent="0.2">
      <c r="A4404" s="984"/>
      <c r="B4404" s="984"/>
      <c r="C4404" s="983"/>
      <c r="D4404" s="983"/>
      <c r="E4404" s="984"/>
      <c r="F4404" s="983"/>
      <c r="G4404" s="983"/>
      <c r="H4404" s="984"/>
      <c r="I4404" s="983"/>
      <c r="J4404" s="983"/>
    </row>
    <row r="4405" spans="1:10" ht="12.75" x14ac:dyDescent="0.2">
      <c r="A4405" s="984"/>
      <c r="B4405" s="984"/>
      <c r="C4405" s="983"/>
      <c r="D4405" s="983"/>
      <c r="E4405" s="984"/>
      <c r="F4405" s="983"/>
      <c r="G4405" s="983"/>
      <c r="H4405" s="984"/>
      <c r="I4405" s="983"/>
      <c r="J4405" s="983"/>
    </row>
    <row r="4406" spans="1:10" ht="12.75" x14ac:dyDescent="0.2">
      <c r="A4406" s="984"/>
      <c r="B4406" s="984"/>
      <c r="C4406" s="983"/>
      <c r="D4406" s="983"/>
      <c r="E4406" s="984"/>
      <c r="F4406" s="983"/>
      <c r="G4406" s="983"/>
      <c r="H4406" s="984"/>
      <c r="I4406" s="983"/>
      <c r="J4406" s="983"/>
    </row>
    <row r="4407" spans="1:10" ht="12.75" x14ac:dyDescent="0.2">
      <c r="A4407" s="984"/>
      <c r="B4407" s="984"/>
      <c r="C4407" s="983"/>
      <c r="D4407" s="983"/>
      <c r="E4407" s="984"/>
      <c r="F4407" s="983"/>
      <c r="G4407" s="983"/>
      <c r="H4407" s="984"/>
      <c r="I4407" s="983"/>
      <c r="J4407" s="983"/>
    </row>
    <row r="4408" spans="1:10" ht="12.75" x14ac:dyDescent="0.2">
      <c r="A4408" s="984"/>
      <c r="B4408" s="984"/>
      <c r="C4408" s="983"/>
      <c r="D4408" s="983"/>
      <c r="E4408" s="984"/>
      <c r="F4408" s="983"/>
      <c r="G4408" s="983"/>
      <c r="H4408" s="984"/>
      <c r="I4408" s="983"/>
      <c r="J4408" s="983"/>
    </row>
    <row r="4409" spans="1:10" ht="12.75" x14ac:dyDescent="0.2">
      <c r="A4409" s="984"/>
      <c r="B4409" s="984"/>
      <c r="C4409" s="983"/>
      <c r="D4409" s="983"/>
      <c r="E4409" s="984"/>
      <c r="F4409" s="983"/>
      <c r="G4409" s="983"/>
      <c r="H4409" s="984"/>
      <c r="I4409" s="983"/>
      <c r="J4409" s="983"/>
    </row>
    <row r="4410" spans="1:10" ht="12.75" x14ac:dyDescent="0.2">
      <c r="A4410" s="984"/>
      <c r="B4410" s="984"/>
      <c r="C4410" s="983"/>
      <c r="D4410" s="983"/>
      <c r="E4410" s="984"/>
      <c r="F4410" s="983"/>
      <c r="G4410" s="983"/>
      <c r="H4410" s="984"/>
      <c r="I4410" s="983"/>
      <c r="J4410" s="983"/>
    </row>
    <row r="4411" spans="1:10" ht="12.75" x14ac:dyDescent="0.2">
      <c r="A4411" s="984"/>
      <c r="B4411" s="984"/>
      <c r="C4411" s="983"/>
      <c r="D4411" s="983"/>
      <c r="E4411" s="984"/>
      <c r="F4411" s="983"/>
      <c r="G4411" s="983"/>
      <c r="H4411" s="984"/>
      <c r="I4411" s="983"/>
      <c r="J4411" s="983"/>
    </row>
    <row r="4412" spans="1:10" ht="12.75" x14ac:dyDescent="0.2">
      <c r="A4412" s="984"/>
      <c r="B4412" s="984"/>
      <c r="C4412" s="983"/>
      <c r="D4412" s="983"/>
      <c r="E4412" s="984"/>
      <c r="F4412" s="983"/>
      <c r="G4412" s="983"/>
      <c r="H4412" s="984"/>
      <c r="I4412" s="983"/>
      <c r="J4412" s="983"/>
    </row>
    <row r="4413" spans="1:10" ht="12.75" x14ac:dyDescent="0.2">
      <c r="A4413" s="984"/>
      <c r="B4413" s="984"/>
      <c r="C4413" s="983"/>
      <c r="D4413" s="983"/>
      <c r="E4413" s="984"/>
      <c r="F4413" s="983"/>
      <c r="G4413" s="983"/>
      <c r="H4413" s="984"/>
      <c r="I4413" s="983"/>
      <c r="J4413" s="983"/>
    </row>
    <row r="4414" spans="1:10" ht="12.75" x14ac:dyDescent="0.2">
      <c r="A4414" s="984"/>
      <c r="B4414" s="984"/>
      <c r="C4414" s="983"/>
      <c r="D4414" s="983"/>
      <c r="E4414" s="984"/>
      <c r="F4414" s="983"/>
      <c r="G4414" s="983"/>
      <c r="H4414" s="984"/>
      <c r="I4414" s="983"/>
      <c r="J4414" s="983"/>
    </row>
    <row r="4415" spans="1:10" ht="12.75" x14ac:dyDescent="0.2">
      <c r="A4415" s="984"/>
      <c r="B4415" s="984"/>
      <c r="C4415" s="983"/>
      <c r="D4415" s="983"/>
      <c r="E4415" s="984"/>
      <c r="F4415" s="983"/>
      <c r="G4415" s="983"/>
      <c r="H4415" s="984"/>
      <c r="I4415" s="983"/>
      <c r="J4415" s="983"/>
    </row>
    <row r="4416" spans="1:10" ht="12.75" x14ac:dyDescent="0.2">
      <c r="A4416" s="984"/>
      <c r="B4416" s="984"/>
      <c r="C4416" s="983"/>
      <c r="D4416" s="983"/>
      <c r="E4416" s="984"/>
      <c r="F4416" s="983"/>
      <c r="G4416" s="983"/>
      <c r="H4416" s="984"/>
      <c r="I4416" s="983"/>
      <c r="J4416" s="983"/>
    </row>
    <row r="4417" spans="1:10" ht="12.75" x14ac:dyDescent="0.2">
      <c r="A4417" s="984"/>
      <c r="B4417" s="984"/>
      <c r="C4417" s="983"/>
      <c r="D4417" s="983"/>
      <c r="E4417" s="984"/>
      <c r="F4417" s="983"/>
      <c r="G4417" s="983"/>
      <c r="H4417" s="984"/>
      <c r="I4417" s="983"/>
      <c r="J4417" s="983"/>
    </row>
    <row r="4418" spans="1:10" ht="12.75" x14ac:dyDescent="0.2">
      <c r="A4418" s="984"/>
      <c r="B4418" s="984"/>
      <c r="C4418" s="983"/>
      <c r="D4418" s="983"/>
      <c r="E4418" s="984"/>
      <c r="F4418" s="983"/>
      <c r="G4418" s="983"/>
      <c r="H4418" s="984"/>
      <c r="I4418" s="983"/>
      <c r="J4418" s="983"/>
    </row>
    <row r="4419" spans="1:10" ht="12.75" x14ac:dyDescent="0.2">
      <c r="A4419" s="984"/>
      <c r="B4419" s="984"/>
      <c r="C4419" s="983"/>
      <c r="D4419" s="983"/>
      <c r="E4419" s="984"/>
      <c r="F4419" s="983"/>
      <c r="G4419" s="983"/>
      <c r="H4419" s="984"/>
      <c r="I4419" s="983"/>
      <c r="J4419" s="983"/>
    </row>
    <row r="4420" spans="1:10" ht="12.75" x14ac:dyDescent="0.2">
      <c r="A4420" s="984"/>
      <c r="B4420" s="984"/>
      <c r="C4420" s="983"/>
      <c r="D4420" s="983"/>
      <c r="E4420" s="984"/>
      <c r="F4420" s="983"/>
      <c r="G4420" s="983"/>
      <c r="H4420" s="984"/>
      <c r="I4420" s="983"/>
      <c r="J4420" s="983"/>
    </row>
    <row r="4421" spans="1:10" ht="12.75" x14ac:dyDescent="0.2">
      <c r="A4421" s="984"/>
      <c r="B4421" s="984"/>
      <c r="C4421" s="983"/>
      <c r="D4421" s="983"/>
      <c r="E4421" s="984"/>
      <c r="F4421" s="983"/>
      <c r="G4421" s="983"/>
      <c r="H4421" s="984"/>
      <c r="I4421" s="983"/>
      <c r="J4421" s="983"/>
    </row>
    <row r="4422" spans="1:10" ht="12.75" x14ac:dyDescent="0.2">
      <c r="A4422" s="984"/>
      <c r="B4422" s="984"/>
      <c r="C4422" s="983"/>
      <c r="D4422" s="983"/>
      <c r="E4422" s="984"/>
      <c r="F4422" s="983"/>
      <c r="G4422" s="983"/>
      <c r="H4422" s="984"/>
      <c r="I4422" s="983"/>
      <c r="J4422" s="983"/>
    </row>
    <row r="4423" spans="1:10" ht="12.75" x14ac:dyDescent="0.2">
      <c r="A4423" s="984"/>
      <c r="B4423" s="984"/>
      <c r="C4423" s="983"/>
      <c r="D4423" s="983"/>
      <c r="E4423" s="984"/>
      <c r="F4423" s="983"/>
      <c r="G4423" s="983"/>
      <c r="H4423" s="984"/>
      <c r="I4423" s="983"/>
      <c r="J4423" s="983"/>
    </row>
    <row r="4424" spans="1:10" ht="12.75" x14ac:dyDescent="0.2">
      <c r="A4424" s="984"/>
      <c r="B4424" s="984"/>
      <c r="C4424" s="983"/>
      <c r="D4424" s="983"/>
      <c r="E4424" s="984"/>
      <c r="F4424" s="983"/>
      <c r="G4424" s="983"/>
      <c r="H4424" s="984"/>
      <c r="I4424" s="983"/>
      <c r="J4424" s="983"/>
    </row>
    <row r="4425" spans="1:10" ht="12.75" x14ac:dyDescent="0.2">
      <c r="A4425" s="984"/>
      <c r="B4425" s="984"/>
      <c r="C4425" s="983"/>
      <c r="D4425" s="983"/>
      <c r="E4425" s="984"/>
      <c r="F4425" s="983"/>
      <c r="G4425" s="983"/>
      <c r="H4425" s="984"/>
      <c r="I4425" s="983"/>
      <c r="J4425" s="983"/>
    </row>
    <row r="4426" spans="1:10" ht="12.75" x14ac:dyDescent="0.2">
      <c r="A4426" s="984"/>
      <c r="B4426" s="984"/>
      <c r="C4426" s="983"/>
      <c r="D4426" s="983"/>
      <c r="E4426" s="984"/>
      <c r="F4426" s="983"/>
      <c r="G4426" s="983"/>
      <c r="H4426" s="984"/>
      <c r="I4426" s="983"/>
      <c r="J4426" s="983"/>
    </row>
    <row r="4427" spans="1:10" ht="12.75" x14ac:dyDescent="0.2">
      <c r="A4427" s="984"/>
      <c r="B4427" s="984"/>
      <c r="C4427" s="983"/>
      <c r="D4427" s="983"/>
      <c r="E4427" s="984"/>
      <c r="F4427" s="983"/>
      <c r="G4427" s="983"/>
      <c r="H4427" s="984"/>
      <c r="I4427" s="983"/>
      <c r="J4427" s="983"/>
    </row>
    <row r="4428" spans="1:10" ht="12.75" x14ac:dyDescent="0.2">
      <c r="A4428" s="984"/>
      <c r="B4428" s="984"/>
      <c r="C4428" s="983"/>
      <c r="D4428" s="983"/>
      <c r="E4428" s="984"/>
      <c r="F4428" s="983"/>
      <c r="G4428" s="983"/>
      <c r="H4428" s="984"/>
      <c r="I4428" s="983"/>
      <c r="J4428" s="983"/>
    </row>
    <row r="4429" spans="1:10" ht="12.75" x14ac:dyDescent="0.2">
      <c r="A4429" s="984"/>
      <c r="B4429" s="984"/>
      <c r="C4429" s="983"/>
      <c r="D4429" s="983"/>
      <c r="E4429" s="984"/>
      <c r="F4429" s="983"/>
      <c r="G4429" s="983"/>
      <c r="H4429" s="984"/>
      <c r="I4429" s="983"/>
      <c r="J4429" s="983"/>
    </row>
    <row r="4430" spans="1:10" ht="12.75" x14ac:dyDescent="0.2">
      <c r="A4430" s="984"/>
      <c r="B4430" s="984"/>
      <c r="C4430" s="983"/>
      <c r="D4430" s="983"/>
      <c r="E4430" s="984"/>
      <c r="F4430" s="983"/>
      <c r="G4430" s="983"/>
      <c r="H4430" s="984"/>
      <c r="I4430" s="983"/>
      <c r="J4430" s="983"/>
    </row>
    <row r="4431" spans="1:10" ht="12.75" x14ac:dyDescent="0.2">
      <c r="A4431" s="984"/>
      <c r="B4431" s="984"/>
      <c r="C4431" s="983"/>
      <c r="D4431" s="983"/>
      <c r="E4431" s="984"/>
      <c r="F4431" s="983"/>
      <c r="G4431" s="983"/>
      <c r="H4431" s="984"/>
      <c r="I4431" s="983"/>
      <c r="J4431" s="983"/>
    </row>
    <row r="4432" spans="1:10" ht="12.75" x14ac:dyDescent="0.2">
      <c r="A4432" s="984"/>
      <c r="B4432" s="984"/>
      <c r="C4432" s="983"/>
      <c r="D4432" s="983"/>
      <c r="E4432" s="984"/>
      <c r="F4432" s="983"/>
      <c r="G4432" s="983"/>
      <c r="H4432" s="984"/>
      <c r="I4432" s="983"/>
      <c r="J4432" s="983"/>
    </row>
    <row r="4433" spans="1:10" ht="12.75" x14ac:dyDescent="0.2">
      <c r="A4433" s="984"/>
      <c r="B4433" s="984"/>
      <c r="C4433" s="983"/>
      <c r="D4433" s="983"/>
      <c r="E4433" s="984"/>
      <c r="F4433" s="983"/>
      <c r="G4433" s="983"/>
      <c r="H4433" s="984"/>
      <c r="I4433" s="983"/>
      <c r="J4433" s="983"/>
    </row>
    <row r="4434" spans="1:10" ht="12.75" x14ac:dyDescent="0.2">
      <c r="A4434" s="984"/>
      <c r="B4434" s="984"/>
      <c r="C4434" s="983"/>
      <c r="D4434" s="983"/>
      <c r="E4434" s="984"/>
      <c r="F4434" s="983"/>
      <c r="G4434" s="983"/>
      <c r="H4434" s="984"/>
      <c r="I4434" s="983"/>
      <c r="J4434" s="983"/>
    </row>
    <row r="4435" spans="1:10" ht="12.75" x14ac:dyDescent="0.2">
      <c r="A4435" s="984"/>
      <c r="B4435" s="984"/>
      <c r="C4435" s="983"/>
      <c r="D4435" s="983"/>
      <c r="E4435" s="984"/>
      <c r="F4435" s="983"/>
      <c r="G4435" s="983"/>
      <c r="H4435" s="984"/>
      <c r="I4435" s="983"/>
      <c r="J4435" s="983"/>
    </row>
    <row r="4436" spans="1:10" ht="12.75" x14ac:dyDescent="0.2">
      <c r="A4436" s="984"/>
      <c r="B4436" s="984"/>
      <c r="C4436" s="983"/>
      <c r="D4436" s="983"/>
      <c r="E4436" s="984"/>
      <c r="F4436" s="983"/>
      <c r="G4436" s="983"/>
      <c r="H4436" s="984"/>
      <c r="I4436" s="983"/>
      <c r="J4436" s="983"/>
    </row>
    <row r="4437" spans="1:10" ht="12.75" x14ac:dyDescent="0.2">
      <c r="A4437" s="984"/>
      <c r="B4437" s="984"/>
      <c r="C4437" s="983"/>
      <c r="D4437" s="983"/>
      <c r="E4437" s="984"/>
      <c r="F4437" s="983"/>
      <c r="G4437" s="983"/>
      <c r="H4437" s="984"/>
      <c r="I4437" s="983"/>
      <c r="J4437" s="983"/>
    </row>
    <row r="4438" spans="1:10" ht="12.75" x14ac:dyDescent="0.2">
      <c r="A4438" s="984"/>
      <c r="B4438" s="984"/>
      <c r="C4438" s="983"/>
      <c r="D4438" s="983"/>
      <c r="E4438" s="984"/>
      <c r="F4438" s="983"/>
      <c r="G4438" s="983"/>
      <c r="H4438" s="984"/>
      <c r="I4438" s="983"/>
      <c r="J4438" s="983"/>
    </row>
    <row r="4439" spans="1:10" ht="12.75" x14ac:dyDescent="0.2">
      <c r="A4439" s="984"/>
      <c r="B4439" s="984"/>
      <c r="C4439" s="983"/>
      <c r="D4439" s="983"/>
      <c r="E4439" s="984"/>
      <c r="F4439" s="983"/>
      <c r="G4439" s="983"/>
      <c r="H4439" s="984"/>
      <c r="I4439" s="983"/>
      <c r="J4439" s="983"/>
    </row>
    <row r="4440" spans="1:10" ht="12.75" x14ac:dyDescent="0.2">
      <c r="A4440" s="984"/>
      <c r="B4440" s="984"/>
      <c r="C4440" s="983"/>
      <c r="D4440" s="983"/>
      <c r="E4440" s="984"/>
      <c r="F4440" s="983"/>
      <c r="G4440" s="983"/>
      <c r="H4440" s="984"/>
      <c r="I4440" s="983"/>
      <c r="J4440" s="983"/>
    </row>
    <row r="4441" spans="1:10" ht="12.75" x14ac:dyDescent="0.2">
      <c r="A4441" s="984"/>
      <c r="B4441" s="984"/>
      <c r="C4441" s="983"/>
      <c r="D4441" s="983"/>
      <c r="E4441" s="984"/>
      <c r="F4441" s="983"/>
      <c r="G4441" s="983"/>
      <c r="H4441" s="984"/>
      <c r="I4441" s="983"/>
      <c r="J4441" s="983"/>
    </row>
    <row r="4442" spans="1:10" ht="12.75" x14ac:dyDescent="0.2">
      <c r="A4442" s="984"/>
      <c r="B4442" s="984"/>
      <c r="C4442" s="983"/>
      <c r="D4442" s="983"/>
      <c r="E4442" s="984"/>
      <c r="F4442" s="983"/>
      <c r="G4442" s="983"/>
      <c r="H4442" s="984"/>
      <c r="I4442" s="983"/>
      <c r="J4442" s="983"/>
    </row>
    <row r="4443" spans="1:10" ht="12.75" x14ac:dyDescent="0.2">
      <c r="A4443" s="984"/>
      <c r="B4443" s="984"/>
      <c r="C4443" s="983"/>
      <c r="D4443" s="983"/>
      <c r="E4443" s="984"/>
      <c r="F4443" s="983"/>
      <c r="G4443" s="983"/>
      <c r="H4443" s="984"/>
      <c r="I4443" s="983"/>
      <c r="J4443" s="983"/>
    </row>
    <row r="4444" spans="1:10" ht="12.75" x14ac:dyDescent="0.2">
      <c r="A4444" s="984"/>
      <c r="B4444" s="984"/>
      <c r="C4444" s="983"/>
      <c r="D4444" s="983"/>
      <c r="E4444" s="984"/>
      <c r="F4444" s="983"/>
      <c r="G4444" s="983"/>
      <c r="H4444" s="984"/>
      <c r="I4444" s="983"/>
      <c r="J4444" s="983"/>
    </row>
    <row r="4445" spans="1:10" ht="12.75" x14ac:dyDescent="0.2">
      <c r="A4445" s="984"/>
      <c r="B4445" s="984"/>
      <c r="C4445" s="983"/>
      <c r="D4445" s="983"/>
      <c r="E4445" s="984"/>
      <c r="F4445" s="983"/>
      <c r="G4445" s="983"/>
      <c r="H4445" s="984"/>
      <c r="I4445" s="983"/>
      <c r="J4445" s="983"/>
    </row>
    <row r="4446" spans="1:10" ht="12.75" x14ac:dyDescent="0.2">
      <c r="A4446" s="984"/>
      <c r="B4446" s="984"/>
      <c r="C4446" s="983"/>
      <c r="D4446" s="983"/>
      <c r="E4446" s="984"/>
      <c r="F4446" s="983"/>
      <c r="G4446" s="983"/>
      <c r="H4446" s="984"/>
      <c r="I4446" s="983"/>
      <c r="J4446" s="983"/>
    </row>
    <row r="4447" spans="1:10" ht="12.75" x14ac:dyDescent="0.2">
      <c r="A4447" s="984"/>
      <c r="B4447" s="984"/>
      <c r="C4447" s="983"/>
      <c r="D4447" s="983"/>
      <c r="E4447" s="984"/>
      <c r="F4447" s="983"/>
      <c r="G4447" s="983"/>
      <c r="H4447" s="984"/>
      <c r="I4447" s="983"/>
      <c r="J4447" s="983"/>
    </row>
    <row r="4448" spans="1:10" ht="12.75" x14ac:dyDescent="0.2">
      <c r="A4448" s="984"/>
      <c r="B4448" s="984"/>
      <c r="C4448" s="983"/>
      <c r="D4448" s="983"/>
      <c r="E4448" s="984"/>
      <c r="F4448" s="983"/>
      <c r="G4448" s="983"/>
      <c r="H4448" s="984"/>
      <c r="I4448" s="983"/>
      <c r="J4448" s="983"/>
    </row>
    <row r="4449" spans="1:10" ht="12.75" x14ac:dyDescent="0.2">
      <c r="A4449" s="984"/>
      <c r="B4449" s="984"/>
      <c r="C4449" s="983"/>
      <c r="D4449" s="983"/>
      <c r="E4449" s="984"/>
      <c r="F4449" s="983"/>
      <c r="G4449" s="983"/>
      <c r="H4449" s="984"/>
      <c r="I4449" s="983"/>
      <c r="J4449" s="983"/>
    </row>
    <row r="4450" spans="1:10" ht="12.75" x14ac:dyDescent="0.2">
      <c r="A4450" s="984"/>
      <c r="B4450" s="984"/>
      <c r="C4450" s="983"/>
      <c r="D4450" s="983"/>
      <c r="E4450" s="984"/>
      <c r="F4450" s="983"/>
      <c r="G4450" s="983"/>
      <c r="H4450" s="984"/>
      <c r="I4450" s="983"/>
      <c r="J4450" s="983"/>
    </row>
    <row r="4451" spans="1:10" ht="12.75" x14ac:dyDescent="0.2">
      <c r="A4451" s="984"/>
      <c r="B4451" s="984"/>
      <c r="C4451" s="983"/>
      <c r="D4451" s="983"/>
      <c r="E4451" s="984"/>
      <c r="F4451" s="983"/>
      <c r="G4451" s="983"/>
      <c r="H4451" s="984"/>
      <c r="I4451" s="983"/>
      <c r="J4451" s="983"/>
    </row>
    <row r="4452" spans="1:10" ht="12.75" x14ac:dyDescent="0.2">
      <c r="A4452" s="984"/>
      <c r="B4452" s="984"/>
      <c r="C4452" s="983"/>
      <c r="D4452" s="983"/>
      <c r="E4452" s="984"/>
      <c r="F4452" s="983"/>
      <c r="G4452" s="983"/>
      <c r="H4452" s="984"/>
      <c r="I4452" s="983"/>
      <c r="J4452" s="983"/>
    </row>
    <row r="4453" spans="1:10" ht="12.75" x14ac:dyDescent="0.2">
      <c r="A4453" s="984"/>
      <c r="B4453" s="984"/>
      <c r="C4453" s="983"/>
      <c r="D4453" s="983"/>
      <c r="E4453" s="984"/>
      <c r="F4453" s="983"/>
      <c r="G4453" s="983"/>
      <c r="H4453" s="984"/>
      <c r="I4453" s="983"/>
      <c r="J4453" s="983"/>
    </row>
    <row r="4454" spans="1:10" ht="12.75" x14ac:dyDescent="0.2">
      <c r="A4454" s="984"/>
      <c r="B4454" s="984"/>
      <c r="C4454" s="983"/>
      <c r="D4454" s="983"/>
      <c r="E4454" s="984"/>
      <c r="F4454" s="983"/>
      <c r="G4454" s="983"/>
      <c r="H4454" s="984"/>
      <c r="I4454" s="983"/>
      <c r="J4454" s="983"/>
    </row>
    <row r="4455" spans="1:10" ht="12.75" x14ac:dyDescent="0.2">
      <c r="A4455" s="984"/>
      <c r="B4455" s="984"/>
      <c r="C4455" s="983"/>
      <c r="D4455" s="983"/>
      <c r="E4455" s="984"/>
      <c r="F4455" s="983"/>
      <c r="G4455" s="983"/>
      <c r="H4455" s="984"/>
      <c r="I4455" s="983"/>
      <c r="J4455" s="983"/>
    </row>
    <row r="4456" spans="1:10" ht="12.75" x14ac:dyDescent="0.2">
      <c r="A4456" s="984"/>
      <c r="B4456" s="984"/>
      <c r="C4456" s="983"/>
      <c r="D4456" s="983"/>
      <c r="E4456" s="984"/>
      <c r="F4456" s="983"/>
      <c r="G4456" s="983"/>
      <c r="H4456" s="984"/>
      <c r="I4456" s="983"/>
      <c r="J4456" s="983"/>
    </row>
    <row r="4457" spans="1:10" ht="12.75" x14ac:dyDescent="0.2">
      <c r="A4457" s="984"/>
      <c r="B4457" s="984"/>
      <c r="C4457" s="983"/>
      <c r="D4457" s="983"/>
      <c r="E4457" s="984"/>
      <c r="F4457" s="983"/>
      <c r="G4457" s="983"/>
      <c r="H4457" s="984"/>
      <c r="I4457" s="983"/>
      <c r="J4457" s="983"/>
    </row>
    <row r="4458" spans="1:10" ht="12.75" x14ac:dyDescent="0.2">
      <c r="A4458" s="984"/>
      <c r="B4458" s="984"/>
      <c r="C4458" s="983"/>
      <c r="D4458" s="983"/>
      <c r="E4458" s="984"/>
      <c r="F4458" s="983"/>
      <c r="G4458" s="983"/>
      <c r="H4458" s="984"/>
      <c r="I4458" s="983"/>
      <c r="J4458" s="983"/>
    </row>
    <row r="4459" spans="1:10" ht="12.75" x14ac:dyDescent="0.2">
      <c r="A4459" s="984"/>
      <c r="B4459" s="984"/>
      <c r="C4459" s="983"/>
      <c r="D4459" s="983"/>
      <c r="E4459" s="984"/>
      <c r="F4459" s="983"/>
      <c r="G4459" s="983"/>
      <c r="H4459" s="984"/>
      <c r="I4459" s="983"/>
      <c r="J4459" s="983"/>
    </row>
    <row r="4460" spans="1:10" ht="12.75" x14ac:dyDescent="0.2">
      <c r="A4460" s="984"/>
      <c r="B4460" s="984"/>
      <c r="C4460" s="983"/>
      <c r="D4460" s="983"/>
      <c r="E4460" s="984"/>
      <c r="F4460" s="983"/>
      <c r="G4460" s="983"/>
      <c r="H4460" s="984"/>
      <c r="I4460" s="983"/>
      <c r="J4460" s="983"/>
    </row>
    <row r="4461" spans="1:10" ht="12.75" x14ac:dyDescent="0.2">
      <c r="A4461" s="984"/>
      <c r="B4461" s="984"/>
      <c r="C4461" s="983"/>
      <c r="D4461" s="983"/>
      <c r="E4461" s="984"/>
      <c r="F4461" s="983"/>
      <c r="G4461" s="983"/>
      <c r="H4461" s="984"/>
      <c r="I4461" s="983"/>
      <c r="J4461" s="983"/>
    </row>
    <row r="4462" spans="1:10" ht="12.75" x14ac:dyDescent="0.2">
      <c r="A4462" s="984"/>
      <c r="B4462" s="984"/>
      <c r="C4462" s="983"/>
      <c r="D4462" s="983"/>
      <c r="E4462" s="984"/>
      <c r="F4462" s="983"/>
      <c r="G4462" s="983"/>
      <c r="H4462" s="984"/>
      <c r="I4462" s="983"/>
      <c r="J4462" s="983"/>
    </row>
    <row r="4463" spans="1:10" ht="12.75" x14ac:dyDescent="0.2">
      <c r="A4463" s="984"/>
      <c r="B4463" s="984"/>
      <c r="C4463" s="983"/>
      <c r="D4463" s="983"/>
      <c r="E4463" s="984"/>
      <c r="F4463" s="983"/>
      <c r="G4463" s="983"/>
      <c r="H4463" s="984"/>
      <c r="I4463" s="983"/>
      <c r="J4463" s="983"/>
    </row>
    <row r="4464" spans="1:10" ht="12.75" x14ac:dyDescent="0.2">
      <c r="A4464" s="984"/>
      <c r="B4464" s="984"/>
      <c r="C4464" s="983"/>
      <c r="D4464" s="983"/>
      <c r="E4464" s="984"/>
      <c r="F4464" s="983"/>
      <c r="G4464" s="983"/>
      <c r="H4464" s="984"/>
      <c r="I4464" s="983"/>
      <c r="J4464" s="983"/>
    </row>
    <row r="4465" spans="1:10" ht="12.75" x14ac:dyDescent="0.2">
      <c r="A4465" s="984"/>
      <c r="B4465" s="984"/>
      <c r="C4465" s="983"/>
      <c r="D4465" s="983"/>
      <c r="E4465" s="984"/>
      <c r="F4465" s="983"/>
      <c r="G4465" s="983"/>
      <c r="H4465" s="984"/>
      <c r="I4465" s="983"/>
      <c r="J4465" s="983"/>
    </row>
    <row r="4466" spans="1:10" ht="12.75" x14ac:dyDescent="0.2">
      <c r="A4466" s="984"/>
      <c r="B4466" s="984"/>
      <c r="C4466" s="983"/>
      <c r="D4466" s="983"/>
      <c r="E4466" s="984"/>
      <c r="F4466" s="983"/>
      <c r="G4466" s="983"/>
      <c r="H4466" s="984"/>
      <c r="I4466" s="983"/>
      <c r="J4466" s="983"/>
    </row>
    <row r="4467" spans="1:10" ht="12.75" x14ac:dyDescent="0.2">
      <c r="A4467" s="984"/>
      <c r="B4467" s="984"/>
      <c r="C4467" s="983"/>
      <c r="D4467" s="983"/>
      <c r="E4467" s="984"/>
      <c r="F4467" s="983"/>
      <c r="G4467" s="983"/>
      <c r="H4467" s="984"/>
      <c r="I4467" s="983"/>
      <c r="J4467" s="983"/>
    </row>
    <row r="4468" spans="1:10" ht="12.75" x14ac:dyDescent="0.2">
      <c r="A4468" s="984"/>
      <c r="B4468" s="984"/>
      <c r="C4468" s="983"/>
      <c r="D4468" s="983"/>
      <c r="E4468" s="984"/>
      <c r="F4468" s="983"/>
      <c r="G4468" s="983"/>
      <c r="H4468" s="984"/>
      <c r="I4468" s="983"/>
      <c r="J4468" s="983"/>
    </row>
    <row r="4469" spans="1:10" ht="12.75" x14ac:dyDescent="0.2">
      <c r="A4469" s="984"/>
      <c r="B4469" s="984"/>
      <c r="C4469" s="983"/>
      <c r="D4469" s="983"/>
      <c r="E4469" s="984"/>
      <c r="F4469" s="983"/>
      <c r="G4469" s="983"/>
      <c r="H4469" s="984"/>
      <c r="I4469" s="983"/>
      <c r="J4469" s="983"/>
    </row>
    <row r="4470" spans="1:10" ht="12.75" x14ac:dyDescent="0.2">
      <c r="A4470" s="984"/>
      <c r="B4470" s="984"/>
      <c r="C4470" s="983"/>
      <c r="D4470" s="983"/>
      <c r="E4470" s="984"/>
      <c r="F4470" s="983"/>
      <c r="G4470" s="983"/>
      <c r="H4470" s="984"/>
      <c r="I4470" s="983"/>
      <c r="J4470" s="983"/>
    </row>
    <row r="4471" spans="1:10" ht="12.75" x14ac:dyDescent="0.2">
      <c r="A4471" s="984"/>
      <c r="B4471" s="984"/>
      <c r="C4471" s="983"/>
      <c r="D4471" s="983"/>
      <c r="E4471" s="984"/>
      <c r="F4471" s="983"/>
      <c r="G4471" s="983"/>
      <c r="H4471" s="984"/>
      <c r="I4471" s="983"/>
      <c r="J4471" s="983"/>
    </row>
    <row r="4472" spans="1:10" ht="12.75" x14ac:dyDescent="0.2">
      <c r="A4472" s="984"/>
      <c r="B4472" s="984"/>
      <c r="C4472" s="983"/>
      <c r="D4472" s="983"/>
      <c r="E4472" s="984"/>
      <c r="F4472" s="983"/>
      <c r="G4472" s="983"/>
      <c r="H4472" s="984"/>
      <c r="I4472" s="983"/>
      <c r="J4472" s="983"/>
    </row>
    <row r="4473" spans="1:10" ht="12.75" x14ac:dyDescent="0.2">
      <c r="A4473" s="984"/>
      <c r="B4473" s="984"/>
      <c r="C4473" s="983"/>
      <c r="D4473" s="983"/>
      <c r="E4473" s="984"/>
      <c r="F4473" s="983"/>
      <c r="G4473" s="983"/>
      <c r="H4473" s="984"/>
      <c r="I4473" s="983"/>
      <c r="J4473" s="983"/>
    </row>
    <row r="4474" spans="1:10" ht="12.75" x14ac:dyDescent="0.2">
      <c r="A4474" s="984"/>
      <c r="B4474" s="984"/>
      <c r="C4474" s="983"/>
      <c r="D4474" s="983"/>
      <c r="E4474" s="984"/>
      <c r="F4474" s="983"/>
      <c r="G4474" s="983"/>
      <c r="H4474" s="984"/>
      <c r="I4474" s="983"/>
      <c r="J4474" s="983"/>
    </row>
    <row r="4475" spans="1:10" ht="12.75" x14ac:dyDescent="0.2">
      <c r="A4475" s="984"/>
      <c r="B4475" s="984"/>
      <c r="C4475" s="983"/>
      <c r="D4475" s="983"/>
      <c r="E4475" s="984"/>
      <c r="F4475" s="983"/>
      <c r="G4475" s="983"/>
      <c r="H4475" s="984"/>
      <c r="I4475" s="983"/>
      <c r="J4475" s="983"/>
    </row>
    <row r="4476" spans="1:10" ht="12.75" x14ac:dyDescent="0.2">
      <c r="A4476" s="984"/>
      <c r="B4476" s="984"/>
      <c r="C4476" s="983"/>
      <c r="D4476" s="983"/>
      <c r="E4476" s="984"/>
      <c r="F4476" s="983"/>
      <c r="G4476" s="983"/>
      <c r="H4476" s="984"/>
      <c r="I4476" s="983"/>
      <c r="J4476" s="983"/>
    </row>
    <row r="4477" spans="1:10" ht="12.75" x14ac:dyDescent="0.2">
      <c r="A4477" s="984"/>
      <c r="B4477" s="984"/>
      <c r="C4477" s="983"/>
      <c r="D4477" s="983"/>
      <c r="E4477" s="984"/>
      <c r="F4477" s="983"/>
      <c r="G4477" s="983"/>
      <c r="H4477" s="984"/>
      <c r="I4477" s="983"/>
      <c r="J4477" s="983"/>
    </row>
    <row r="4478" spans="1:10" ht="12.75" x14ac:dyDescent="0.2">
      <c r="A4478" s="984"/>
      <c r="B4478" s="984"/>
      <c r="C4478" s="983"/>
      <c r="D4478" s="983"/>
      <c r="E4478" s="984"/>
      <c r="F4478" s="983"/>
      <c r="G4478" s="983"/>
      <c r="H4478" s="984"/>
      <c r="I4478" s="983"/>
      <c r="J4478" s="983"/>
    </row>
    <row r="4479" spans="1:10" ht="12.75" x14ac:dyDescent="0.2">
      <c r="A4479" s="984"/>
      <c r="B4479" s="984"/>
      <c r="C4479" s="983"/>
      <c r="D4479" s="983"/>
      <c r="E4479" s="984"/>
      <c r="F4479" s="983"/>
      <c r="G4479" s="983"/>
      <c r="H4479" s="984"/>
      <c r="I4479" s="983"/>
      <c r="J4479" s="983"/>
    </row>
    <row r="4480" spans="1:10" ht="12.75" x14ac:dyDescent="0.2">
      <c r="A4480" s="984"/>
      <c r="B4480" s="984"/>
      <c r="C4480" s="983"/>
      <c r="D4480" s="983"/>
      <c r="E4480" s="984"/>
      <c r="F4480" s="983"/>
      <c r="G4480" s="983"/>
      <c r="H4480" s="984"/>
      <c r="I4480" s="983"/>
      <c r="J4480" s="983"/>
    </row>
    <row r="4481" spans="1:10" ht="12.75" x14ac:dyDescent="0.2">
      <c r="A4481" s="984"/>
      <c r="B4481" s="984"/>
      <c r="C4481" s="983"/>
      <c r="D4481" s="983"/>
      <c r="E4481" s="984"/>
      <c r="F4481" s="983"/>
      <c r="G4481" s="983"/>
      <c r="H4481" s="984"/>
      <c r="I4481" s="983"/>
      <c r="J4481" s="983"/>
    </row>
    <row r="4482" spans="1:10" ht="12.75" x14ac:dyDescent="0.2">
      <c r="A4482" s="984"/>
      <c r="B4482" s="984"/>
      <c r="C4482" s="983"/>
      <c r="D4482" s="983"/>
      <c r="E4482" s="984"/>
      <c r="F4482" s="983"/>
      <c r="G4482" s="983"/>
      <c r="H4482" s="984"/>
      <c r="I4482" s="983"/>
      <c r="J4482" s="983"/>
    </row>
    <row r="4483" spans="1:10" ht="12.75" x14ac:dyDescent="0.2">
      <c r="A4483" s="984"/>
      <c r="B4483" s="984"/>
      <c r="C4483" s="983"/>
      <c r="D4483" s="983"/>
      <c r="E4483" s="984"/>
      <c r="F4483" s="983"/>
      <c r="G4483" s="983"/>
      <c r="H4483" s="984"/>
      <c r="I4483" s="983"/>
      <c r="J4483" s="983"/>
    </row>
    <row r="4484" spans="1:10" ht="12.75" x14ac:dyDescent="0.2">
      <c r="A4484" s="984"/>
      <c r="B4484" s="984"/>
      <c r="C4484" s="983"/>
      <c r="D4484" s="983"/>
      <c r="E4484" s="984"/>
      <c r="F4484" s="983"/>
      <c r="G4484" s="983"/>
      <c r="H4484" s="984"/>
      <c r="I4484" s="983"/>
      <c r="J4484" s="983"/>
    </row>
    <row r="4485" spans="1:10" ht="12.75" x14ac:dyDescent="0.2">
      <c r="A4485" s="984"/>
      <c r="B4485" s="984"/>
      <c r="C4485" s="983"/>
      <c r="D4485" s="983"/>
      <c r="E4485" s="984"/>
      <c r="F4485" s="983"/>
      <c r="G4485" s="983"/>
      <c r="H4485" s="984"/>
      <c r="I4485" s="983"/>
      <c r="J4485" s="983"/>
    </row>
    <row r="4486" spans="1:10" ht="12.75" x14ac:dyDescent="0.2">
      <c r="A4486" s="984"/>
      <c r="B4486" s="984"/>
      <c r="C4486" s="983"/>
      <c r="D4486" s="983"/>
      <c r="E4486" s="984"/>
      <c r="F4486" s="983"/>
      <c r="G4486" s="983"/>
      <c r="H4486" s="984"/>
      <c r="I4486" s="983"/>
      <c r="J4486" s="983"/>
    </row>
    <row r="4487" spans="1:10" ht="12.75" x14ac:dyDescent="0.2">
      <c r="A4487" s="984"/>
      <c r="B4487" s="984"/>
      <c r="C4487" s="983"/>
      <c r="D4487" s="983"/>
      <c r="E4487" s="984"/>
      <c r="F4487" s="983"/>
      <c r="G4487" s="983"/>
      <c r="H4487" s="984"/>
      <c r="I4487" s="983"/>
      <c r="J4487" s="983"/>
    </row>
    <row r="4488" spans="1:10" ht="12.75" x14ac:dyDescent="0.2">
      <c r="A4488" s="984"/>
      <c r="B4488" s="984"/>
      <c r="C4488" s="983"/>
      <c r="D4488" s="983"/>
      <c r="E4488" s="984"/>
      <c r="F4488" s="983"/>
      <c r="G4488" s="983"/>
      <c r="H4488" s="984"/>
      <c r="I4488" s="983"/>
      <c r="J4488" s="983"/>
    </row>
    <row r="4489" spans="1:10" ht="12.75" x14ac:dyDescent="0.2">
      <c r="A4489" s="984"/>
      <c r="B4489" s="984"/>
      <c r="C4489" s="983"/>
      <c r="D4489" s="983"/>
      <c r="E4489" s="984"/>
      <c r="F4489" s="983"/>
      <c r="G4489" s="983"/>
      <c r="H4489" s="984"/>
      <c r="I4489" s="983"/>
      <c r="J4489" s="983"/>
    </row>
    <row r="4490" spans="1:10" ht="12.75" x14ac:dyDescent="0.2">
      <c r="A4490" s="984"/>
      <c r="B4490" s="984"/>
      <c r="C4490" s="983"/>
      <c r="D4490" s="983"/>
      <c r="E4490" s="984"/>
      <c r="F4490" s="983"/>
      <c r="G4490" s="983"/>
      <c r="H4490" s="984"/>
      <c r="I4490" s="983"/>
      <c r="J4490" s="983"/>
    </row>
    <row r="4491" spans="1:10" ht="12.75" x14ac:dyDescent="0.2">
      <c r="A4491" s="984"/>
      <c r="B4491" s="984"/>
      <c r="C4491" s="983"/>
      <c r="D4491" s="983"/>
      <c r="E4491" s="984"/>
      <c r="F4491" s="983"/>
      <c r="G4491" s="983"/>
      <c r="H4491" s="984"/>
      <c r="I4491" s="983"/>
      <c r="J4491" s="983"/>
    </row>
    <row r="4492" spans="1:10" ht="12.75" x14ac:dyDescent="0.2">
      <c r="A4492" s="984"/>
      <c r="B4492" s="984"/>
      <c r="C4492" s="983"/>
      <c r="D4492" s="983"/>
      <c r="E4492" s="984"/>
      <c r="F4492" s="983"/>
      <c r="G4492" s="983"/>
      <c r="H4492" s="984"/>
      <c r="I4492" s="983"/>
      <c r="J4492" s="983"/>
    </row>
    <row r="4493" spans="1:10" ht="12.75" x14ac:dyDescent="0.2">
      <c r="A4493" s="984"/>
      <c r="B4493" s="984"/>
      <c r="C4493" s="983"/>
      <c r="D4493" s="983"/>
      <c r="E4493" s="984"/>
      <c r="F4493" s="983"/>
      <c r="G4493" s="983"/>
      <c r="H4493" s="984"/>
      <c r="I4493" s="983"/>
      <c r="J4493" s="983"/>
    </row>
    <row r="4494" spans="1:10" ht="12.75" x14ac:dyDescent="0.2">
      <c r="A4494" s="984"/>
      <c r="B4494" s="984"/>
      <c r="C4494" s="983"/>
      <c r="D4494" s="983"/>
      <c r="E4494" s="984"/>
      <c r="F4494" s="983"/>
      <c r="G4494" s="983"/>
      <c r="H4494" s="984"/>
      <c r="I4494" s="983"/>
      <c r="J4494" s="983"/>
    </row>
    <row r="4495" spans="1:10" ht="12.75" x14ac:dyDescent="0.2">
      <c r="A4495" s="984"/>
      <c r="B4495" s="984"/>
      <c r="C4495" s="983"/>
      <c r="D4495" s="983"/>
      <c r="E4495" s="984"/>
      <c r="F4495" s="983"/>
      <c r="G4495" s="983"/>
      <c r="H4495" s="984"/>
      <c r="I4495" s="983"/>
      <c r="J4495" s="983"/>
    </row>
    <row r="4496" spans="1:10" ht="12.75" x14ac:dyDescent="0.2">
      <c r="A4496" s="984"/>
      <c r="B4496" s="984"/>
      <c r="C4496" s="983"/>
      <c r="D4496" s="983"/>
      <c r="E4496" s="984"/>
      <c r="F4496" s="983"/>
      <c r="G4496" s="983"/>
      <c r="H4496" s="984"/>
      <c r="I4496" s="983"/>
      <c r="J4496" s="983"/>
    </row>
    <row r="4497" spans="1:10" ht="12.75" x14ac:dyDescent="0.2">
      <c r="A4497" s="984"/>
      <c r="B4497" s="984"/>
      <c r="C4497" s="983"/>
      <c r="D4497" s="983"/>
      <c r="E4497" s="984"/>
      <c r="F4497" s="983"/>
      <c r="G4497" s="983"/>
      <c r="H4497" s="984"/>
      <c r="I4497" s="983"/>
      <c r="J4497" s="983"/>
    </row>
    <row r="4498" spans="1:10" ht="12.75" x14ac:dyDescent="0.2">
      <c r="A4498" s="984"/>
      <c r="B4498" s="984"/>
      <c r="C4498" s="983"/>
      <c r="D4498" s="983"/>
      <c r="E4498" s="984"/>
      <c r="F4498" s="983"/>
      <c r="G4498" s="983"/>
      <c r="H4498" s="984"/>
      <c r="I4498" s="983"/>
      <c r="J4498" s="983"/>
    </row>
    <row r="4499" spans="1:10" ht="12.75" x14ac:dyDescent="0.2">
      <c r="A4499" s="984"/>
      <c r="B4499" s="984"/>
      <c r="C4499" s="983"/>
      <c r="D4499" s="983"/>
      <c r="E4499" s="984"/>
      <c r="F4499" s="983"/>
      <c r="G4499" s="983"/>
      <c r="H4499" s="984"/>
      <c r="I4499" s="983"/>
      <c r="J4499" s="983"/>
    </row>
    <row r="4500" spans="1:10" ht="12.75" x14ac:dyDescent="0.2">
      <c r="A4500" s="984"/>
      <c r="B4500" s="984"/>
      <c r="C4500" s="983"/>
      <c r="D4500" s="983"/>
      <c r="E4500" s="984"/>
      <c r="F4500" s="983"/>
      <c r="G4500" s="983"/>
      <c r="H4500" s="984"/>
      <c r="I4500" s="983"/>
      <c r="J4500" s="983"/>
    </row>
    <row r="4501" spans="1:10" ht="12.75" x14ac:dyDescent="0.2">
      <c r="A4501" s="984"/>
      <c r="B4501" s="984"/>
      <c r="C4501" s="983"/>
      <c r="D4501" s="983"/>
      <c r="E4501" s="984"/>
      <c r="F4501" s="983"/>
      <c r="G4501" s="983"/>
      <c r="H4501" s="984"/>
      <c r="I4501" s="983"/>
      <c r="J4501" s="983"/>
    </row>
    <row r="4502" spans="1:10" ht="12.75" x14ac:dyDescent="0.2">
      <c r="A4502" s="984"/>
      <c r="B4502" s="984"/>
      <c r="C4502" s="983"/>
      <c r="D4502" s="983"/>
      <c r="E4502" s="984"/>
      <c r="F4502" s="983"/>
      <c r="G4502" s="983"/>
      <c r="H4502" s="984"/>
      <c r="I4502" s="983"/>
      <c r="J4502" s="983"/>
    </row>
    <row r="4503" spans="1:10" ht="12.75" x14ac:dyDescent="0.2">
      <c r="A4503" s="984"/>
      <c r="B4503" s="984"/>
      <c r="C4503" s="983"/>
      <c r="D4503" s="983"/>
      <c r="E4503" s="984"/>
      <c r="F4503" s="983"/>
      <c r="G4503" s="983"/>
      <c r="H4503" s="984"/>
      <c r="I4503" s="983"/>
      <c r="J4503" s="983"/>
    </row>
    <row r="4504" spans="1:10" ht="12.75" x14ac:dyDescent="0.2">
      <c r="A4504" s="984"/>
      <c r="B4504" s="984"/>
      <c r="C4504" s="983"/>
      <c r="D4504" s="983"/>
      <c r="E4504" s="984"/>
      <c r="F4504" s="983"/>
      <c r="G4504" s="983"/>
      <c r="H4504" s="984"/>
      <c r="I4504" s="983"/>
      <c r="J4504" s="983"/>
    </row>
    <row r="4505" spans="1:10" ht="12.75" x14ac:dyDescent="0.2">
      <c r="A4505" s="984"/>
      <c r="B4505" s="984"/>
      <c r="C4505" s="983"/>
      <c r="D4505" s="983"/>
      <c r="E4505" s="984"/>
      <c r="F4505" s="983"/>
      <c r="G4505" s="983"/>
      <c r="H4505" s="984"/>
      <c r="I4505" s="983"/>
      <c r="J4505" s="983"/>
    </row>
    <row r="4506" spans="1:10" ht="12.75" x14ac:dyDescent="0.2">
      <c r="A4506" s="984"/>
      <c r="B4506" s="984"/>
      <c r="C4506" s="983"/>
      <c r="D4506" s="983"/>
      <c r="E4506" s="984"/>
      <c r="F4506" s="983"/>
      <c r="G4506" s="983"/>
      <c r="H4506" s="984"/>
      <c r="I4506" s="983"/>
      <c r="J4506" s="983"/>
    </row>
    <row r="4507" spans="1:10" ht="12.75" x14ac:dyDescent="0.2">
      <c r="A4507" s="984"/>
      <c r="B4507" s="984"/>
      <c r="C4507" s="983"/>
      <c r="D4507" s="983"/>
      <c r="E4507" s="984"/>
      <c r="F4507" s="983"/>
      <c r="G4507" s="983"/>
      <c r="H4507" s="984"/>
      <c r="I4507" s="983"/>
      <c r="J4507" s="983"/>
    </row>
    <row r="4508" spans="1:10" ht="12.75" x14ac:dyDescent="0.2">
      <c r="A4508" s="984"/>
      <c r="B4508" s="984"/>
      <c r="C4508" s="983"/>
      <c r="D4508" s="983"/>
      <c r="E4508" s="984"/>
      <c r="F4508" s="983"/>
      <c r="G4508" s="983"/>
      <c r="H4508" s="984"/>
      <c r="I4508" s="983"/>
      <c r="J4508" s="983"/>
    </row>
    <row r="4509" spans="1:10" ht="12.75" x14ac:dyDescent="0.2">
      <c r="A4509" s="984"/>
      <c r="B4509" s="984"/>
      <c r="C4509" s="983"/>
      <c r="D4509" s="983"/>
      <c r="E4509" s="984"/>
      <c r="F4509" s="983"/>
      <c r="G4509" s="983"/>
      <c r="H4509" s="984"/>
      <c r="I4509" s="983"/>
      <c r="J4509" s="983"/>
    </row>
    <row r="4510" spans="1:10" ht="12.75" x14ac:dyDescent="0.2">
      <c r="A4510" s="984"/>
      <c r="B4510" s="984"/>
      <c r="C4510" s="983"/>
      <c r="D4510" s="983"/>
      <c r="E4510" s="984"/>
      <c r="F4510" s="983"/>
      <c r="G4510" s="983"/>
      <c r="H4510" s="984"/>
      <c r="I4510" s="983"/>
      <c r="J4510" s="983"/>
    </row>
    <row r="4511" spans="1:10" ht="12.75" x14ac:dyDescent="0.2">
      <c r="A4511" s="984"/>
      <c r="B4511" s="984"/>
      <c r="C4511" s="983"/>
      <c r="D4511" s="983"/>
      <c r="E4511" s="984"/>
      <c r="F4511" s="983"/>
      <c r="G4511" s="983"/>
      <c r="H4511" s="984"/>
      <c r="I4511" s="983"/>
      <c r="J4511" s="983"/>
    </row>
    <row r="4512" spans="1:10" ht="12.75" x14ac:dyDescent="0.2">
      <c r="A4512" s="984"/>
      <c r="B4512" s="984"/>
      <c r="C4512" s="983"/>
      <c r="D4512" s="983"/>
      <c r="E4512" s="984"/>
      <c r="F4512" s="983"/>
      <c r="G4512" s="983"/>
      <c r="H4512" s="984"/>
      <c r="I4512" s="983"/>
      <c r="J4512" s="983"/>
    </row>
    <row r="4513" spans="1:10" ht="12.75" x14ac:dyDescent="0.2">
      <c r="A4513" s="984"/>
      <c r="B4513" s="984"/>
      <c r="C4513" s="983"/>
      <c r="D4513" s="983"/>
      <c r="E4513" s="984"/>
      <c r="F4513" s="983"/>
      <c r="G4513" s="983"/>
      <c r="H4513" s="984"/>
      <c r="I4513" s="983"/>
      <c r="J4513" s="983"/>
    </row>
    <row r="4514" spans="1:10" ht="12.75" x14ac:dyDescent="0.2">
      <c r="A4514" s="984"/>
      <c r="B4514" s="984"/>
      <c r="C4514" s="983"/>
      <c r="D4514" s="983"/>
      <c r="E4514" s="984"/>
      <c r="F4514" s="983"/>
      <c r="G4514" s="983"/>
      <c r="H4514" s="984"/>
      <c r="I4514" s="983"/>
      <c r="J4514" s="983"/>
    </row>
    <row r="4515" spans="1:10" ht="12.75" x14ac:dyDescent="0.2">
      <c r="A4515" s="984"/>
      <c r="B4515" s="984"/>
      <c r="C4515" s="983"/>
      <c r="D4515" s="983"/>
      <c r="E4515" s="984"/>
      <c r="F4515" s="983"/>
      <c r="G4515" s="983"/>
      <c r="H4515" s="984"/>
      <c r="I4515" s="983"/>
      <c r="J4515" s="983"/>
    </row>
    <row r="4516" spans="1:10" ht="12.75" x14ac:dyDescent="0.2">
      <c r="A4516" s="984"/>
      <c r="B4516" s="984"/>
      <c r="C4516" s="983"/>
      <c r="D4516" s="983"/>
      <c r="E4516" s="984"/>
      <c r="F4516" s="983"/>
      <c r="G4516" s="983"/>
      <c r="H4516" s="984"/>
      <c r="I4516" s="983"/>
      <c r="J4516" s="983"/>
    </row>
    <row r="4517" spans="1:10" ht="12.75" x14ac:dyDescent="0.2">
      <c r="A4517" s="984"/>
      <c r="B4517" s="984"/>
      <c r="C4517" s="983"/>
      <c r="D4517" s="983"/>
      <c r="E4517" s="984"/>
      <c r="F4517" s="983"/>
      <c r="G4517" s="983"/>
      <c r="H4517" s="984"/>
      <c r="I4517" s="983"/>
      <c r="J4517" s="983"/>
    </row>
    <row r="4518" spans="1:10" ht="12.75" x14ac:dyDescent="0.2">
      <c r="A4518" s="984"/>
      <c r="B4518" s="984"/>
      <c r="C4518" s="983"/>
      <c r="D4518" s="983"/>
      <c r="E4518" s="984"/>
      <c r="F4518" s="983"/>
      <c r="G4518" s="983"/>
      <c r="H4518" s="984"/>
      <c r="I4518" s="983"/>
      <c r="J4518" s="983"/>
    </row>
    <row r="4519" spans="1:10" ht="12.75" x14ac:dyDescent="0.2">
      <c r="A4519" s="984"/>
      <c r="B4519" s="984"/>
      <c r="C4519" s="983"/>
      <c r="D4519" s="983"/>
      <c r="E4519" s="984"/>
      <c r="F4519" s="983"/>
      <c r="G4519" s="983"/>
      <c r="H4519" s="984"/>
      <c r="I4519" s="983"/>
      <c r="J4519" s="983"/>
    </row>
    <row r="4520" spans="1:10" ht="12.75" x14ac:dyDescent="0.2">
      <c r="A4520" s="984"/>
      <c r="B4520" s="984"/>
      <c r="C4520" s="983"/>
      <c r="D4520" s="983"/>
      <c r="E4520" s="984"/>
      <c r="F4520" s="983"/>
      <c r="G4520" s="983"/>
      <c r="H4520" s="984"/>
      <c r="I4520" s="983"/>
      <c r="J4520" s="983"/>
    </row>
    <row r="4521" spans="1:10" ht="12.75" x14ac:dyDescent="0.2">
      <c r="A4521" s="984"/>
      <c r="B4521" s="984"/>
      <c r="C4521" s="983"/>
      <c r="D4521" s="983"/>
      <c r="E4521" s="984"/>
      <c r="F4521" s="983"/>
      <c r="G4521" s="983"/>
      <c r="H4521" s="984"/>
      <c r="I4521" s="983"/>
      <c r="J4521" s="983"/>
    </row>
    <row r="4522" spans="1:10" ht="12.75" x14ac:dyDescent="0.2">
      <c r="A4522" s="984"/>
      <c r="B4522" s="984"/>
      <c r="C4522" s="983"/>
      <c r="D4522" s="983"/>
      <c r="E4522" s="984"/>
      <c r="F4522" s="983"/>
      <c r="G4522" s="983"/>
      <c r="H4522" s="984"/>
      <c r="I4522" s="983"/>
      <c r="J4522" s="983"/>
    </row>
    <row r="4523" spans="1:10" ht="12.75" x14ac:dyDescent="0.2">
      <c r="A4523" s="984"/>
      <c r="B4523" s="984"/>
      <c r="C4523" s="983"/>
      <c r="D4523" s="983"/>
      <c r="E4523" s="984"/>
      <c r="F4523" s="983"/>
      <c r="G4523" s="983"/>
      <c r="H4523" s="984"/>
      <c r="I4523" s="983"/>
      <c r="J4523" s="983"/>
    </row>
    <row r="4524" spans="1:10" ht="12.75" x14ac:dyDescent="0.2">
      <c r="A4524" s="984"/>
      <c r="B4524" s="984"/>
      <c r="C4524" s="983"/>
      <c r="D4524" s="983"/>
      <c r="E4524" s="984"/>
      <c r="F4524" s="983"/>
      <c r="G4524" s="983"/>
      <c r="H4524" s="984"/>
      <c r="I4524" s="983"/>
      <c r="J4524" s="983"/>
    </row>
    <row r="4525" spans="1:10" ht="12.75" x14ac:dyDescent="0.2">
      <c r="A4525" s="984"/>
      <c r="B4525" s="984"/>
      <c r="C4525" s="983"/>
      <c r="D4525" s="983"/>
      <c r="E4525" s="984"/>
      <c r="F4525" s="983"/>
      <c r="G4525" s="983"/>
      <c r="H4525" s="984"/>
      <c r="I4525" s="983"/>
      <c r="J4525" s="983"/>
    </row>
    <row r="4526" spans="1:10" ht="12.75" x14ac:dyDescent="0.2">
      <c r="A4526" s="984"/>
      <c r="B4526" s="984"/>
      <c r="C4526" s="983"/>
      <c r="D4526" s="983"/>
      <c r="E4526" s="984"/>
      <c r="F4526" s="983"/>
      <c r="G4526" s="983"/>
      <c r="H4526" s="984"/>
      <c r="I4526" s="983"/>
      <c r="J4526" s="983"/>
    </row>
    <row r="4527" spans="1:10" ht="12.75" x14ac:dyDescent="0.2">
      <c r="A4527" s="984"/>
      <c r="B4527" s="984"/>
      <c r="C4527" s="983"/>
      <c r="D4527" s="983"/>
      <c r="E4527" s="984"/>
      <c r="F4527" s="983"/>
      <c r="G4527" s="983"/>
      <c r="H4527" s="984"/>
      <c r="I4527" s="983"/>
      <c r="J4527" s="983"/>
    </row>
    <row r="4528" spans="1:10" ht="12.75" x14ac:dyDescent="0.2">
      <c r="A4528" s="984"/>
      <c r="B4528" s="984"/>
      <c r="C4528" s="983"/>
      <c r="D4528" s="983"/>
      <c r="E4528" s="984"/>
      <c r="F4528" s="983"/>
      <c r="G4528" s="983"/>
      <c r="H4528" s="984"/>
      <c r="I4528" s="983"/>
      <c r="J4528" s="983"/>
    </row>
    <row r="4529" spans="1:10" ht="12.75" x14ac:dyDescent="0.2">
      <c r="A4529" s="984"/>
      <c r="B4529" s="984"/>
      <c r="C4529" s="983"/>
      <c r="D4529" s="983"/>
      <c r="E4529" s="984"/>
      <c r="F4529" s="983"/>
      <c r="G4529" s="983"/>
      <c r="H4529" s="984"/>
      <c r="I4529" s="983"/>
      <c r="J4529" s="983"/>
    </row>
    <row r="4530" spans="1:10" ht="12.75" x14ac:dyDescent="0.2">
      <c r="A4530" s="984"/>
      <c r="B4530" s="984"/>
      <c r="C4530" s="983"/>
      <c r="D4530" s="983"/>
      <c r="E4530" s="984"/>
      <c r="F4530" s="983"/>
      <c r="G4530" s="983"/>
      <c r="H4530" s="984"/>
      <c r="I4530" s="983"/>
      <c r="J4530" s="983"/>
    </row>
    <row r="4531" spans="1:10" ht="12.75" x14ac:dyDescent="0.2">
      <c r="A4531" s="984"/>
      <c r="B4531" s="984"/>
      <c r="C4531" s="983"/>
      <c r="D4531" s="983"/>
      <c r="E4531" s="984"/>
      <c r="F4531" s="983"/>
      <c r="G4531" s="983"/>
      <c r="H4531" s="984"/>
      <c r="I4531" s="983"/>
      <c r="J4531" s="983"/>
    </row>
    <row r="4532" spans="1:10" ht="12.75" x14ac:dyDescent="0.2">
      <c r="A4532" s="984"/>
      <c r="B4532" s="984"/>
      <c r="C4532" s="983"/>
      <c r="D4532" s="983"/>
      <c r="E4532" s="984"/>
      <c r="F4532" s="983"/>
      <c r="G4532" s="983"/>
      <c r="H4532" s="984"/>
      <c r="I4532" s="983"/>
      <c r="J4532" s="983"/>
    </row>
    <row r="4533" spans="1:10" ht="12.75" x14ac:dyDescent="0.2">
      <c r="A4533" s="984"/>
      <c r="B4533" s="984"/>
      <c r="C4533" s="983"/>
      <c r="D4533" s="983"/>
      <c r="E4533" s="984"/>
      <c r="F4533" s="983"/>
      <c r="G4533" s="983"/>
      <c r="H4533" s="984"/>
      <c r="I4533" s="983"/>
      <c r="J4533" s="983"/>
    </row>
    <row r="4534" spans="1:10" ht="12.75" x14ac:dyDescent="0.2">
      <c r="A4534" s="984"/>
      <c r="B4534" s="984"/>
      <c r="C4534" s="983"/>
      <c r="D4534" s="983"/>
      <c r="E4534" s="984"/>
      <c r="F4534" s="983"/>
      <c r="G4534" s="983"/>
      <c r="H4534" s="984"/>
      <c r="I4534" s="983"/>
      <c r="J4534" s="983"/>
    </row>
    <row r="4535" spans="1:10" ht="12.75" x14ac:dyDescent="0.2">
      <c r="A4535" s="984"/>
      <c r="B4535" s="984"/>
      <c r="C4535" s="983"/>
      <c r="D4535" s="983"/>
      <c r="E4535" s="984"/>
      <c r="F4535" s="983"/>
      <c r="G4535" s="983"/>
      <c r="H4535" s="984"/>
      <c r="I4535" s="983"/>
      <c r="J4535" s="983"/>
    </row>
    <row r="4536" spans="1:10" ht="12.75" x14ac:dyDescent="0.2">
      <c r="A4536" s="984"/>
      <c r="B4536" s="984"/>
      <c r="C4536" s="983"/>
      <c r="D4536" s="983"/>
      <c r="E4536" s="984"/>
      <c r="F4536" s="983"/>
      <c r="G4536" s="983"/>
      <c r="H4536" s="984"/>
      <c r="I4536" s="983"/>
      <c r="J4536" s="983"/>
    </row>
    <row r="4537" spans="1:10" ht="12.75" x14ac:dyDescent="0.2">
      <c r="A4537" s="984"/>
      <c r="B4537" s="984"/>
      <c r="C4537" s="983"/>
      <c r="D4537" s="983"/>
      <c r="E4537" s="984"/>
      <c r="F4537" s="983"/>
      <c r="G4537" s="983"/>
      <c r="H4537" s="984"/>
      <c r="I4537" s="983"/>
      <c r="J4537" s="983"/>
    </row>
    <row r="4538" spans="1:10" ht="12.75" x14ac:dyDescent="0.2">
      <c r="A4538" s="984"/>
      <c r="B4538" s="984"/>
      <c r="C4538" s="983"/>
      <c r="D4538" s="983"/>
      <c r="E4538" s="984"/>
      <c r="F4538" s="983"/>
      <c r="G4538" s="983"/>
      <c r="H4538" s="984"/>
      <c r="I4538" s="983"/>
      <c r="J4538" s="983"/>
    </row>
    <row r="4539" spans="1:10" ht="12.75" x14ac:dyDescent="0.2">
      <c r="A4539" s="984"/>
      <c r="B4539" s="984"/>
      <c r="C4539" s="983"/>
      <c r="D4539" s="983"/>
      <c r="E4539" s="984"/>
      <c r="F4539" s="983"/>
      <c r="G4539" s="983"/>
      <c r="H4539" s="984"/>
      <c r="I4539" s="983"/>
      <c r="J4539" s="983"/>
    </row>
    <row r="4540" spans="1:10" ht="12.75" x14ac:dyDescent="0.2">
      <c r="A4540" s="984"/>
      <c r="B4540" s="984"/>
      <c r="C4540" s="983"/>
      <c r="D4540" s="983"/>
      <c r="E4540" s="984"/>
      <c r="F4540" s="983"/>
      <c r="G4540" s="983"/>
      <c r="H4540" s="984"/>
      <c r="I4540" s="983"/>
      <c r="J4540" s="983"/>
    </row>
    <row r="4541" spans="1:10" ht="12.75" x14ac:dyDescent="0.2">
      <c r="A4541" s="984"/>
      <c r="B4541" s="984"/>
      <c r="C4541" s="983"/>
      <c r="D4541" s="983"/>
      <c r="E4541" s="984"/>
      <c r="F4541" s="983"/>
      <c r="G4541" s="983"/>
      <c r="H4541" s="984"/>
      <c r="I4541" s="983"/>
      <c r="J4541" s="983"/>
    </row>
    <row r="4542" spans="1:10" ht="12.75" x14ac:dyDescent="0.2">
      <c r="A4542" s="984"/>
      <c r="B4542" s="984"/>
      <c r="C4542" s="983"/>
      <c r="D4542" s="983"/>
      <c r="E4542" s="984"/>
      <c r="F4542" s="983"/>
      <c r="G4542" s="983"/>
      <c r="H4542" s="984"/>
      <c r="I4542" s="983"/>
      <c r="J4542" s="983"/>
    </row>
    <row r="4543" spans="1:10" ht="12.75" x14ac:dyDescent="0.2">
      <c r="A4543" s="984"/>
      <c r="B4543" s="984"/>
      <c r="C4543" s="983"/>
      <c r="D4543" s="983"/>
      <c r="E4543" s="984"/>
      <c r="F4543" s="983"/>
      <c r="G4543" s="983"/>
      <c r="H4543" s="984"/>
      <c r="I4543" s="983"/>
      <c r="J4543" s="983"/>
    </row>
    <row r="4544" spans="1:10" ht="12.75" x14ac:dyDescent="0.2">
      <c r="A4544" s="984"/>
      <c r="B4544" s="984"/>
      <c r="C4544" s="983"/>
      <c r="D4544" s="983"/>
      <c r="E4544" s="984"/>
      <c r="F4544" s="983"/>
      <c r="G4544" s="983"/>
      <c r="H4544" s="984"/>
      <c r="I4544" s="983"/>
      <c r="J4544" s="983"/>
    </row>
    <row r="4545" spans="1:10" ht="12.75" x14ac:dyDescent="0.2">
      <c r="A4545" s="984"/>
      <c r="B4545" s="984"/>
      <c r="C4545" s="983"/>
      <c r="D4545" s="983"/>
      <c r="E4545" s="984"/>
      <c r="F4545" s="983"/>
      <c r="G4545" s="983"/>
      <c r="H4545" s="984"/>
      <c r="I4545" s="983"/>
      <c r="J4545" s="983"/>
    </row>
    <row r="4546" spans="1:10" ht="12.75" x14ac:dyDescent="0.2">
      <c r="A4546" s="984"/>
      <c r="B4546" s="984"/>
      <c r="C4546" s="983"/>
      <c r="D4546" s="983"/>
      <c r="E4546" s="984"/>
      <c r="F4546" s="983"/>
      <c r="G4546" s="983"/>
      <c r="H4546" s="984"/>
      <c r="I4546" s="983"/>
      <c r="J4546" s="983"/>
    </row>
    <row r="4547" spans="1:10" ht="12.75" x14ac:dyDescent="0.2">
      <c r="A4547" s="984"/>
      <c r="B4547" s="984"/>
      <c r="C4547" s="983"/>
      <c r="D4547" s="983"/>
      <c r="E4547" s="984"/>
      <c r="F4547" s="983"/>
      <c r="G4547" s="983"/>
      <c r="H4547" s="984"/>
      <c r="I4547" s="983"/>
      <c r="J4547" s="983"/>
    </row>
    <row r="4548" spans="1:10" ht="12.75" x14ac:dyDescent="0.2">
      <c r="A4548" s="984"/>
      <c r="B4548" s="984"/>
      <c r="C4548" s="983"/>
      <c r="D4548" s="983"/>
      <c r="E4548" s="984"/>
      <c r="F4548" s="983"/>
      <c r="G4548" s="983"/>
      <c r="H4548" s="984"/>
      <c r="I4548" s="983"/>
      <c r="J4548" s="983"/>
    </row>
    <row r="4549" spans="1:10" ht="12.75" x14ac:dyDescent="0.2">
      <c r="A4549" s="984"/>
      <c r="B4549" s="984"/>
      <c r="C4549" s="983"/>
      <c r="D4549" s="983"/>
      <c r="E4549" s="984"/>
      <c r="F4549" s="983"/>
      <c r="G4549" s="983"/>
      <c r="H4549" s="984"/>
      <c r="I4549" s="983"/>
      <c r="J4549" s="983"/>
    </row>
    <row r="4550" spans="1:10" ht="12.75" x14ac:dyDescent="0.2">
      <c r="A4550" s="984"/>
      <c r="B4550" s="984"/>
      <c r="C4550" s="983"/>
      <c r="D4550" s="983"/>
      <c r="E4550" s="984"/>
      <c r="F4550" s="983"/>
      <c r="G4550" s="983"/>
      <c r="H4550" s="984"/>
      <c r="I4550" s="983"/>
      <c r="J4550" s="983"/>
    </row>
    <row r="4551" spans="1:10" ht="12.75" x14ac:dyDescent="0.2">
      <c r="A4551" s="984"/>
      <c r="B4551" s="984"/>
      <c r="C4551" s="983"/>
      <c r="D4551" s="983"/>
      <c r="E4551" s="984"/>
      <c r="F4551" s="983"/>
      <c r="G4551" s="983"/>
      <c r="H4551" s="984"/>
      <c r="I4551" s="983"/>
      <c r="J4551" s="983"/>
    </row>
    <row r="4552" spans="1:10" ht="12.75" x14ac:dyDescent="0.2">
      <c r="A4552" s="984"/>
      <c r="B4552" s="984"/>
      <c r="C4552" s="983"/>
      <c r="D4552" s="983"/>
      <c r="E4552" s="984"/>
      <c r="F4552" s="983"/>
      <c r="G4552" s="983"/>
      <c r="H4552" s="984"/>
      <c r="I4552" s="983"/>
      <c r="J4552" s="983"/>
    </row>
    <row r="4553" spans="1:10" ht="12.75" x14ac:dyDescent="0.2">
      <c r="A4553" s="984"/>
      <c r="B4553" s="984"/>
      <c r="C4553" s="983"/>
      <c r="D4553" s="983"/>
      <c r="E4553" s="984"/>
      <c r="F4553" s="983"/>
      <c r="G4553" s="983"/>
      <c r="H4553" s="984"/>
      <c r="I4553" s="983"/>
      <c r="J4553" s="983"/>
    </row>
    <row r="4554" spans="1:10" ht="12.75" x14ac:dyDescent="0.2">
      <c r="A4554" s="984"/>
      <c r="B4554" s="984"/>
      <c r="C4554" s="983"/>
      <c r="D4554" s="983"/>
      <c r="E4554" s="984"/>
      <c r="F4554" s="983"/>
      <c r="G4554" s="983"/>
      <c r="H4554" s="984"/>
      <c r="I4554" s="983"/>
      <c r="J4554" s="983"/>
    </row>
    <row r="4555" spans="1:10" ht="12.75" x14ac:dyDescent="0.2">
      <c r="A4555" s="984"/>
      <c r="B4555" s="984"/>
      <c r="C4555" s="983"/>
      <c r="D4555" s="983"/>
      <c r="E4555" s="984"/>
      <c r="F4555" s="983"/>
      <c r="G4555" s="983"/>
      <c r="H4555" s="984"/>
      <c r="I4555" s="983"/>
      <c r="J4555" s="983"/>
    </row>
    <row r="4556" spans="1:10" ht="12.75" x14ac:dyDescent="0.2">
      <c r="A4556" s="984"/>
      <c r="B4556" s="984"/>
      <c r="C4556" s="983"/>
      <c r="D4556" s="983"/>
      <c r="E4556" s="984"/>
      <c r="F4556" s="983"/>
      <c r="G4556" s="983"/>
      <c r="H4556" s="984"/>
      <c r="I4556" s="983"/>
      <c r="J4556" s="983"/>
    </row>
    <row r="4557" spans="1:10" ht="12.75" x14ac:dyDescent="0.2">
      <c r="A4557" s="984"/>
      <c r="B4557" s="984"/>
      <c r="C4557" s="983"/>
      <c r="D4557" s="983"/>
      <c r="E4557" s="984"/>
      <c r="F4557" s="983"/>
      <c r="G4557" s="983"/>
      <c r="H4557" s="984"/>
      <c r="I4557" s="983"/>
      <c r="J4557" s="983"/>
    </row>
    <row r="4558" spans="1:10" ht="12.75" x14ac:dyDescent="0.2">
      <c r="A4558" s="984"/>
      <c r="B4558" s="984"/>
      <c r="C4558" s="983"/>
      <c r="D4558" s="983"/>
      <c r="E4558" s="984"/>
      <c r="F4558" s="983"/>
      <c r="G4558" s="983"/>
      <c r="H4558" s="984"/>
      <c r="I4558" s="983"/>
      <c r="J4558" s="983"/>
    </row>
    <row r="4559" spans="1:10" ht="12.75" x14ac:dyDescent="0.2">
      <c r="A4559" s="984"/>
      <c r="B4559" s="984"/>
      <c r="C4559" s="983"/>
      <c r="D4559" s="983"/>
      <c r="E4559" s="984"/>
      <c r="F4559" s="983"/>
      <c r="G4559" s="983"/>
      <c r="H4559" s="984"/>
      <c r="I4559" s="983"/>
      <c r="J4559" s="983"/>
    </row>
    <row r="4560" spans="1:10" ht="12.75" x14ac:dyDescent="0.2">
      <c r="A4560" s="984"/>
      <c r="B4560" s="984"/>
      <c r="C4560" s="983"/>
      <c r="D4560" s="983"/>
      <c r="E4560" s="984"/>
      <c r="F4560" s="983"/>
      <c r="G4560" s="983"/>
      <c r="H4560" s="984"/>
      <c r="I4560" s="983"/>
      <c r="J4560" s="983"/>
    </row>
    <row r="4561" spans="1:10" ht="12.75" x14ac:dyDescent="0.2">
      <c r="A4561" s="984"/>
      <c r="B4561" s="984"/>
      <c r="C4561" s="983"/>
      <c r="D4561" s="983"/>
      <c r="E4561" s="984"/>
      <c r="F4561" s="983"/>
      <c r="G4561" s="983"/>
      <c r="H4561" s="984"/>
      <c r="I4561" s="983"/>
      <c r="J4561" s="983"/>
    </row>
    <row r="4562" spans="1:10" ht="12.75" x14ac:dyDescent="0.2">
      <c r="A4562" s="984"/>
      <c r="B4562" s="984"/>
      <c r="C4562" s="983"/>
      <c r="D4562" s="983"/>
      <c r="E4562" s="984"/>
      <c r="F4562" s="983"/>
      <c r="G4562" s="983"/>
      <c r="H4562" s="984"/>
      <c r="I4562" s="983"/>
      <c r="J4562" s="983"/>
    </row>
    <row r="4563" spans="1:10" ht="12.75" x14ac:dyDescent="0.2">
      <c r="A4563" s="984"/>
      <c r="B4563" s="984"/>
      <c r="C4563" s="983"/>
      <c r="D4563" s="983"/>
      <c r="E4563" s="984"/>
      <c r="F4563" s="983"/>
      <c r="G4563" s="983"/>
      <c r="H4563" s="984"/>
      <c r="I4563" s="983"/>
      <c r="J4563" s="983"/>
    </row>
    <row r="4564" spans="1:10" ht="12.75" x14ac:dyDescent="0.2">
      <c r="A4564" s="984"/>
      <c r="B4564" s="984"/>
      <c r="C4564" s="983"/>
      <c r="D4564" s="983"/>
      <c r="E4564" s="984"/>
      <c r="F4564" s="983"/>
      <c r="G4564" s="983"/>
      <c r="H4564" s="984"/>
      <c r="I4564" s="983"/>
      <c r="J4564" s="983"/>
    </row>
    <row r="4565" spans="1:10" ht="12.75" x14ac:dyDescent="0.2">
      <c r="A4565" s="984"/>
      <c r="B4565" s="984"/>
      <c r="C4565" s="983"/>
      <c r="D4565" s="983"/>
      <c r="E4565" s="984"/>
      <c r="F4565" s="983"/>
      <c r="G4565" s="983"/>
      <c r="H4565" s="984"/>
      <c r="I4565" s="983"/>
      <c r="J4565" s="983"/>
    </row>
    <row r="4566" spans="1:10" ht="12.75" x14ac:dyDescent="0.2">
      <c r="A4566" s="984"/>
      <c r="B4566" s="984"/>
      <c r="C4566" s="983"/>
      <c r="D4566" s="983"/>
      <c r="E4566" s="984"/>
      <c r="F4566" s="983"/>
      <c r="G4566" s="983"/>
      <c r="H4566" s="984"/>
      <c r="I4566" s="983"/>
      <c r="J4566" s="983"/>
    </row>
    <row r="4567" spans="1:10" ht="12.75" x14ac:dyDescent="0.2">
      <c r="A4567" s="984"/>
      <c r="B4567" s="984"/>
      <c r="C4567" s="983"/>
      <c r="D4567" s="983"/>
      <c r="E4567" s="984"/>
      <c r="F4567" s="983"/>
      <c r="G4567" s="983"/>
      <c r="H4567" s="984"/>
      <c r="I4567" s="983"/>
      <c r="J4567" s="983"/>
    </row>
    <row r="4568" spans="1:10" ht="12.75" x14ac:dyDescent="0.2">
      <c r="A4568" s="984"/>
      <c r="B4568" s="984"/>
      <c r="C4568" s="983"/>
      <c r="D4568" s="983"/>
      <c r="E4568" s="984"/>
      <c r="F4568" s="983"/>
      <c r="G4568" s="983"/>
      <c r="H4568" s="984"/>
      <c r="I4568" s="983"/>
      <c r="J4568" s="983"/>
    </row>
    <row r="4569" spans="1:10" ht="12.75" x14ac:dyDescent="0.2">
      <c r="A4569" s="984"/>
      <c r="B4569" s="984"/>
      <c r="C4569" s="983"/>
      <c r="D4569" s="983"/>
      <c r="E4569" s="984"/>
      <c r="F4569" s="983"/>
      <c r="G4569" s="983"/>
      <c r="H4569" s="984"/>
      <c r="I4569" s="983"/>
      <c r="J4569" s="983"/>
    </row>
    <row r="4570" spans="1:10" ht="12.75" x14ac:dyDescent="0.2">
      <c r="A4570" s="984"/>
      <c r="B4570" s="984"/>
      <c r="C4570" s="983"/>
      <c r="D4570" s="983"/>
      <c r="E4570" s="984"/>
      <c r="F4570" s="983"/>
      <c r="G4570" s="983"/>
      <c r="H4570" s="984"/>
      <c r="I4570" s="983"/>
      <c r="J4570" s="983"/>
    </row>
    <row r="4571" spans="1:10" ht="12.75" x14ac:dyDescent="0.2">
      <c r="A4571" s="984"/>
      <c r="B4571" s="984"/>
      <c r="C4571" s="983"/>
      <c r="D4571" s="983"/>
      <c r="E4571" s="984"/>
      <c r="F4571" s="983"/>
      <c r="G4571" s="983"/>
      <c r="H4571" s="984"/>
      <c r="I4571" s="983"/>
      <c r="J4571" s="983"/>
    </row>
    <row r="4572" spans="1:10" ht="12.75" x14ac:dyDescent="0.2">
      <c r="A4572" s="984"/>
      <c r="B4572" s="984"/>
      <c r="C4572" s="983"/>
      <c r="D4572" s="983"/>
      <c r="E4572" s="984"/>
      <c r="F4572" s="983"/>
      <c r="G4572" s="983"/>
      <c r="H4572" s="984"/>
      <c r="I4572" s="983"/>
      <c r="J4572" s="983"/>
    </row>
    <row r="4573" spans="1:10" ht="12.75" x14ac:dyDescent="0.2">
      <c r="A4573" s="984"/>
      <c r="B4573" s="984"/>
      <c r="C4573" s="983"/>
      <c r="D4573" s="983"/>
      <c r="E4573" s="984"/>
      <c r="F4573" s="983"/>
      <c r="G4573" s="983"/>
      <c r="H4573" s="984"/>
      <c r="I4573" s="983"/>
      <c r="J4573" s="983"/>
    </row>
    <row r="4574" spans="1:10" ht="12.75" x14ac:dyDescent="0.2">
      <c r="A4574" s="984"/>
      <c r="B4574" s="984"/>
      <c r="C4574" s="983"/>
      <c r="D4574" s="983"/>
      <c r="E4574" s="984"/>
      <c r="F4574" s="983"/>
      <c r="G4574" s="983"/>
      <c r="H4574" s="984"/>
      <c r="I4574" s="983"/>
      <c r="J4574" s="983"/>
    </row>
    <row r="4575" spans="1:10" ht="12.75" x14ac:dyDescent="0.2">
      <c r="A4575" s="984"/>
      <c r="B4575" s="984"/>
      <c r="C4575" s="983"/>
      <c r="D4575" s="983"/>
      <c r="E4575" s="984"/>
      <c r="F4575" s="983"/>
      <c r="G4575" s="983"/>
      <c r="H4575" s="984"/>
      <c r="I4575" s="983"/>
      <c r="J4575" s="983"/>
    </row>
    <row r="4576" spans="1:10" ht="12.75" x14ac:dyDescent="0.2">
      <c r="A4576" s="984"/>
      <c r="B4576" s="984"/>
      <c r="C4576" s="983"/>
      <c r="D4576" s="983"/>
      <c r="E4576" s="984"/>
      <c r="F4576" s="983"/>
      <c r="G4576" s="983"/>
      <c r="H4576" s="984"/>
      <c r="I4576" s="983"/>
      <c r="J4576" s="983"/>
    </row>
    <row r="4577" spans="1:10" ht="12.75" x14ac:dyDescent="0.2">
      <c r="A4577" s="984"/>
      <c r="B4577" s="984"/>
      <c r="C4577" s="983"/>
      <c r="D4577" s="983"/>
      <c r="E4577" s="984"/>
      <c r="F4577" s="983"/>
      <c r="G4577" s="983"/>
      <c r="H4577" s="984"/>
      <c r="I4577" s="983"/>
      <c r="J4577" s="983"/>
    </row>
    <row r="4578" spans="1:10" ht="12.75" x14ac:dyDescent="0.2">
      <c r="A4578" s="984"/>
      <c r="B4578" s="984"/>
      <c r="C4578" s="983"/>
      <c r="D4578" s="983"/>
      <c r="E4578" s="984"/>
      <c r="F4578" s="983"/>
      <c r="G4578" s="983"/>
      <c r="H4578" s="984"/>
      <c r="I4578" s="983"/>
      <c r="J4578" s="983"/>
    </row>
    <row r="4579" spans="1:10" ht="12.75" x14ac:dyDescent="0.2">
      <c r="A4579" s="984"/>
      <c r="B4579" s="984"/>
      <c r="C4579" s="983"/>
      <c r="D4579" s="983"/>
      <c r="E4579" s="984"/>
      <c r="F4579" s="983"/>
      <c r="G4579" s="983"/>
      <c r="H4579" s="984"/>
      <c r="I4579" s="983"/>
      <c r="J4579" s="983"/>
    </row>
    <row r="4580" spans="1:10" ht="12.75" x14ac:dyDescent="0.2">
      <c r="A4580" s="984"/>
      <c r="B4580" s="984"/>
      <c r="C4580" s="983"/>
      <c r="D4580" s="983"/>
      <c r="E4580" s="984"/>
      <c r="F4580" s="983"/>
      <c r="G4580" s="983"/>
      <c r="H4580" s="984"/>
      <c r="I4580" s="983"/>
      <c r="J4580" s="983"/>
    </row>
    <row r="4581" spans="1:10" ht="12.75" x14ac:dyDescent="0.2">
      <c r="A4581" s="984"/>
      <c r="B4581" s="984"/>
      <c r="C4581" s="983"/>
      <c r="D4581" s="983"/>
      <c r="E4581" s="984"/>
      <c r="F4581" s="983"/>
      <c r="G4581" s="983"/>
      <c r="H4581" s="984"/>
      <c r="I4581" s="983"/>
      <c r="J4581" s="983"/>
    </row>
    <row r="4582" spans="1:10" ht="12.75" x14ac:dyDescent="0.2">
      <c r="A4582" s="984"/>
      <c r="B4582" s="984"/>
      <c r="C4582" s="983"/>
      <c r="D4582" s="983"/>
      <c r="E4582" s="984"/>
      <c r="F4582" s="983"/>
      <c r="G4582" s="983"/>
      <c r="H4582" s="984"/>
      <c r="I4582" s="983"/>
      <c r="J4582" s="983"/>
    </row>
    <row r="4583" spans="1:10" ht="12.75" x14ac:dyDescent="0.2">
      <c r="A4583" s="984"/>
      <c r="B4583" s="984"/>
      <c r="C4583" s="983"/>
      <c r="D4583" s="983"/>
      <c r="E4583" s="984"/>
      <c r="F4583" s="983"/>
      <c r="G4583" s="983"/>
      <c r="H4583" s="984"/>
      <c r="I4583" s="983"/>
      <c r="J4583" s="983"/>
    </row>
    <row r="4584" spans="1:10" ht="12.75" x14ac:dyDescent="0.2">
      <c r="A4584" s="984"/>
      <c r="B4584" s="984"/>
      <c r="C4584" s="983"/>
      <c r="D4584" s="983"/>
      <c r="E4584" s="984"/>
      <c r="F4584" s="983"/>
      <c r="G4584" s="983"/>
      <c r="H4584" s="984"/>
      <c r="I4584" s="983"/>
      <c r="J4584" s="983"/>
    </row>
    <row r="4585" spans="1:10" ht="12.75" x14ac:dyDescent="0.2">
      <c r="A4585" s="984"/>
      <c r="B4585" s="984"/>
      <c r="C4585" s="983"/>
      <c r="D4585" s="983"/>
      <c r="E4585" s="984"/>
      <c r="F4585" s="983"/>
      <c r="G4585" s="983"/>
      <c r="H4585" s="984"/>
      <c r="I4585" s="983"/>
      <c r="J4585" s="983"/>
    </row>
    <row r="4586" spans="1:10" ht="12.75" x14ac:dyDescent="0.2">
      <c r="A4586" s="984"/>
      <c r="B4586" s="984"/>
      <c r="C4586" s="983"/>
      <c r="D4586" s="983"/>
      <c r="E4586" s="984"/>
      <c r="F4586" s="983"/>
      <c r="G4586" s="983"/>
      <c r="H4586" s="984"/>
      <c r="I4586" s="983"/>
      <c r="J4586" s="983"/>
    </row>
    <row r="4587" spans="1:10" ht="12.75" x14ac:dyDescent="0.2">
      <c r="A4587" s="984"/>
      <c r="B4587" s="984"/>
      <c r="C4587" s="983"/>
      <c r="D4587" s="983"/>
      <c r="E4587" s="984"/>
      <c r="F4587" s="983"/>
      <c r="G4587" s="983"/>
      <c r="H4587" s="984"/>
      <c r="I4587" s="983"/>
      <c r="J4587" s="983"/>
    </row>
    <row r="4588" spans="1:10" ht="12.75" x14ac:dyDescent="0.2">
      <c r="A4588" s="984"/>
      <c r="B4588" s="984"/>
      <c r="C4588" s="983"/>
      <c r="D4588" s="983"/>
      <c r="E4588" s="984"/>
      <c r="F4588" s="983"/>
      <c r="G4588" s="983"/>
      <c r="H4588" s="984"/>
      <c r="I4588" s="983"/>
      <c r="J4588" s="983"/>
    </row>
    <row r="4589" spans="1:10" ht="12.75" x14ac:dyDescent="0.2">
      <c r="A4589" s="984"/>
      <c r="B4589" s="984"/>
      <c r="C4589" s="983"/>
      <c r="D4589" s="983"/>
      <c r="E4589" s="984"/>
      <c r="F4589" s="983"/>
      <c r="G4589" s="983"/>
      <c r="H4589" s="984"/>
      <c r="I4589" s="983"/>
      <c r="J4589" s="983"/>
    </row>
    <row r="4590" spans="1:10" ht="12.75" x14ac:dyDescent="0.2">
      <c r="A4590" s="984"/>
      <c r="B4590" s="984"/>
      <c r="C4590" s="983"/>
      <c r="D4590" s="983"/>
      <c r="E4590" s="984"/>
      <c r="F4590" s="983"/>
      <c r="G4590" s="983"/>
      <c r="H4590" s="984"/>
      <c r="I4590" s="983"/>
      <c r="J4590" s="983"/>
    </row>
    <row r="4591" spans="1:10" ht="12.75" x14ac:dyDescent="0.2">
      <c r="A4591" s="984"/>
      <c r="B4591" s="984"/>
      <c r="C4591" s="983"/>
      <c r="D4591" s="983"/>
      <c r="E4591" s="984"/>
      <c r="F4591" s="983"/>
      <c r="G4591" s="983"/>
      <c r="H4591" s="984"/>
      <c r="I4591" s="983"/>
      <c r="J4591" s="983"/>
    </row>
    <row r="4592" spans="1:10" ht="12.75" x14ac:dyDescent="0.2">
      <c r="A4592" s="984"/>
      <c r="B4592" s="984"/>
      <c r="C4592" s="983"/>
      <c r="D4592" s="983"/>
      <c r="E4592" s="984"/>
      <c r="F4592" s="983"/>
      <c r="G4592" s="983"/>
      <c r="H4592" s="984"/>
      <c r="I4592" s="983"/>
      <c r="J4592" s="983"/>
    </row>
    <row r="4593" spans="1:10" ht="12.75" x14ac:dyDescent="0.2">
      <c r="A4593" s="984"/>
      <c r="B4593" s="984"/>
      <c r="C4593" s="983"/>
      <c r="D4593" s="983"/>
      <c r="E4593" s="984"/>
      <c r="F4593" s="983"/>
      <c r="G4593" s="983"/>
      <c r="H4593" s="984"/>
      <c r="I4593" s="983"/>
      <c r="J4593" s="983"/>
    </row>
    <row r="4594" spans="1:10" ht="12.75" x14ac:dyDescent="0.2">
      <c r="A4594" s="984"/>
      <c r="B4594" s="984"/>
      <c r="C4594" s="983"/>
      <c r="D4594" s="983"/>
      <c r="E4594" s="984"/>
      <c r="F4594" s="983"/>
      <c r="G4594" s="983"/>
      <c r="H4594" s="984"/>
      <c r="I4594" s="983"/>
      <c r="J4594" s="983"/>
    </row>
    <row r="4595" spans="1:10" ht="12.75" x14ac:dyDescent="0.2">
      <c r="A4595" s="984"/>
      <c r="B4595" s="984"/>
      <c r="C4595" s="983"/>
      <c r="D4595" s="983"/>
      <c r="E4595" s="984"/>
      <c r="F4595" s="983"/>
      <c r="G4595" s="983"/>
      <c r="H4595" s="984"/>
      <c r="I4595" s="983"/>
      <c r="J4595" s="983"/>
    </row>
    <row r="4596" spans="1:10" ht="12.75" x14ac:dyDescent="0.2">
      <c r="A4596" s="984"/>
      <c r="B4596" s="984"/>
      <c r="C4596" s="983"/>
      <c r="D4596" s="983"/>
      <c r="E4596" s="984"/>
      <c r="F4596" s="983"/>
      <c r="G4596" s="983"/>
      <c r="H4596" s="984"/>
      <c r="I4596" s="983"/>
      <c r="J4596" s="983"/>
    </row>
    <row r="4597" spans="1:10" ht="12.75" x14ac:dyDescent="0.2">
      <c r="A4597" s="984"/>
      <c r="B4597" s="984"/>
      <c r="C4597" s="983"/>
      <c r="D4597" s="983"/>
      <c r="E4597" s="984"/>
      <c r="F4597" s="983"/>
      <c r="G4597" s="983"/>
      <c r="H4597" s="984"/>
      <c r="I4597" s="983"/>
      <c r="J4597" s="983"/>
    </row>
    <row r="4598" spans="1:10" ht="12.75" x14ac:dyDescent="0.2">
      <c r="A4598" s="984"/>
      <c r="B4598" s="984"/>
      <c r="C4598" s="983"/>
      <c r="D4598" s="983"/>
      <c r="E4598" s="984"/>
      <c r="F4598" s="983"/>
      <c r="G4598" s="983"/>
      <c r="H4598" s="984"/>
      <c r="I4598" s="983"/>
      <c r="J4598" s="983"/>
    </row>
    <row r="4599" spans="1:10" ht="12.75" x14ac:dyDescent="0.2">
      <c r="A4599" s="984"/>
      <c r="B4599" s="984"/>
      <c r="C4599" s="983"/>
      <c r="D4599" s="983"/>
      <c r="E4599" s="984"/>
      <c r="F4599" s="983"/>
      <c r="G4599" s="983"/>
      <c r="H4599" s="984"/>
      <c r="I4599" s="983"/>
      <c r="J4599" s="983"/>
    </row>
    <row r="4600" spans="1:10" ht="12.75" x14ac:dyDescent="0.2">
      <c r="A4600" s="984"/>
      <c r="B4600" s="984"/>
      <c r="C4600" s="983"/>
      <c r="D4600" s="983"/>
      <c r="E4600" s="984"/>
      <c r="F4600" s="983"/>
      <c r="G4600" s="983"/>
      <c r="H4600" s="984"/>
      <c r="I4600" s="983"/>
      <c r="J4600" s="983"/>
    </row>
    <row r="4601" spans="1:10" ht="12.75" x14ac:dyDescent="0.2">
      <c r="A4601" s="984"/>
      <c r="B4601" s="984"/>
      <c r="C4601" s="983"/>
      <c r="D4601" s="983"/>
      <c r="E4601" s="984"/>
      <c r="F4601" s="983"/>
      <c r="G4601" s="983"/>
      <c r="H4601" s="984"/>
      <c r="I4601" s="983"/>
      <c r="J4601" s="983"/>
    </row>
    <row r="4602" spans="1:10" ht="12.75" x14ac:dyDescent="0.2">
      <c r="A4602" s="984"/>
      <c r="B4602" s="984"/>
      <c r="C4602" s="983"/>
      <c r="D4602" s="983"/>
      <c r="E4602" s="984"/>
      <c r="F4602" s="983"/>
      <c r="G4602" s="983"/>
      <c r="H4602" s="984"/>
      <c r="I4602" s="983"/>
      <c r="J4602" s="983"/>
    </row>
    <row r="4603" spans="1:10" ht="12.75" x14ac:dyDescent="0.2">
      <c r="A4603" s="984"/>
      <c r="B4603" s="984"/>
      <c r="C4603" s="983"/>
      <c r="D4603" s="983"/>
      <c r="E4603" s="984"/>
      <c r="F4603" s="983"/>
      <c r="G4603" s="983"/>
      <c r="H4603" s="984"/>
      <c r="I4603" s="983"/>
      <c r="J4603" s="983"/>
    </row>
    <row r="4604" spans="1:10" ht="12.75" x14ac:dyDescent="0.2">
      <c r="A4604" s="984"/>
      <c r="B4604" s="984"/>
      <c r="C4604" s="983"/>
      <c r="D4604" s="983"/>
      <c r="E4604" s="984"/>
      <c r="F4604" s="983"/>
      <c r="G4604" s="983"/>
      <c r="H4604" s="984"/>
      <c r="I4604" s="983"/>
      <c r="J4604" s="983"/>
    </row>
    <row r="4605" spans="1:10" ht="12.75" x14ac:dyDescent="0.2">
      <c r="A4605" s="984"/>
      <c r="B4605" s="984"/>
      <c r="C4605" s="983"/>
      <c r="D4605" s="983"/>
      <c r="E4605" s="984"/>
      <c r="F4605" s="983"/>
      <c r="G4605" s="983"/>
      <c r="H4605" s="984"/>
      <c r="I4605" s="983"/>
      <c r="J4605" s="983"/>
    </row>
    <row r="4606" spans="1:10" ht="12.75" x14ac:dyDescent="0.2">
      <c r="A4606" s="984"/>
      <c r="B4606" s="984"/>
      <c r="C4606" s="983"/>
      <c r="D4606" s="983"/>
      <c r="E4606" s="984"/>
      <c r="F4606" s="983"/>
      <c r="G4606" s="983"/>
      <c r="H4606" s="984"/>
      <c r="I4606" s="983"/>
      <c r="J4606" s="983"/>
    </row>
    <row r="4607" spans="1:10" ht="12.75" x14ac:dyDescent="0.2">
      <c r="A4607" s="984"/>
      <c r="B4607" s="984"/>
      <c r="C4607" s="983"/>
      <c r="D4607" s="983"/>
      <c r="E4607" s="984"/>
      <c r="F4607" s="983"/>
      <c r="G4607" s="983"/>
      <c r="H4607" s="984"/>
      <c r="I4607" s="983"/>
      <c r="J4607" s="983"/>
    </row>
    <row r="4608" spans="1:10" ht="12.75" x14ac:dyDescent="0.2">
      <c r="A4608" s="984"/>
      <c r="B4608" s="984"/>
      <c r="C4608" s="983"/>
      <c r="D4608" s="983"/>
      <c r="E4608" s="984"/>
      <c r="F4608" s="983"/>
      <c r="G4608" s="983"/>
      <c r="H4608" s="984"/>
      <c r="I4608" s="983"/>
      <c r="J4608" s="983"/>
    </row>
    <row r="4609" spans="1:10" ht="12.75" x14ac:dyDescent="0.2">
      <c r="A4609" s="984"/>
      <c r="B4609" s="984"/>
      <c r="C4609" s="983"/>
      <c r="D4609" s="983"/>
      <c r="E4609" s="984"/>
      <c r="F4609" s="983"/>
      <c r="G4609" s="983"/>
      <c r="H4609" s="984"/>
      <c r="I4609" s="983"/>
      <c r="J4609" s="983"/>
    </row>
    <row r="4610" spans="1:10" ht="12.75" x14ac:dyDescent="0.2">
      <c r="A4610" s="984"/>
      <c r="B4610" s="984"/>
      <c r="C4610" s="983"/>
      <c r="D4610" s="983"/>
      <c r="E4610" s="984"/>
      <c r="F4610" s="983"/>
      <c r="G4610" s="983"/>
      <c r="H4610" s="984"/>
      <c r="I4610" s="983"/>
      <c r="J4610" s="983"/>
    </row>
    <row r="4611" spans="1:10" ht="12.75" x14ac:dyDescent="0.2">
      <c r="A4611" s="984"/>
      <c r="B4611" s="984"/>
      <c r="C4611" s="983"/>
      <c r="D4611" s="983"/>
      <c r="E4611" s="984"/>
      <c r="F4611" s="983"/>
      <c r="G4611" s="983"/>
      <c r="H4611" s="984"/>
      <c r="I4611" s="983"/>
      <c r="J4611" s="983"/>
    </row>
    <row r="4612" spans="1:10" ht="12.75" x14ac:dyDescent="0.2">
      <c r="A4612" s="984"/>
      <c r="B4612" s="984"/>
      <c r="C4612" s="983"/>
      <c r="D4612" s="983"/>
      <c r="E4612" s="984"/>
      <c r="F4612" s="983"/>
      <c r="G4612" s="983"/>
      <c r="H4612" s="984"/>
      <c r="I4612" s="983"/>
      <c r="J4612" s="983"/>
    </row>
    <row r="4613" spans="1:10" ht="12.75" x14ac:dyDescent="0.2">
      <c r="A4613" s="984"/>
      <c r="B4613" s="984"/>
      <c r="C4613" s="983"/>
      <c r="D4613" s="983"/>
      <c r="E4613" s="984"/>
      <c r="F4613" s="983"/>
      <c r="G4613" s="983"/>
      <c r="H4613" s="984"/>
      <c r="I4613" s="983"/>
      <c r="J4613" s="983"/>
    </row>
    <row r="4614" spans="1:10" ht="12.75" x14ac:dyDescent="0.2">
      <c r="A4614" s="984"/>
      <c r="B4614" s="984"/>
      <c r="C4614" s="983"/>
      <c r="D4614" s="983"/>
      <c r="E4614" s="984"/>
      <c r="F4614" s="983"/>
      <c r="G4614" s="983"/>
      <c r="H4614" s="984"/>
      <c r="I4614" s="983"/>
      <c r="J4614" s="983"/>
    </row>
    <row r="4615" spans="1:10" ht="12.75" x14ac:dyDescent="0.2">
      <c r="A4615" s="984"/>
      <c r="B4615" s="984"/>
      <c r="C4615" s="983"/>
      <c r="D4615" s="983"/>
      <c r="E4615" s="984"/>
      <c r="F4615" s="983"/>
      <c r="G4615" s="983"/>
      <c r="H4615" s="984"/>
      <c r="I4615" s="983"/>
      <c r="J4615" s="983"/>
    </row>
    <row r="4616" spans="1:10" ht="12.75" x14ac:dyDescent="0.2">
      <c r="A4616" s="984"/>
      <c r="B4616" s="984"/>
      <c r="C4616" s="983"/>
      <c r="D4616" s="983"/>
      <c r="E4616" s="984"/>
      <c r="F4616" s="983"/>
      <c r="G4616" s="983"/>
      <c r="H4616" s="984"/>
      <c r="I4616" s="983"/>
      <c r="J4616" s="983"/>
    </row>
    <row r="4617" spans="1:10" ht="12.75" x14ac:dyDescent="0.2">
      <c r="A4617" s="984"/>
      <c r="B4617" s="984"/>
      <c r="C4617" s="983"/>
      <c r="D4617" s="983"/>
      <c r="E4617" s="984"/>
      <c r="F4617" s="983"/>
      <c r="G4617" s="983"/>
      <c r="H4617" s="984"/>
      <c r="I4617" s="983"/>
      <c r="J4617" s="983"/>
    </row>
    <row r="4618" spans="1:10" ht="12.75" x14ac:dyDescent="0.2">
      <c r="A4618" s="984"/>
      <c r="B4618" s="984"/>
      <c r="C4618" s="983"/>
      <c r="D4618" s="983"/>
      <c r="E4618" s="984"/>
      <c r="F4618" s="983"/>
      <c r="G4618" s="983"/>
      <c r="H4618" s="984"/>
      <c r="I4618" s="983"/>
      <c r="J4618" s="983"/>
    </row>
    <row r="4619" spans="1:10" ht="12.75" x14ac:dyDescent="0.2">
      <c r="A4619" s="984"/>
      <c r="B4619" s="984"/>
      <c r="C4619" s="983"/>
      <c r="D4619" s="983"/>
      <c r="E4619" s="984"/>
      <c r="F4619" s="983"/>
      <c r="G4619" s="983"/>
      <c r="H4619" s="984"/>
      <c r="I4619" s="983"/>
      <c r="J4619" s="983"/>
    </row>
    <row r="4620" spans="1:10" ht="12.75" x14ac:dyDescent="0.2">
      <c r="A4620" s="984"/>
      <c r="B4620" s="984"/>
      <c r="C4620" s="983"/>
      <c r="D4620" s="983"/>
      <c r="E4620" s="984"/>
      <c r="F4620" s="983"/>
      <c r="G4620" s="983"/>
      <c r="H4620" s="984"/>
      <c r="I4620" s="983"/>
      <c r="J4620" s="983"/>
    </row>
    <row r="4621" spans="1:10" ht="12.75" x14ac:dyDescent="0.2">
      <c r="A4621" s="984"/>
      <c r="B4621" s="984"/>
      <c r="C4621" s="983"/>
      <c r="D4621" s="983"/>
      <c r="E4621" s="984"/>
      <c r="F4621" s="983"/>
      <c r="G4621" s="983"/>
      <c r="H4621" s="984"/>
      <c r="I4621" s="983"/>
      <c r="J4621" s="983"/>
    </row>
    <row r="4622" spans="1:10" ht="12.75" x14ac:dyDescent="0.2">
      <c r="A4622" s="984"/>
      <c r="B4622" s="984"/>
      <c r="C4622" s="983"/>
      <c r="D4622" s="983"/>
      <c r="E4622" s="984"/>
      <c r="F4622" s="983"/>
      <c r="G4622" s="983"/>
      <c r="H4622" s="984"/>
      <c r="I4622" s="983"/>
      <c r="J4622" s="983"/>
    </row>
    <row r="4623" spans="1:10" ht="12.75" x14ac:dyDescent="0.2">
      <c r="A4623" s="984"/>
      <c r="B4623" s="984"/>
      <c r="C4623" s="983"/>
      <c r="D4623" s="983"/>
      <c r="E4623" s="984"/>
      <c r="F4623" s="983"/>
      <c r="G4623" s="983"/>
      <c r="H4623" s="984"/>
      <c r="I4623" s="983"/>
      <c r="J4623" s="983"/>
    </row>
    <row r="4624" spans="1:10" ht="12.75" x14ac:dyDescent="0.2">
      <c r="A4624" s="984"/>
      <c r="B4624" s="984"/>
      <c r="C4624" s="983"/>
      <c r="D4624" s="983"/>
      <c r="E4624" s="984"/>
      <c r="F4624" s="983"/>
      <c r="G4624" s="983"/>
      <c r="H4624" s="984"/>
      <c r="I4624" s="983"/>
      <c r="J4624" s="983"/>
    </row>
    <row r="4625" spans="1:10" ht="12.75" x14ac:dyDescent="0.2">
      <c r="A4625" s="984"/>
      <c r="B4625" s="984"/>
      <c r="C4625" s="983"/>
      <c r="D4625" s="983"/>
      <c r="E4625" s="984"/>
      <c r="F4625" s="983"/>
      <c r="G4625" s="983"/>
      <c r="H4625" s="984"/>
      <c r="I4625" s="983"/>
      <c r="J4625" s="983"/>
    </row>
    <row r="4626" spans="1:10" ht="12.75" x14ac:dyDescent="0.2">
      <c r="A4626" s="984"/>
      <c r="B4626" s="984"/>
      <c r="C4626" s="983"/>
      <c r="D4626" s="983"/>
      <c r="E4626" s="984"/>
      <c r="F4626" s="983"/>
      <c r="G4626" s="983"/>
      <c r="H4626" s="984"/>
      <c r="I4626" s="983"/>
      <c r="J4626" s="983"/>
    </row>
    <row r="4627" spans="1:10" ht="12.75" x14ac:dyDescent="0.2">
      <c r="A4627" s="984"/>
      <c r="B4627" s="984"/>
      <c r="C4627" s="983"/>
      <c r="D4627" s="983"/>
      <c r="E4627" s="984"/>
      <c r="F4627" s="983"/>
      <c r="G4627" s="983"/>
      <c r="H4627" s="984"/>
      <c r="I4627" s="983"/>
      <c r="J4627" s="983"/>
    </row>
    <row r="4628" spans="1:10" ht="12.75" x14ac:dyDescent="0.2">
      <c r="A4628" s="984"/>
      <c r="B4628" s="984"/>
      <c r="C4628" s="983"/>
      <c r="D4628" s="983"/>
      <c r="E4628" s="984"/>
      <c r="F4628" s="983"/>
      <c r="G4628" s="983"/>
      <c r="H4628" s="984"/>
      <c r="I4628" s="983"/>
      <c r="J4628" s="983"/>
    </row>
    <row r="4629" spans="1:10" ht="12.75" x14ac:dyDescent="0.2">
      <c r="A4629" s="984"/>
      <c r="B4629" s="984"/>
      <c r="C4629" s="983"/>
      <c r="D4629" s="983"/>
      <c r="E4629" s="984"/>
      <c r="F4629" s="983"/>
      <c r="G4629" s="983"/>
      <c r="H4629" s="984"/>
      <c r="I4629" s="983"/>
      <c r="J4629" s="983"/>
    </row>
    <row r="4630" spans="1:10" ht="12.75" x14ac:dyDescent="0.2">
      <c r="A4630" s="984"/>
      <c r="B4630" s="984"/>
      <c r="C4630" s="983"/>
      <c r="D4630" s="983"/>
      <c r="E4630" s="984"/>
      <c r="F4630" s="983"/>
      <c r="G4630" s="983"/>
      <c r="H4630" s="984"/>
      <c r="I4630" s="983"/>
      <c r="J4630" s="983"/>
    </row>
    <row r="4631" spans="1:10" ht="12.75" x14ac:dyDescent="0.2">
      <c r="A4631" s="984"/>
      <c r="B4631" s="984"/>
      <c r="C4631" s="983"/>
      <c r="D4631" s="983"/>
      <c r="E4631" s="984"/>
      <c r="F4631" s="983"/>
      <c r="G4631" s="983"/>
      <c r="H4631" s="984"/>
      <c r="I4631" s="983"/>
      <c r="J4631" s="983"/>
    </row>
    <row r="4632" spans="1:10" ht="12.75" x14ac:dyDescent="0.2">
      <c r="A4632" s="984"/>
      <c r="B4632" s="984"/>
      <c r="C4632" s="983"/>
      <c r="D4632" s="983"/>
      <c r="E4632" s="984"/>
      <c r="F4632" s="983"/>
      <c r="G4632" s="983"/>
      <c r="H4632" s="984"/>
      <c r="I4632" s="983"/>
      <c r="J4632" s="983"/>
    </row>
    <row r="4633" spans="1:10" ht="12.75" x14ac:dyDescent="0.2">
      <c r="A4633" s="984"/>
      <c r="B4633" s="984"/>
      <c r="C4633" s="983"/>
      <c r="D4633" s="983"/>
      <c r="E4633" s="984"/>
      <c r="F4633" s="983"/>
      <c r="G4633" s="983"/>
      <c r="H4633" s="984"/>
      <c r="I4633" s="983"/>
      <c r="J4633" s="983"/>
    </row>
    <row r="4634" spans="1:10" ht="12.75" x14ac:dyDescent="0.2">
      <c r="A4634" s="984"/>
      <c r="B4634" s="984"/>
      <c r="C4634" s="983"/>
      <c r="D4634" s="983"/>
      <c r="E4634" s="984"/>
      <c r="F4634" s="983"/>
      <c r="G4634" s="983"/>
      <c r="H4634" s="984"/>
      <c r="I4634" s="983"/>
      <c r="J4634" s="983"/>
    </row>
    <row r="4635" spans="1:10" ht="12.75" x14ac:dyDescent="0.2">
      <c r="A4635" s="984"/>
      <c r="B4635" s="984"/>
      <c r="C4635" s="983"/>
      <c r="D4635" s="983"/>
      <c r="E4635" s="984"/>
      <c r="F4635" s="983"/>
      <c r="G4635" s="983"/>
      <c r="H4635" s="984"/>
      <c r="I4635" s="983"/>
      <c r="J4635" s="983"/>
    </row>
    <row r="4636" spans="1:10" ht="12.75" x14ac:dyDescent="0.2">
      <c r="A4636" s="984"/>
      <c r="B4636" s="984"/>
      <c r="C4636" s="983"/>
      <c r="D4636" s="983"/>
      <c r="E4636" s="984"/>
      <c r="F4636" s="983"/>
      <c r="G4636" s="983"/>
      <c r="H4636" s="984"/>
      <c r="I4636" s="983"/>
      <c r="J4636" s="983"/>
    </row>
    <row r="4637" spans="1:10" ht="12.75" x14ac:dyDescent="0.2">
      <c r="A4637" s="984"/>
      <c r="B4637" s="984"/>
      <c r="C4637" s="983"/>
      <c r="D4637" s="983"/>
      <c r="E4637" s="984"/>
      <c r="F4637" s="983"/>
      <c r="G4637" s="983"/>
      <c r="H4637" s="984"/>
      <c r="I4637" s="983"/>
      <c r="J4637" s="983"/>
    </row>
    <row r="4638" spans="1:10" ht="12.75" x14ac:dyDescent="0.2">
      <c r="A4638" s="984"/>
      <c r="B4638" s="984"/>
      <c r="C4638" s="983"/>
      <c r="D4638" s="983"/>
      <c r="E4638" s="984"/>
      <c r="F4638" s="983"/>
      <c r="G4638" s="983"/>
      <c r="H4638" s="984"/>
      <c r="I4638" s="983"/>
      <c r="J4638" s="983"/>
    </row>
    <row r="4639" spans="1:10" ht="12.75" x14ac:dyDescent="0.2">
      <c r="A4639" s="984"/>
      <c r="B4639" s="984"/>
      <c r="C4639" s="983"/>
      <c r="D4639" s="983"/>
      <c r="E4639" s="984"/>
      <c r="F4639" s="983"/>
      <c r="G4639" s="983"/>
      <c r="H4639" s="984"/>
      <c r="I4639" s="983"/>
      <c r="J4639" s="983"/>
    </row>
    <row r="4640" spans="1:10" ht="12.75" x14ac:dyDescent="0.2">
      <c r="A4640" s="984"/>
      <c r="B4640" s="984"/>
      <c r="C4640" s="983"/>
      <c r="D4640" s="983"/>
      <c r="E4640" s="984"/>
      <c r="F4640" s="983"/>
      <c r="G4640" s="983"/>
      <c r="H4640" s="984"/>
      <c r="I4640" s="983"/>
      <c r="J4640" s="983"/>
    </row>
    <row r="4641" spans="1:10" ht="12.75" x14ac:dyDescent="0.2">
      <c r="A4641" s="984"/>
      <c r="B4641" s="984"/>
      <c r="C4641" s="983"/>
      <c r="D4641" s="983"/>
      <c r="E4641" s="984"/>
      <c r="F4641" s="983"/>
      <c r="G4641" s="983"/>
      <c r="H4641" s="984"/>
      <c r="I4641" s="983"/>
      <c r="J4641" s="983"/>
    </row>
    <row r="4642" spans="1:10" ht="12.75" x14ac:dyDescent="0.2">
      <c r="A4642" s="984"/>
      <c r="B4642" s="984"/>
      <c r="C4642" s="983"/>
      <c r="D4642" s="983"/>
      <c r="E4642" s="984"/>
      <c r="F4642" s="983"/>
      <c r="G4642" s="983"/>
      <c r="H4642" s="984"/>
      <c r="I4642" s="983"/>
      <c r="J4642" s="983"/>
    </row>
    <row r="4643" spans="1:10" ht="12.75" x14ac:dyDescent="0.2">
      <c r="A4643" s="984"/>
      <c r="B4643" s="984"/>
      <c r="C4643" s="983"/>
      <c r="D4643" s="983"/>
      <c r="E4643" s="984"/>
      <c r="F4643" s="983"/>
      <c r="G4643" s="983"/>
      <c r="H4643" s="984"/>
      <c r="I4643" s="983"/>
      <c r="J4643" s="983"/>
    </row>
    <row r="4644" spans="1:10" ht="12.75" x14ac:dyDescent="0.2">
      <c r="A4644" s="984"/>
      <c r="B4644" s="984"/>
      <c r="C4644" s="983"/>
      <c r="D4644" s="983"/>
      <c r="E4644" s="984"/>
      <c r="F4644" s="983"/>
      <c r="G4644" s="983"/>
      <c r="H4644" s="984"/>
      <c r="I4644" s="983"/>
      <c r="J4644" s="983"/>
    </row>
    <row r="4645" spans="1:10" ht="12.75" x14ac:dyDescent="0.2">
      <c r="A4645" s="984"/>
      <c r="B4645" s="984"/>
      <c r="C4645" s="983"/>
      <c r="D4645" s="983"/>
      <c r="E4645" s="984"/>
      <c r="F4645" s="983"/>
      <c r="G4645" s="983"/>
      <c r="H4645" s="984"/>
      <c r="I4645" s="983"/>
      <c r="J4645" s="983"/>
    </row>
    <row r="4646" spans="1:10" ht="12.75" x14ac:dyDescent="0.2">
      <c r="A4646" s="984"/>
      <c r="B4646" s="984"/>
      <c r="C4646" s="983"/>
      <c r="D4646" s="983"/>
      <c r="E4646" s="984"/>
      <c r="F4646" s="983"/>
      <c r="G4646" s="983"/>
      <c r="H4646" s="984"/>
      <c r="I4646" s="983"/>
      <c r="J4646" s="983"/>
    </row>
    <row r="4647" spans="1:10" ht="12.75" x14ac:dyDescent="0.2">
      <c r="A4647" s="984"/>
      <c r="B4647" s="984"/>
      <c r="C4647" s="983"/>
      <c r="D4647" s="983"/>
      <c r="E4647" s="984"/>
      <c r="F4647" s="983"/>
      <c r="G4647" s="983"/>
      <c r="H4647" s="984"/>
      <c r="I4647" s="983"/>
      <c r="J4647" s="983"/>
    </row>
    <row r="4648" spans="1:10" ht="12.75" x14ac:dyDescent="0.2">
      <c r="A4648" s="984"/>
      <c r="B4648" s="984"/>
      <c r="C4648" s="983"/>
      <c r="D4648" s="983"/>
      <c r="E4648" s="984"/>
      <c r="F4648" s="983"/>
      <c r="G4648" s="983"/>
      <c r="H4648" s="984"/>
      <c r="I4648" s="983"/>
      <c r="J4648" s="983"/>
    </row>
    <row r="4649" spans="1:10" ht="12.75" x14ac:dyDescent="0.2">
      <c r="A4649" s="984"/>
      <c r="B4649" s="984"/>
      <c r="C4649" s="983"/>
      <c r="D4649" s="983"/>
      <c r="E4649" s="984"/>
      <c r="F4649" s="983"/>
      <c r="G4649" s="983"/>
      <c r="H4649" s="984"/>
      <c r="I4649" s="983"/>
      <c r="J4649" s="983"/>
    </row>
    <row r="4650" spans="1:10" ht="12.75" x14ac:dyDescent="0.2">
      <c r="A4650" s="984"/>
      <c r="B4650" s="984"/>
      <c r="C4650" s="983"/>
      <c r="D4650" s="983"/>
      <c r="E4650" s="984"/>
      <c r="F4650" s="983"/>
      <c r="G4650" s="983"/>
      <c r="H4650" s="984"/>
      <c r="I4650" s="983"/>
      <c r="J4650" s="983"/>
    </row>
    <row r="4651" spans="1:10" ht="12.75" x14ac:dyDescent="0.2">
      <c r="A4651" s="984"/>
      <c r="B4651" s="984"/>
      <c r="C4651" s="983"/>
      <c r="D4651" s="983"/>
      <c r="E4651" s="984"/>
      <c r="F4651" s="983"/>
      <c r="G4651" s="983"/>
      <c r="H4651" s="984"/>
      <c r="I4651" s="983"/>
      <c r="J4651" s="983"/>
    </row>
    <row r="4652" spans="1:10" ht="12.75" x14ac:dyDescent="0.2">
      <c r="A4652" s="984"/>
      <c r="B4652" s="984"/>
      <c r="C4652" s="983"/>
      <c r="D4652" s="983"/>
      <c r="E4652" s="984"/>
      <c r="F4652" s="983"/>
      <c r="G4652" s="983"/>
      <c r="H4652" s="984"/>
      <c r="I4652" s="983"/>
      <c r="J4652" s="983"/>
    </row>
    <row r="4653" spans="1:10" ht="12.75" x14ac:dyDescent="0.2">
      <c r="A4653" s="984"/>
      <c r="B4653" s="984"/>
      <c r="C4653" s="983"/>
      <c r="D4653" s="983"/>
      <c r="E4653" s="984"/>
      <c r="F4653" s="983"/>
      <c r="G4653" s="983"/>
      <c r="H4653" s="984"/>
      <c r="I4653" s="983"/>
      <c r="J4653" s="983"/>
    </row>
    <row r="4654" spans="1:10" ht="12.75" x14ac:dyDescent="0.2">
      <c r="A4654" s="984"/>
      <c r="B4654" s="984"/>
      <c r="C4654" s="983"/>
      <c r="D4654" s="983"/>
      <c r="E4654" s="984"/>
      <c r="F4654" s="983"/>
      <c r="G4654" s="983"/>
      <c r="H4654" s="984"/>
      <c r="I4654" s="983"/>
      <c r="J4654" s="983"/>
    </row>
    <row r="4655" spans="1:10" ht="12.75" x14ac:dyDescent="0.2">
      <c r="A4655" s="984"/>
      <c r="B4655" s="984"/>
      <c r="C4655" s="983"/>
      <c r="D4655" s="983"/>
      <c r="E4655" s="984"/>
      <c r="F4655" s="983"/>
      <c r="G4655" s="983"/>
      <c r="H4655" s="984"/>
      <c r="I4655" s="983"/>
      <c r="J4655" s="983"/>
    </row>
    <row r="4656" spans="1:10" ht="12.75" x14ac:dyDescent="0.2">
      <c r="A4656" s="984"/>
      <c r="B4656" s="984"/>
      <c r="C4656" s="983"/>
      <c r="D4656" s="983"/>
      <c r="E4656" s="984"/>
      <c r="F4656" s="983"/>
      <c r="G4656" s="983"/>
      <c r="H4656" s="984"/>
      <c r="I4656" s="983"/>
      <c r="J4656" s="983"/>
    </row>
    <row r="4657" spans="1:10" ht="12.75" x14ac:dyDescent="0.2">
      <c r="A4657" s="984"/>
      <c r="B4657" s="984"/>
      <c r="C4657" s="983"/>
      <c r="D4657" s="983"/>
      <c r="E4657" s="984"/>
      <c r="F4657" s="983"/>
      <c r="G4657" s="983"/>
      <c r="H4657" s="984"/>
      <c r="I4657" s="983"/>
      <c r="J4657" s="983"/>
    </row>
    <row r="4658" spans="1:10" ht="12.75" x14ac:dyDescent="0.2">
      <c r="A4658" s="984"/>
      <c r="B4658" s="984"/>
      <c r="C4658" s="983"/>
      <c r="D4658" s="983"/>
      <c r="E4658" s="984"/>
      <c r="F4658" s="983"/>
      <c r="G4658" s="983"/>
      <c r="H4658" s="984"/>
      <c r="I4658" s="983"/>
      <c r="J4658" s="983"/>
    </row>
    <row r="4659" spans="1:10" ht="12.75" x14ac:dyDescent="0.2">
      <c r="A4659" s="984"/>
      <c r="B4659" s="984"/>
      <c r="C4659" s="983"/>
      <c r="D4659" s="983"/>
      <c r="E4659" s="984"/>
      <c r="F4659" s="983"/>
      <c r="G4659" s="983"/>
      <c r="H4659" s="984"/>
      <c r="I4659" s="983"/>
      <c r="J4659" s="983"/>
    </row>
    <row r="4660" spans="1:10" ht="12.75" x14ac:dyDescent="0.2">
      <c r="A4660" s="984"/>
      <c r="B4660" s="984"/>
      <c r="C4660" s="983"/>
      <c r="D4660" s="983"/>
      <c r="E4660" s="984"/>
      <c r="F4660" s="983"/>
      <c r="G4660" s="983"/>
      <c r="H4660" s="984"/>
      <c r="I4660" s="983"/>
      <c r="J4660" s="983"/>
    </row>
    <row r="4661" spans="1:10" ht="12.75" x14ac:dyDescent="0.2">
      <c r="A4661" s="984"/>
      <c r="B4661" s="984"/>
      <c r="C4661" s="983"/>
      <c r="D4661" s="983"/>
      <c r="E4661" s="984"/>
      <c r="F4661" s="983"/>
      <c r="G4661" s="983"/>
      <c r="H4661" s="984"/>
      <c r="I4661" s="983"/>
      <c r="J4661" s="983"/>
    </row>
    <row r="4662" spans="1:10" ht="12.75" x14ac:dyDescent="0.2">
      <c r="A4662" s="984"/>
      <c r="B4662" s="984"/>
      <c r="C4662" s="983"/>
      <c r="D4662" s="983"/>
      <c r="E4662" s="984"/>
      <c r="F4662" s="983"/>
      <c r="G4662" s="983"/>
      <c r="H4662" s="984"/>
      <c r="I4662" s="983"/>
      <c r="J4662" s="983"/>
    </row>
    <row r="4663" spans="1:10" ht="12.75" x14ac:dyDescent="0.2">
      <c r="A4663" s="984"/>
      <c r="B4663" s="984"/>
      <c r="C4663" s="983"/>
      <c r="D4663" s="983"/>
      <c r="E4663" s="984"/>
      <c r="F4663" s="983"/>
      <c r="G4663" s="983"/>
      <c r="H4663" s="984"/>
      <c r="I4663" s="983"/>
      <c r="J4663" s="983"/>
    </row>
    <row r="4664" spans="1:10" ht="12.75" x14ac:dyDescent="0.2">
      <c r="A4664" s="984"/>
      <c r="B4664" s="984"/>
      <c r="C4664" s="983"/>
      <c r="D4664" s="983"/>
      <c r="E4664" s="984"/>
      <c r="F4664" s="983"/>
      <c r="G4664" s="983"/>
      <c r="H4664" s="984"/>
      <c r="I4664" s="983"/>
      <c r="J4664" s="983"/>
    </row>
    <row r="4665" spans="1:10" ht="12.75" x14ac:dyDescent="0.2">
      <c r="A4665" s="984"/>
      <c r="B4665" s="984"/>
      <c r="C4665" s="983"/>
      <c r="D4665" s="983"/>
      <c r="E4665" s="984"/>
      <c r="F4665" s="983"/>
      <c r="G4665" s="983"/>
      <c r="H4665" s="984"/>
      <c r="I4665" s="983"/>
      <c r="J4665" s="983"/>
    </row>
    <row r="4666" spans="1:10" ht="12.75" x14ac:dyDescent="0.2">
      <c r="A4666" s="984"/>
      <c r="B4666" s="984"/>
      <c r="C4666" s="983"/>
      <c r="D4666" s="983"/>
      <c r="E4666" s="984"/>
      <c r="F4666" s="983"/>
      <c r="G4666" s="983"/>
      <c r="H4666" s="984"/>
      <c r="I4666" s="983"/>
      <c r="J4666" s="983"/>
    </row>
    <row r="4667" spans="1:10" ht="12.75" x14ac:dyDescent="0.2">
      <c r="A4667" s="984"/>
      <c r="B4667" s="984"/>
      <c r="C4667" s="983"/>
      <c r="D4667" s="983"/>
      <c r="E4667" s="984"/>
      <c r="F4667" s="983"/>
      <c r="G4667" s="983"/>
      <c r="H4667" s="984"/>
      <c r="I4667" s="983"/>
      <c r="J4667" s="983"/>
    </row>
    <row r="4668" spans="1:10" ht="12.75" x14ac:dyDescent="0.2">
      <c r="A4668" s="984"/>
      <c r="B4668" s="984"/>
      <c r="C4668" s="983"/>
      <c r="D4668" s="983"/>
      <c r="E4668" s="984"/>
      <c r="F4668" s="983"/>
      <c r="G4668" s="983"/>
      <c r="H4668" s="984"/>
      <c r="I4668" s="983"/>
      <c r="J4668" s="983"/>
    </row>
    <row r="4669" spans="1:10" ht="12.75" x14ac:dyDescent="0.2">
      <c r="A4669" s="984"/>
      <c r="B4669" s="984"/>
      <c r="C4669" s="983"/>
      <c r="D4669" s="983"/>
      <c r="E4669" s="984"/>
      <c r="F4669" s="983"/>
      <c r="G4669" s="983"/>
      <c r="H4669" s="984"/>
      <c r="I4669" s="983"/>
      <c r="J4669" s="983"/>
    </row>
    <row r="4670" spans="1:10" ht="12.75" x14ac:dyDescent="0.2">
      <c r="A4670" s="984"/>
      <c r="B4670" s="984"/>
      <c r="C4670" s="983"/>
      <c r="D4670" s="983"/>
      <c r="E4670" s="984"/>
      <c r="F4670" s="983"/>
      <c r="G4670" s="983"/>
      <c r="H4670" s="984"/>
      <c r="I4670" s="983"/>
      <c r="J4670" s="983"/>
    </row>
    <row r="4671" spans="1:10" ht="12.75" x14ac:dyDescent="0.2">
      <c r="A4671" s="984"/>
      <c r="B4671" s="984"/>
      <c r="C4671" s="983"/>
      <c r="D4671" s="983"/>
      <c r="E4671" s="984"/>
      <c r="F4671" s="983"/>
      <c r="G4671" s="983"/>
      <c r="H4671" s="984"/>
      <c r="I4671" s="983"/>
      <c r="J4671" s="983"/>
    </row>
    <row r="4672" spans="1:10" ht="12.75" x14ac:dyDescent="0.2">
      <c r="A4672" s="984"/>
      <c r="B4672" s="984"/>
      <c r="C4672" s="983"/>
      <c r="D4672" s="983"/>
      <c r="E4672" s="984"/>
      <c r="F4672" s="983"/>
      <c r="G4672" s="983"/>
      <c r="H4672" s="984"/>
      <c r="I4672" s="983"/>
      <c r="J4672" s="983"/>
    </row>
    <row r="4673" spans="1:10" ht="12.75" x14ac:dyDescent="0.2">
      <c r="A4673" s="984"/>
      <c r="B4673" s="984"/>
      <c r="C4673" s="983"/>
      <c r="D4673" s="983"/>
      <c r="E4673" s="984"/>
      <c r="F4673" s="983"/>
      <c r="G4673" s="983"/>
      <c r="H4673" s="984"/>
      <c r="I4673" s="983"/>
      <c r="J4673" s="983"/>
    </row>
    <row r="4674" spans="1:10" ht="12.75" x14ac:dyDescent="0.2">
      <c r="A4674" s="984"/>
      <c r="B4674" s="984"/>
      <c r="C4674" s="983"/>
      <c r="D4674" s="983"/>
      <c r="E4674" s="984"/>
      <c r="F4674" s="983"/>
      <c r="G4674" s="983"/>
      <c r="H4674" s="984"/>
      <c r="I4674" s="983"/>
      <c r="J4674" s="983"/>
    </row>
    <row r="4675" spans="1:10" ht="12.75" x14ac:dyDescent="0.2">
      <c r="A4675" s="984"/>
      <c r="B4675" s="984"/>
      <c r="C4675" s="983"/>
      <c r="D4675" s="983"/>
      <c r="E4675" s="984"/>
      <c r="F4675" s="983"/>
      <c r="G4675" s="983"/>
      <c r="H4675" s="984"/>
      <c r="I4675" s="983"/>
      <c r="J4675" s="983"/>
    </row>
    <row r="4676" spans="1:10" ht="12.75" x14ac:dyDescent="0.2">
      <c r="A4676" s="984"/>
      <c r="B4676" s="984"/>
      <c r="C4676" s="983"/>
      <c r="D4676" s="983"/>
      <c r="E4676" s="984"/>
      <c r="F4676" s="983"/>
      <c r="G4676" s="983"/>
      <c r="H4676" s="984"/>
      <c r="I4676" s="983"/>
      <c r="J4676" s="983"/>
    </row>
    <row r="4677" spans="1:10" ht="12.75" x14ac:dyDescent="0.2">
      <c r="A4677" s="984"/>
      <c r="B4677" s="984"/>
      <c r="C4677" s="983"/>
      <c r="D4677" s="983"/>
      <c r="E4677" s="984"/>
      <c r="F4677" s="983"/>
      <c r="G4677" s="983"/>
      <c r="H4677" s="984"/>
      <c r="I4677" s="983"/>
      <c r="J4677" s="983"/>
    </row>
    <row r="4678" spans="1:10" ht="12.75" x14ac:dyDescent="0.2">
      <c r="A4678" s="984"/>
      <c r="B4678" s="984"/>
      <c r="C4678" s="983"/>
      <c r="D4678" s="983"/>
      <c r="E4678" s="984"/>
      <c r="F4678" s="983"/>
      <c r="G4678" s="983"/>
      <c r="H4678" s="984"/>
      <c r="I4678" s="983"/>
      <c r="J4678" s="983"/>
    </row>
    <row r="4679" spans="1:10" ht="12.75" x14ac:dyDescent="0.2">
      <c r="A4679" s="984"/>
      <c r="B4679" s="984"/>
      <c r="C4679" s="983"/>
      <c r="D4679" s="983"/>
      <c r="E4679" s="984"/>
      <c r="F4679" s="983"/>
      <c r="G4679" s="983"/>
      <c r="H4679" s="984"/>
      <c r="I4679" s="983"/>
      <c r="J4679" s="983"/>
    </row>
    <row r="4680" spans="1:10" ht="12.75" x14ac:dyDescent="0.2">
      <c r="A4680" s="984"/>
      <c r="B4680" s="984"/>
      <c r="C4680" s="983"/>
      <c r="D4680" s="983"/>
      <c r="E4680" s="984"/>
      <c r="F4680" s="983"/>
      <c r="G4680" s="983"/>
      <c r="H4680" s="984"/>
      <c r="I4680" s="983"/>
      <c r="J4680" s="983"/>
    </row>
    <row r="4681" spans="1:10" ht="12.75" x14ac:dyDescent="0.2">
      <c r="A4681" s="984"/>
      <c r="B4681" s="984"/>
      <c r="C4681" s="983"/>
      <c r="D4681" s="983"/>
      <c r="E4681" s="984"/>
      <c r="F4681" s="983"/>
      <c r="G4681" s="983"/>
      <c r="H4681" s="984"/>
      <c r="I4681" s="983"/>
      <c r="J4681" s="983"/>
    </row>
    <row r="4682" spans="1:10" ht="12.75" x14ac:dyDescent="0.2">
      <c r="A4682" s="984"/>
      <c r="B4682" s="984"/>
      <c r="C4682" s="983"/>
      <c r="D4682" s="983"/>
      <c r="E4682" s="984"/>
      <c r="F4682" s="983"/>
      <c r="G4682" s="983"/>
      <c r="H4682" s="984"/>
      <c r="I4682" s="983"/>
      <c r="J4682" s="983"/>
    </row>
    <row r="4683" spans="1:10" ht="12.75" x14ac:dyDescent="0.2">
      <c r="A4683" s="984"/>
      <c r="B4683" s="984"/>
      <c r="C4683" s="983"/>
      <c r="D4683" s="983"/>
      <c r="E4683" s="984"/>
      <c r="F4683" s="983"/>
      <c r="G4683" s="983"/>
      <c r="H4683" s="984"/>
      <c r="I4683" s="983"/>
      <c r="J4683" s="983"/>
    </row>
    <row r="4684" spans="1:10" ht="12.75" x14ac:dyDescent="0.2">
      <c r="A4684" s="984"/>
      <c r="B4684" s="984"/>
      <c r="C4684" s="983"/>
      <c r="D4684" s="983"/>
      <c r="E4684" s="984"/>
      <c r="F4684" s="983"/>
      <c r="G4684" s="983"/>
      <c r="H4684" s="984"/>
      <c r="I4684" s="983"/>
      <c r="J4684" s="983"/>
    </row>
    <row r="4685" spans="1:10" ht="12.75" x14ac:dyDescent="0.2">
      <c r="A4685" s="984"/>
      <c r="B4685" s="984"/>
      <c r="C4685" s="983"/>
      <c r="D4685" s="983"/>
      <c r="E4685" s="984"/>
      <c r="F4685" s="983"/>
      <c r="G4685" s="983"/>
      <c r="H4685" s="984"/>
      <c r="I4685" s="983"/>
      <c r="J4685" s="983"/>
    </row>
    <row r="4686" spans="1:10" ht="12.75" x14ac:dyDescent="0.2">
      <c r="A4686" s="984"/>
      <c r="B4686" s="984"/>
      <c r="C4686" s="983"/>
      <c r="D4686" s="983"/>
      <c r="E4686" s="984"/>
      <c r="F4686" s="983"/>
      <c r="G4686" s="983"/>
      <c r="H4686" s="984"/>
      <c r="I4686" s="983"/>
      <c r="J4686" s="983"/>
    </row>
    <row r="4687" spans="1:10" ht="12.75" x14ac:dyDescent="0.2">
      <c r="A4687" s="984"/>
      <c r="B4687" s="984"/>
      <c r="C4687" s="983"/>
      <c r="D4687" s="983"/>
      <c r="E4687" s="984"/>
      <c r="F4687" s="983"/>
      <c r="G4687" s="983"/>
      <c r="H4687" s="984"/>
      <c r="I4687" s="983"/>
      <c r="J4687" s="983"/>
    </row>
    <row r="4688" spans="1:10" ht="12.75" x14ac:dyDescent="0.2">
      <c r="A4688" s="984"/>
      <c r="B4688" s="984"/>
      <c r="C4688" s="983"/>
      <c r="D4688" s="983"/>
      <c r="E4688" s="984"/>
      <c r="F4688" s="983"/>
      <c r="G4688" s="983"/>
      <c r="H4688" s="984"/>
      <c r="I4688" s="983"/>
      <c r="J4688" s="983"/>
    </row>
    <row r="4689" spans="1:10" ht="12.75" x14ac:dyDescent="0.2">
      <c r="A4689" s="984"/>
      <c r="B4689" s="984"/>
      <c r="C4689" s="983"/>
      <c r="D4689" s="983"/>
      <c r="E4689" s="984"/>
      <c r="F4689" s="983"/>
      <c r="G4689" s="983"/>
      <c r="H4689" s="984"/>
      <c r="I4689" s="983"/>
      <c r="J4689" s="983"/>
    </row>
    <row r="4690" spans="1:10" ht="12.75" x14ac:dyDescent="0.2">
      <c r="A4690" s="984"/>
      <c r="B4690" s="984"/>
      <c r="C4690" s="983"/>
      <c r="D4690" s="983"/>
      <c r="E4690" s="984"/>
      <c r="F4690" s="983"/>
      <c r="G4690" s="983"/>
      <c r="H4690" s="984"/>
      <c r="I4690" s="983"/>
      <c r="J4690" s="983"/>
    </row>
    <row r="4691" spans="1:10" ht="12.75" x14ac:dyDescent="0.2">
      <c r="A4691" s="984"/>
      <c r="B4691" s="984"/>
      <c r="C4691" s="983"/>
      <c r="D4691" s="983"/>
      <c r="E4691" s="984"/>
      <c r="F4691" s="983"/>
      <c r="G4691" s="983"/>
      <c r="H4691" s="984"/>
      <c r="I4691" s="983"/>
      <c r="J4691" s="983"/>
    </row>
    <row r="4692" spans="1:10" ht="12.75" x14ac:dyDescent="0.2">
      <c r="A4692" s="984"/>
      <c r="B4692" s="984"/>
      <c r="C4692" s="983"/>
      <c r="D4692" s="983"/>
      <c r="E4692" s="984"/>
      <c r="F4692" s="983"/>
      <c r="G4692" s="983"/>
      <c r="H4692" s="984"/>
      <c r="I4692" s="983"/>
      <c r="J4692" s="983"/>
    </row>
    <row r="4693" spans="1:10" ht="12.75" x14ac:dyDescent="0.2">
      <c r="A4693" s="984"/>
      <c r="B4693" s="984"/>
      <c r="C4693" s="983"/>
      <c r="D4693" s="983"/>
      <c r="E4693" s="984"/>
      <c r="F4693" s="983"/>
      <c r="G4693" s="983"/>
      <c r="H4693" s="984"/>
      <c r="I4693" s="983"/>
      <c r="J4693" s="983"/>
    </row>
    <row r="4694" spans="1:10" ht="12.75" x14ac:dyDescent="0.2">
      <c r="A4694" s="984"/>
      <c r="B4694" s="984"/>
      <c r="C4694" s="983"/>
      <c r="D4694" s="983"/>
      <c r="E4694" s="984"/>
      <c r="F4694" s="983"/>
      <c r="G4694" s="983"/>
      <c r="H4694" s="984"/>
      <c r="I4694" s="983"/>
      <c r="J4694" s="983"/>
    </row>
    <row r="4695" spans="1:10" ht="12.75" x14ac:dyDescent="0.2">
      <c r="A4695" s="984"/>
      <c r="B4695" s="984"/>
      <c r="C4695" s="983"/>
      <c r="D4695" s="983"/>
      <c r="E4695" s="984"/>
      <c r="F4695" s="983"/>
      <c r="G4695" s="983"/>
      <c r="H4695" s="984"/>
      <c r="I4695" s="983"/>
      <c r="J4695" s="983"/>
    </row>
    <row r="4696" spans="1:10" ht="12.75" x14ac:dyDescent="0.2">
      <c r="A4696" s="984"/>
      <c r="B4696" s="984"/>
      <c r="C4696" s="983"/>
      <c r="D4696" s="983"/>
      <c r="E4696" s="984"/>
      <c r="F4696" s="983"/>
      <c r="G4696" s="983"/>
      <c r="H4696" s="984"/>
      <c r="I4696" s="983"/>
      <c r="J4696" s="983"/>
    </row>
    <row r="4697" spans="1:10" ht="12.75" x14ac:dyDescent="0.2">
      <c r="A4697" s="984"/>
      <c r="B4697" s="984"/>
      <c r="C4697" s="983"/>
      <c r="D4697" s="983"/>
      <c r="E4697" s="984"/>
      <c r="F4697" s="983"/>
      <c r="G4697" s="983"/>
      <c r="H4697" s="984"/>
      <c r="I4697" s="983"/>
      <c r="J4697" s="983"/>
    </row>
    <row r="4698" spans="1:10" ht="12.75" x14ac:dyDescent="0.2">
      <c r="A4698" s="984"/>
      <c r="B4698" s="984"/>
      <c r="C4698" s="983"/>
      <c r="D4698" s="983"/>
      <c r="E4698" s="984"/>
      <c r="F4698" s="983"/>
      <c r="G4698" s="983"/>
      <c r="H4698" s="984"/>
      <c r="I4698" s="983"/>
      <c r="J4698" s="983"/>
    </row>
    <row r="4699" spans="1:10" ht="12.75" x14ac:dyDescent="0.2">
      <c r="A4699" s="984"/>
      <c r="B4699" s="984"/>
      <c r="C4699" s="983"/>
      <c r="D4699" s="983"/>
      <c r="E4699" s="984"/>
      <c r="F4699" s="983"/>
      <c r="G4699" s="983"/>
      <c r="H4699" s="984"/>
      <c r="I4699" s="983"/>
      <c r="J4699" s="983"/>
    </row>
    <row r="4700" spans="1:10" ht="12.75" x14ac:dyDescent="0.2">
      <c r="A4700" s="984"/>
      <c r="B4700" s="984"/>
      <c r="C4700" s="983"/>
      <c r="D4700" s="983"/>
      <c r="E4700" s="984"/>
      <c r="F4700" s="983"/>
      <c r="G4700" s="983"/>
      <c r="H4700" s="984"/>
      <c r="I4700" s="983"/>
      <c r="J4700" s="983"/>
    </row>
    <row r="4701" spans="1:10" ht="12.75" x14ac:dyDescent="0.2">
      <c r="A4701" s="984"/>
      <c r="B4701" s="984"/>
      <c r="C4701" s="983"/>
      <c r="D4701" s="983"/>
      <c r="E4701" s="984"/>
      <c r="F4701" s="983"/>
      <c r="G4701" s="983"/>
      <c r="H4701" s="984"/>
      <c r="I4701" s="983"/>
      <c r="J4701" s="983"/>
    </row>
    <row r="4702" spans="1:10" ht="12.75" x14ac:dyDescent="0.2">
      <c r="A4702" s="984"/>
      <c r="B4702" s="984"/>
      <c r="C4702" s="983"/>
      <c r="D4702" s="983"/>
      <c r="E4702" s="984"/>
      <c r="F4702" s="983"/>
      <c r="G4702" s="983"/>
      <c r="H4702" s="984"/>
      <c r="I4702" s="983"/>
      <c r="J4702" s="983"/>
    </row>
    <row r="4703" spans="1:10" ht="12.75" x14ac:dyDescent="0.2">
      <c r="A4703" s="984"/>
      <c r="B4703" s="984"/>
      <c r="C4703" s="983"/>
      <c r="D4703" s="983"/>
      <c r="E4703" s="984"/>
      <c r="F4703" s="983"/>
      <c r="G4703" s="983"/>
      <c r="H4703" s="984"/>
      <c r="I4703" s="983"/>
      <c r="J4703" s="983"/>
    </row>
    <row r="4704" spans="1:10" ht="12.75" x14ac:dyDescent="0.2">
      <c r="A4704" s="984"/>
      <c r="B4704" s="984"/>
      <c r="C4704" s="983"/>
      <c r="D4704" s="983"/>
      <c r="E4704" s="984"/>
      <c r="F4704" s="983"/>
      <c r="G4704" s="983"/>
      <c r="H4704" s="984"/>
      <c r="I4704" s="983"/>
      <c r="J4704" s="983"/>
    </row>
    <row r="4705" spans="1:10" ht="12.75" x14ac:dyDescent="0.2">
      <c r="A4705" s="984"/>
      <c r="B4705" s="984"/>
      <c r="C4705" s="983"/>
      <c r="D4705" s="983"/>
      <c r="E4705" s="984"/>
      <c r="F4705" s="983"/>
      <c r="G4705" s="983"/>
      <c r="H4705" s="984"/>
      <c r="I4705" s="983"/>
      <c r="J4705" s="983"/>
    </row>
    <row r="4706" spans="1:10" ht="12.75" x14ac:dyDescent="0.2">
      <c r="A4706" s="984"/>
      <c r="B4706" s="984"/>
      <c r="C4706" s="983"/>
      <c r="D4706" s="983"/>
      <c r="E4706" s="984"/>
      <c r="F4706" s="983"/>
      <c r="G4706" s="983"/>
      <c r="H4706" s="984"/>
      <c r="I4706" s="983"/>
      <c r="J4706" s="983"/>
    </row>
    <row r="4707" spans="1:10" ht="12.75" x14ac:dyDescent="0.2">
      <c r="A4707" s="984"/>
      <c r="B4707" s="984"/>
      <c r="C4707" s="983"/>
      <c r="D4707" s="983"/>
      <c r="E4707" s="984"/>
      <c r="F4707" s="983"/>
      <c r="G4707" s="983"/>
      <c r="H4707" s="984"/>
      <c r="I4707" s="983"/>
      <c r="J4707" s="983"/>
    </row>
    <row r="4708" spans="1:10" ht="12.75" x14ac:dyDescent="0.2">
      <c r="A4708" s="984"/>
      <c r="B4708" s="984"/>
      <c r="C4708" s="983"/>
      <c r="D4708" s="983"/>
      <c r="E4708" s="984"/>
      <c r="F4708" s="983"/>
      <c r="G4708" s="983"/>
      <c r="H4708" s="984"/>
      <c r="I4708" s="983"/>
      <c r="J4708" s="983"/>
    </row>
    <row r="4709" spans="1:10" ht="12.75" x14ac:dyDescent="0.2">
      <c r="A4709" s="984"/>
      <c r="B4709" s="984"/>
      <c r="C4709" s="983"/>
      <c r="D4709" s="983"/>
      <c r="E4709" s="984"/>
      <c r="F4709" s="983"/>
      <c r="G4709" s="983"/>
      <c r="H4709" s="984"/>
      <c r="I4709" s="983"/>
      <c r="J4709" s="983"/>
    </row>
    <row r="4710" spans="1:10" ht="12.75" x14ac:dyDescent="0.2">
      <c r="A4710" s="984"/>
      <c r="B4710" s="984"/>
      <c r="C4710" s="983"/>
      <c r="D4710" s="983"/>
      <c r="E4710" s="984"/>
      <c r="F4710" s="983"/>
      <c r="G4710" s="983"/>
      <c r="H4710" s="984"/>
      <c r="I4710" s="983"/>
      <c r="J4710" s="983"/>
    </row>
    <row r="4711" spans="1:10" ht="12.75" x14ac:dyDescent="0.2">
      <c r="A4711" s="984"/>
      <c r="B4711" s="984"/>
      <c r="C4711" s="983"/>
      <c r="D4711" s="983"/>
      <c r="E4711" s="984"/>
      <c r="F4711" s="983"/>
      <c r="G4711" s="983"/>
      <c r="H4711" s="984"/>
      <c r="I4711" s="983"/>
      <c r="J4711" s="983"/>
    </row>
    <row r="4712" spans="1:10" ht="12.75" x14ac:dyDescent="0.2">
      <c r="A4712" s="984"/>
      <c r="B4712" s="984"/>
      <c r="C4712" s="983"/>
      <c r="D4712" s="983"/>
      <c r="E4712" s="984"/>
      <c r="F4712" s="983"/>
      <c r="G4712" s="983"/>
      <c r="H4712" s="984"/>
      <c r="I4712" s="983"/>
      <c r="J4712" s="983"/>
    </row>
    <row r="4713" spans="1:10" ht="12.75" x14ac:dyDescent="0.2">
      <c r="A4713" s="984"/>
      <c r="B4713" s="984"/>
      <c r="C4713" s="983"/>
      <c r="D4713" s="983"/>
      <c r="E4713" s="984"/>
      <c r="F4713" s="983"/>
      <c r="G4713" s="983"/>
      <c r="H4713" s="984"/>
      <c r="I4713" s="983"/>
      <c r="J4713" s="983"/>
    </row>
    <row r="4714" spans="1:10" ht="12.75" x14ac:dyDescent="0.2">
      <c r="A4714" s="984"/>
      <c r="B4714" s="984"/>
      <c r="C4714" s="983"/>
      <c r="D4714" s="983"/>
      <c r="E4714" s="984"/>
      <c r="F4714" s="983"/>
      <c r="G4714" s="983"/>
      <c r="H4714" s="984"/>
      <c r="I4714" s="983"/>
      <c r="J4714" s="983"/>
    </row>
    <row r="4715" spans="1:10" ht="12.75" x14ac:dyDescent="0.2">
      <c r="A4715" s="984"/>
      <c r="B4715" s="984"/>
      <c r="C4715" s="983"/>
      <c r="D4715" s="983"/>
      <c r="E4715" s="984"/>
      <c r="F4715" s="983"/>
      <c r="G4715" s="983"/>
      <c r="H4715" s="984"/>
      <c r="I4715" s="983"/>
      <c r="J4715" s="983"/>
    </row>
    <row r="4716" spans="1:10" ht="12.75" x14ac:dyDescent="0.2">
      <c r="A4716" s="984"/>
      <c r="B4716" s="984"/>
      <c r="C4716" s="983"/>
      <c r="D4716" s="983"/>
      <c r="E4716" s="984"/>
      <c r="F4716" s="983"/>
      <c r="G4716" s="983"/>
      <c r="H4716" s="984"/>
      <c r="I4716" s="983"/>
      <c r="J4716" s="983"/>
    </row>
    <row r="4717" spans="1:10" ht="12.75" x14ac:dyDescent="0.2">
      <c r="A4717" s="984"/>
      <c r="B4717" s="984"/>
      <c r="C4717" s="983"/>
      <c r="D4717" s="983"/>
      <c r="E4717" s="984"/>
      <c r="F4717" s="983"/>
      <c r="G4717" s="983"/>
      <c r="H4717" s="984"/>
      <c r="I4717" s="983"/>
      <c r="J4717" s="983"/>
    </row>
    <row r="4718" spans="1:10" ht="12.75" x14ac:dyDescent="0.2">
      <c r="A4718" s="984"/>
      <c r="B4718" s="984"/>
      <c r="C4718" s="983"/>
      <c r="D4718" s="983"/>
      <c r="E4718" s="984"/>
      <c r="F4718" s="983"/>
      <c r="G4718" s="983"/>
      <c r="H4718" s="984"/>
      <c r="I4718" s="983"/>
      <c r="J4718" s="983"/>
    </row>
    <row r="4719" spans="1:10" ht="12.75" x14ac:dyDescent="0.2">
      <c r="A4719" s="984"/>
      <c r="B4719" s="984"/>
      <c r="C4719" s="983"/>
      <c r="D4719" s="983"/>
      <c r="E4719" s="984"/>
      <c r="F4719" s="983"/>
      <c r="G4719" s="983"/>
      <c r="H4719" s="984"/>
      <c r="I4719" s="983"/>
      <c r="J4719" s="983"/>
    </row>
    <row r="4720" spans="1:10" ht="12.75" x14ac:dyDescent="0.2">
      <c r="A4720" s="984"/>
      <c r="B4720" s="984"/>
      <c r="C4720" s="983"/>
      <c r="D4720" s="983"/>
      <c r="E4720" s="984"/>
      <c r="F4720" s="983"/>
      <c r="G4720" s="983"/>
      <c r="H4720" s="984"/>
      <c r="I4720" s="983"/>
      <c r="J4720" s="983"/>
    </row>
    <row r="4721" spans="1:10" ht="12.75" x14ac:dyDescent="0.2">
      <c r="A4721" s="984"/>
      <c r="B4721" s="984"/>
      <c r="C4721" s="983"/>
      <c r="D4721" s="983"/>
      <c r="E4721" s="984"/>
      <c r="F4721" s="983"/>
      <c r="G4721" s="983"/>
      <c r="H4721" s="984"/>
      <c r="I4721" s="983"/>
      <c r="J4721" s="983"/>
    </row>
    <row r="4722" spans="1:10" ht="12.75" x14ac:dyDescent="0.2">
      <c r="A4722" s="984"/>
      <c r="B4722" s="984"/>
      <c r="C4722" s="983"/>
      <c r="D4722" s="983"/>
      <c r="E4722" s="984"/>
      <c r="F4722" s="983"/>
      <c r="G4722" s="983"/>
      <c r="H4722" s="984"/>
      <c r="I4722" s="983"/>
      <c r="J4722" s="983"/>
    </row>
    <row r="4723" spans="1:10" ht="12.75" x14ac:dyDescent="0.2">
      <c r="A4723" s="984"/>
      <c r="B4723" s="984"/>
      <c r="C4723" s="983"/>
      <c r="D4723" s="983"/>
      <c r="E4723" s="984"/>
      <c r="F4723" s="983"/>
      <c r="G4723" s="983"/>
      <c r="H4723" s="984"/>
      <c r="I4723" s="983"/>
      <c r="J4723" s="983"/>
    </row>
    <row r="4724" spans="1:10" ht="12.75" x14ac:dyDescent="0.2">
      <c r="A4724" s="984"/>
      <c r="B4724" s="984"/>
      <c r="C4724" s="983"/>
      <c r="D4724" s="983"/>
      <c r="E4724" s="984"/>
      <c r="F4724" s="983"/>
      <c r="G4724" s="983"/>
      <c r="H4724" s="984"/>
      <c r="I4724" s="983"/>
      <c r="J4724" s="983"/>
    </row>
    <row r="4725" spans="1:10" ht="12.75" x14ac:dyDescent="0.2">
      <c r="A4725" s="984"/>
      <c r="B4725" s="984"/>
      <c r="C4725" s="983"/>
      <c r="D4725" s="983"/>
      <c r="E4725" s="984"/>
      <c r="F4725" s="983"/>
      <c r="G4725" s="983"/>
      <c r="H4725" s="984"/>
      <c r="I4725" s="983"/>
      <c r="J4725" s="983"/>
    </row>
    <row r="4726" spans="1:10" ht="12.75" x14ac:dyDescent="0.2">
      <c r="A4726" s="984"/>
      <c r="B4726" s="984"/>
      <c r="C4726" s="983"/>
      <c r="D4726" s="983"/>
      <c r="E4726" s="984"/>
      <c r="F4726" s="983"/>
      <c r="G4726" s="983"/>
      <c r="H4726" s="984"/>
      <c r="I4726" s="983"/>
      <c r="J4726" s="983"/>
    </row>
    <row r="4727" spans="1:10" ht="12.75" x14ac:dyDescent="0.2">
      <c r="A4727" s="984"/>
      <c r="B4727" s="984"/>
      <c r="C4727" s="983"/>
      <c r="D4727" s="983"/>
      <c r="E4727" s="984"/>
      <c r="F4727" s="983"/>
      <c r="G4727" s="983"/>
      <c r="H4727" s="984"/>
      <c r="I4727" s="983"/>
      <c r="J4727" s="983"/>
    </row>
    <row r="4728" spans="1:10" ht="12.75" x14ac:dyDescent="0.2">
      <c r="A4728" s="984"/>
      <c r="B4728" s="984"/>
      <c r="C4728" s="983"/>
      <c r="D4728" s="983"/>
      <c r="E4728" s="984"/>
      <c r="F4728" s="983"/>
      <c r="G4728" s="983"/>
      <c r="H4728" s="984"/>
      <c r="I4728" s="983"/>
      <c r="J4728" s="983"/>
    </row>
    <row r="4729" spans="1:10" ht="12.75" x14ac:dyDescent="0.2">
      <c r="A4729" s="984"/>
      <c r="B4729" s="984"/>
      <c r="C4729" s="983"/>
      <c r="D4729" s="983"/>
      <c r="E4729" s="984"/>
      <c r="F4729" s="983"/>
      <c r="G4729" s="983"/>
      <c r="H4729" s="984"/>
      <c r="I4729" s="983"/>
      <c r="J4729" s="983"/>
    </row>
    <row r="4730" spans="1:10" ht="12.75" x14ac:dyDescent="0.2">
      <c r="A4730" s="984"/>
      <c r="B4730" s="984"/>
      <c r="C4730" s="983"/>
      <c r="D4730" s="983"/>
      <c r="E4730" s="984"/>
      <c r="F4730" s="983"/>
      <c r="G4730" s="983"/>
      <c r="H4730" s="984"/>
      <c r="I4730" s="983"/>
      <c r="J4730" s="983"/>
    </row>
    <row r="4731" spans="1:10" ht="12.75" x14ac:dyDescent="0.2">
      <c r="A4731" s="984"/>
      <c r="B4731" s="984"/>
      <c r="C4731" s="983"/>
      <c r="D4731" s="983"/>
      <c r="E4731" s="984"/>
      <c r="F4731" s="983"/>
      <c r="G4731" s="983"/>
      <c r="H4731" s="984"/>
      <c r="I4731" s="983"/>
      <c r="J4731" s="983"/>
    </row>
    <row r="4732" spans="1:10" ht="12.75" x14ac:dyDescent="0.2">
      <c r="A4732" s="984"/>
      <c r="B4732" s="984"/>
      <c r="C4732" s="983"/>
      <c r="D4732" s="983"/>
      <c r="E4732" s="984"/>
      <c r="F4732" s="983"/>
      <c r="G4732" s="983"/>
      <c r="H4732" s="984"/>
      <c r="I4732" s="983"/>
      <c r="J4732" s="983"/>
    </row>
    <row r="4733" spans="1:10" ht="12.75" x14ac:dyDescent="0.2">
      <c r="A4733" s="984"/>
      <c r="B4733" s="984"/>
      <c r="C4733" s="983"/>
      <c r="D4733" s="983"/>
      <c r="E4733" s="984"/>
      <c r="F4733" s="983"/>
      <c r="G4733" s="983"/>
      <c r="H4733" s="984"/>
      <c r="I4733" s="983"/>
      <c r="J4733" s="983"/>
    </row>
    <row r="4734" spans="1:10" ht="12.75" x14ac:dyDescent="0.2">
      <c r="A4734" s="984"/>
      <c r="B4734" s="984"/>
      <c r="C4734" s="983"/>
      <c r="D4734" s="983"/>
      <c r="E4734" s="984"/>
      <c r="F4734" s="983"/>
      <c r="G4734" s="983"/>
      <c r="H4734" s="984"/>
      <c r="I4734" s="983"/>
      <c r="J4734" s="983"/>
    </row>
    <row r="4735" spans="1:10" ht="12.75" x14ac:dyDescent="0.2">
      <c r="A4735" s="984"/>
      <c r="B4735" s="984"/>
      <c r="C4735" s="983"/>
      <c r="D4735" s="983"/>
      <c r="E4735" s="984"/>
      <c r="F4735" s="983"/>
      <c r="G4735" s="983"/>
      <c r="H4735" s="984"/>
      <c r="I4735" s="983"/>
      <c r="J4735" s="983"/>
    </row>
    <row r="4736" spans="1:10" ht="12.75" x14ac:dyDescent="0.2">
      <c r="A4736" s="984"/>
      <c r="B4736" s="984"/>
      <c r="C4736" s="983"/>
      <c r="D4736" s="983"/>
      <c r="E4736" s="984"/>
      <c r="F4736" s="983"/>
      <c r="G4736" s="983"/>
      <c r="H4736" s="984"/>
      <c r="I4736" s="983"/>
      <c r="J4736" s="983"/>
    </row>
    <row r="4737" spans="1:10" ht="12.75" x14ac:dyDescent="0.2">
      <c r="A4737" s="984"/>
      <c r="B4737" s="984"/>
      <c r="C4737" s="983"/>
      <c r="D4737" s="983"/>
      <c r="E4737" s="984"/>
      <c r="F4737" s="983"/>
      <c r="G4737" s="983"/>
      <c r="H4737" s="984"/>
      <c r="I4737" s="983"/>
      <c r="J4737" s="983"/>
    </row>
    <row r="4738" spans="1:10" ht="12.75" x14ac:dyDescent="0.2">
      <c r="A4738" s="984"/>
      <c r="B4738" s="984"/>
      <c r="C4738" s="983"/>
      <c r="D4738" s="983"/>
      <c r="E4738" s="984"/>
      <c r="F4738" s="983"/>
      <c r="G4738" s="983"/>
      <c r="H4738" s="984"/>
      <c r="I4738" s="983"/>
      <c r="J4738" s="983"/>
    </row>
    <row r="4739" spans="1:10" ht="12.75" x14ac:dyDescent="0.2">
      <c r="A4739" s="984"/>
      <c r="B4739" s="984"/>
      <c r="C4739" s="983"/>
      <c r="D4739" s="983"/>
      <c r="E4739" s="984"/>
      <c r="F4739" s="983"/>
      <c r="G4739" s="983"/>
      <c r="H4739" s="984"/>
      <c r="I4739" s="983"/>
      <c r="J4739" s="983"/>
    </row>
    <row r="4740" spans="1:10" ht="12.75" x14ac:dyDescent="0.2">
      <c r="A4740" s="984"/>
      <c r="B4740" s="984"/>
      <c r="C4740" s="983"/>
      <c r="D4740" s="983"/>
      <c r="E4740" s="984"/>
      <c r="F4740" s="983"/>
      <c r="G4740" s="983"/>
      <c r="H4740" s="984"/>
      <c r="I4740" s="983"/>
      <c r="J4740" s="983"/>
    </row>
    <row r="4741" spans="1:10" ht="12.75" x14ac:dyDescent="0.2">
      <c r="A4741" s="984"/>
      <c r="B4741" s="984"/>
      <c r="C4741" s="983"/>
      <c r="D4741" s="983"/>
      <c r="E4741" s="984"/>
      <c r="F4741" s="983"/>
      <c r="G4741" s="983"/>
      <c r="H4741" s="984"/>
      <c r="I4741" s="983"/>
      <c r="J4741" s="983"/>
    </row>
    <row r="4742" spans="1:10" ht="12.75" x14ac:dyDescent="0.2">
      <c r="A4742" s="984"/>
      <c r="B4742" s="984"/>
      <c r="C4742" s="983"/>
      <c r="D4742" s="983"/>
      <c r="E4742" s="984"/>
      <c r="F4742" s="983"/>
      <c r="G4742" s="983"/>
      <c r="H4742" s="984"/>
      <c r="I4742" s="983"/>
      <c r="J4742" s="983"/>
    </row>
    <row r="4743" spans="1:10" ht="12.75" x14ac:dyDescent="0.2">
      <c r="A4743" s="984"/>
      <c r="B4743" s="984"/>
      <c r="C4743" s="983"/>
      <c r="D4743" s="983"/>
      <c r="E4743" s="984"/>
      <c r="F4743" s="983"/>
      <c r="G4743" s="983"/>
      <c r="H4743" s="984"/>
      <c r="I4743" s="983"/>
      <c r="J4743" s="983"/>
    </row>
    <row r="4744" spans="1:10" ht="12.75" x14ac:dyDescent="0.2">
      <c r="A4744" s="984"/>
      <c r="B4744" s="984"/>
      <c r="C4744" s="983"/>
      <c r="D4744" s="983"/>
      <c r="E4744" s="984"/>
      <c r="F4744" s="983"/>
      <c r="G4744" s="983"/>
      <c r="H4744" s="984"/>
      <c r="I4744" s="983"/>
      <c r="J4744" s="983"/>
    </row>
    <row r="4745" spans="1:10" ht="12.75" x14ac:dyDescent="0.2">
      <c r="A4745" s="984"/>
      <c r="B4745" s="984"/>
      <c r="C4745" s="983"/>
      <c r="D4745" s="983"/>
      <c r="E4745" s="984"/>
      <c r="F4745" s="983"/>
      <c r="G4745" s="983"/>
      <c r="H4745" s="984"/>
      <c r="I4745" s="983"/>
      <c r="J4745" s="983"/>
    </row>
    <row r="4746" spans="1:10" ht="12.75" x14ac:dyDescent="0.2">
      <c r="A4746" s="984"/>
      <c r="B4746" s="984"/>
      <c r="C4746" s="983"/>
      <c r="D4746" s="983"/>
      <c r="E4746" s="984"/>
      <c r="F4746" s="983"/>
      <c r="G4746" s="983"/>
      <c r="H4746" s="984"/>
      <c r="I4746" s="983"/>
      <c r="J4746" s="983"/>
    </row>
    <row r="4747" spans="1:10" ht="12.75" x14ac:dyDescent="0.2">
      <c r="A4747" s="984"/>
      <c r="B4747" s="984"/>
      <c r="C4747" s="983"/>
      <c r="D4747" s="983"/>
      <c r="E4747" s="984"/>
      <c r="F4747" s="983"/>
      <c r="G4747" s="983"/>
      <c r="H4747" s="984"/>
      <c r="I4747" s="983"/>
      <c r="J4747" s="983"/>
    </row>
    <row r="4748" spans="1:10" ht="12.75" x14ac:dyDescent="0.2">
      <c r="A4748" s="984"/>
      <c r="B4748" s="984"/>
      <c r="C4748" s="983"/>
      <c r="D4748" s="983"/>
      <c r="E4748" s="984"/>
      <c r="F4748" s="983"/>
      <c r="G4748" s="983"/>
      <c r="H4748" s="984"/>
      <c r="I4748" s="983"/>
      <c r="J4748" s="983"/>
    </row>
    <row r="4749" spans="1:10" ht="12.75" x14ac:dyDescent="0.2">
      <c r="A4749" s="984"/>
      <c r="B4749" s="984"/>
      <c r="C4749" s="983"/>
      <c r="D4749" s="983"/>
      <c r="E4749" s="984"/>
      <c r="F4749" s="983"/>
      <c r="G4749" s="983"/>
      <c r="H4749" s="984"/>
      <c r="I4749" s="983"/>
      <c r="J4749" s="983"/>
    </row>
    <row r="4750" spans="1:10" ht="12.75" x14ac:dyDescent="0.2">
      <c r="A4750" s="984"/>
      <c r="B4750" s="984"/>
      <c r="C4750" s="983"/>
      <c r="D4750" s="983"/>
      <c r="E4750" s="984"/>
      <c r="F4750" s="983"/>
      <c r="G4750" s="983"/>
      <c r="H4750" s="984"/>
      <c r="I4750" s="983"/>
      <c r="J4750" s="983"/>
    </row>
    <row r="4751" spans="1:10" ht="12.75" x14ac:dyDescent="0.2">
      <c r="A4751" s="984"/>
      <c r="B4751" s="984"/>
      <c r="C4751" s="983"/>
      <c r="D4751" s="983"/>
      <c r="E4751" s="984"/>
      <c r="F4751" s="983"/>
      <c r="G4751" s="983"/>
      <c r="H4751" s="984"/>
      <c r="I4751" s="983"/>
      <c r="J4751" s="983"/>
    </row>
    <row r="4752" spans="1:10" ht="12.75" x14ac:dyDescent="0.2">
      <c r="A4752" s="984"/>
      <c r="B4752" s="984"/>
      <c r="C4752" s="983"/>
      <c r="D4752" s="983"/>
      <c r="E4752" s="984"/>
      <c r="F4752" s="983"/>
      <c r="G4752" s="983"/>
      <c r="H4752" s="984"/>
      <c r="I4752" s="983"/>
      <c r="J4752" s="983"/>
    </row>
    <row r="4753" spans="1:10" ht="12.75" x14ac:dyDescent="0.2">
      <c r="A4753" s="984"/>
      <c r="B4753" s="984"/>
      <c r="C4753" s="983"/>
      <c r="D4753" s="983"/>
      <c r="E4753" s="984"/>
      <c r="F4753" s="983"/>
      <c r="G4753" s="983"/>
      <c r="H4753" s="984"/>
      <c r="I4753" s="983"/>
      <c r="J4753" s="983"/>
    </row>
    <row r="4754" spans="1:10" ht="12.75" x14ac:dyDescent="0.2">
      <c r="A4754" s="984"/>
      <c r="B4754" s="984"/>
      <c r="C4754" s="983"/>
      <c r="D4754" s="983"/>
      <c r="E4754" s="984"/>
      <c r="F4754" s="983"/>
      <c r="G4754" s="983"/>
      <c r="H4754" s="984"/>
      <c r="I4754" s="983"/>
      <c r="J4754" s="983"/>
    </row>
    <row r="4755" spans="1:10" ht="12.75" x14ac:dyDescent="0.2">
      <c r="A4755" s="984"/>
      <c r="B4755" s="984"/>
      <c r="C4755" s="983"/>
      <c r="D4755" s="983"/>
      <c r="E4755" s="984"/>
      <c r="F4755" s="983"/>
      <c r="G4755" s="983"/>
      <c r="H4755" s="984"/>
      <c r="I4755" s="983"/>
      <c r="J4755" s="983"/>
    </row>
    <row r="4756" spans="1:10" ht="12.75" x14ac:dyDescent="0.2">
      <c r="A4756" s="984"/>
      <c r="B4756" s="984"/>
      <c r="C4756" s="983"/>
      <c r="D4756" s="983"/>
      <c r="E4756" s="984"/>
      <c r="F4756" s="983"/>
      <c r="G4756" s="983"/>
      <c r="H4756" s="984"/>
      <c r="I4756" s="983"/>
      <c r="J4756" s="983"/>
    </row>
    <row r="4757" spans="1:10" ht="12.75" x14ac:dyDescent="0.2">
      <c r="A4757" s="984"/>
      <c r="B4757" s="984"/>
      <c r="C4757" s="983"/>
      <c r="D4757" s="983"/>
      <c r="E4757" s="984"/>
      <c r="F4757" s="983"/>
      <c r="G4757" s="983"/>
      <c r="H4757" s="984"/>
      <c r="I4757" s="983"/>
      <c r="J4757" s="983"/>
    </row>
    <row r="4758" spans="1:10" ht="12.75" x14ac:dyDescent="0.2">
      <c r="A4758" s="984"/>
      <c r="B4758" s="984"/>
      <c r="C4758" s="983"/>
      <c r="D4758" s="983"/>
      <c r="E4758" s="984"/>
      <c r="F4758" s="983"/>
      <c r="G4758" s="983"/>
      <c r="H4758" s="984"/>
      <c r="I4758" s="983"/>
      <c r="J4758" s="983"/>
    </row>
    <row r="4759" spans="1:10" ht="12.75" x14ac:dyDescent="0.2">
      <c r="A4759" s="984"/>
      <c r="B4759" s="984"/>
      <c r="C4759" s="983"/>
      <c r="D4759" s="983"/>
      <c r="E4759" s="984"/>
      <c r="F4759" s="983"/>
      <c r="G4759" s="983"/>
      <c r="H4759" s="984"/>
      <c r="I4759" s="983"/>
      <c r="J4759" s="983"/>
    </row>
    <row r="4760" spans="1:10" ht="12.75" x14ac:dyDescent="0.2">
      <c r="A4760" s="984"/>
      <c r="B4760" s="984"/>
      <c r="C4760" s="983"/>
      <c r="D4760" s="983"/>
      <c r="E4760" s="984"/>
      <c r="F4760" s="983"/>
      <c r="G4760" s="983"/>
      <c r="H4760" s="984"/>
      <c r="I4760" s="983"/>
      <c r="J4760" s="983"/>
    </row>
    <row r="4761" spans="1:10" ht="12.75" x14ac:dyDescent="0.2">
      <c r="A4761" s="984"/>
      <c r="B4761" s="984"/>
      <c r="C4761" s="983"/>
      <c r="D4761" s="983"/>
      <c r="E4761" s="984"/>
      <c r="F4761" s="983"/>
      <c r="G4761" s="983"/>
      <c r="H4761" s="984"/>
      <c r="I4761" s="983"/>
      <c r="J4761" s="983"/>
    </row>
    <row r="4762" spans="1:10" ht="12.75" x14ac:dyDescent="0.2">
      <c r="A4762" s="984"/>
      <c r="B4762" s="984"/>
      <c r="C4762" s="983"/>
      <c r="D4762" s="983"/>
      <c r="E4762" s="984"/>
      <c r="F4762" s="983"/>
      <c r="G4762" s="983"/>
      <c r="H4762" s="984"/>
      <c r="I4762" s="983"/>
      <c r="J4762" s="983"/>
    </row>
    <row r="4763" spans="1:10" ht="12.75" x14ac:dyDescent="0.2">
      <c r="A4763" s="984"/>
      <c r="B4763" s="984"/>
      <c r="C4763" s="983"/>
      <c r="D4763" s="983"/>
      <c r="E4763" s="984"/>
      <c r="F4763" s="983"/>
      <c r="G4763" s="983"/>
      <c r="H4763" s="984"/>
      <c r="I4763" s="983"/>
      <c r="J4763" s="983"/>
    </row>
    <row r="4764" spans="1:10" ht="12.75" x14ac:dyDescent="0.2">
      <c r="A4764" s="984"/>
      <c r="B4764" s="984"/>
      <c r="C4764" s="983"/>
      <c r="D4764" s="983"/>
      <c r="E4764" s="984"/>
      <c r="F4764" s="983"/>
      <c r="G4764" s="983"/>
      <c r="H4764" s="984"/>
      <c r="I4764" s="983"/>
      <c r="J4764" s="983"/>
    </row>
    <row r="4765" spans="1:10" ht="12.75" x14ac:dyDescent="0.2">
      <c r="A4765" s="984"/>
      <c r="B4765" s="984"/>
      <c r="C4765" s="983"/>
      <c r="D4765" s="983"/>
      <c r="E4765" s="984"/>
      <c r="F4765" s="983"/>
      <c r="G4765" s="983"/>
      <c r="H4765" s="984"/>
      <c r="I4765" s="983"/>
      <c r="J4765" s="983"/>
    </row>
    <row r="4766" spans="1:10" ht="12.75" x14ac:dyDescent="0.2">
      <c r="A4766" s="984"/>
      <c r="B4766" s="984"/>
      <c r="C4766" s="983"/>
      <c r="D4766" s="983"/>
      <c r="E4766" s="984"/>
      <c r="F4766" s="983"/>
      <c r="G4766" s="983"/>
      <c r="H4766" s="984"/>
      <c r="I4766" s="983"/>
      <c r="J4766" s="983"/>
    </row>
    <row r="4767" spans="1:10" ht="12.75" x14ac:dyDescent="0.2">
      <c r="A4767" s="984"/>
      <c r="B4767" s="984"/>
      <c r="C4767" s="983"/>
      <c r="D4767" s="983"/>
      <c r="E4767" s="984"/>
      <c r="F4767" s="983"/>
      <c r="G4767" s="983"/>
      <c r="H4767" s="984"/>
      <c r="I4767" s="983"/>
      <c r="J4767" s="983"/>
    </row>
    <row r="4768" spans="1:10" ht="12.75" x14ac:dyDescent="0.2">
      <c r="A4768" s="984"/>
      <c r="B4768" s="984"/>
      <c r="C4768" s="983"/>
      <c r="D4768" s="983"/>
      <c r="E4768" s="984"/>
      <c r="F4768" s="983"/>
      <c r="G4768" s="983"/>
      <c r="H4768" s="984"/>
      <c r="I4768" s="983"/>
      <c r="J4768" s="983"/>
    </row>
    <row r="4769" spans="1:10" ht="12.75" x14ac:dyDescent="0.2">
      <c r="A4769" s="984"/>
      <c r="B4769" s="984"/>
      <c r="C4769" s="983"/>
      <c r="D4769" s="983"/>
      <c r="E4769" s="984"/>
      <c r="F4769" s="983"/>
      <c r="G4769" s="983"/>
      <c r="H4769" s="984"/>
      <c r="I4769" s="983"/>
      <c r="J4769" s="983"/>
    </row>
    <row r="4770" spans="1:10" ht="12.75" x14ac:dyDescent="0.2">
      <c r="A4770" s="984"/>
      <c r="B4770" s="984"/>
      <c r="C4770" s="983"/>
      <c r="D4770" s="983"/>
      <c r="E4770" s="984"/>
      <c r="F4770" s="983"/>
      <c r="G4770" s="983"/>
      <c r="H4770" s="984"/>
      <c r="I4770" s="983"/>
      <c r="J4770" s="983"/>
    </row>
    <row r="4771" spans="1:10" ht="12.75" x14ac:dyDescent="0.2">
      <c r="A4771" s="984"/>
      <c r="B4771" s="984"/>
      <c r="C4771" s="983"/>
      <c r="D4771" s="983"/>
      <c r="E4771" s="984"/>
      <c r="F4771" s="983"/>
      <c r="G4771" s="983"/>
      <c r="H4771" s="984"/>
      <c r="I4771" s="983"/>
      <c r="J4771" s="983"/>
    </row>
    <row r="4772" spans="1:10" ht="12.75" x14ac:dyDescent="0.2">
      <c r="A4772" s="984"/>
      <c r="B4772" s="984"/>
      <c r="C4772" s="983"/>
      <c r="D4772" s="983"/>
      <c r="E4772" s="984"/>
      <c r="F4772" s="983"/>
      <c r="G4772" s="983"/>
      <c r="H4772" s="984"/>
      <c r="I4772" s="983"/>
      <c r="J4772" s="983"/>
    </row>
    <row r="4773" spans="1:10" ht="12.75" x14ac:dyDescent="0.2">
      <c r="A4773" s="984"/>
      <c r="B4773" s="984"/>
      <c r="C4773" s="983"/>
      <c r="D4773" s="983"/>
      <c r="E4773" s="984"/>
      <c r="F4773" s="983"/>
      <c r="G4773" s="983"/>
      <c r="H4773" s="984"/>
      <c r="I4773" s="983"/>
      <c r="J4773" s="983"/>
    </row>
    <row r="4774" spans="1:10" ht="12.75" x14ac:dyDescent="0.2">
      <c r="A4774" s="984"/>
      <c r="B4774" s="984"/>
      <c r="C4774" s="983"/>
      <c r="D4774" s="983"/>
      <c r="E4774" s="984"/>
      <c r="F4774" s="983"/>
      <c r="G4774" s="983"/>
      <c r="H4774" s="984"/>
      <c r="I4774" s="983"/>
      <c r="J4774" s="983"/>
    </row>
    <row r="4775" spans="1:10" ht="12.75" x14ac:dyDescent="0.2">
      <c r="A4775" s="984"/>
      <c r="B4775" s="984"/>
      <c r="C4775" s="983"/>
      <c r="D4775" s="983"/>
      <c r="E4775" s="984"/>
      <c r="F4775" s="983"/>
      <c r="G4775" s="983"/>
      <c r="H4775" s="984"/>
      <c r="I4775" s="983"/>
      <c r="J4775" s="983"/>
    </row>
    <row r="4776" spans="1:10" ht="12.75" x14ac:dyDescent="0.2">
      <c r="A4776" s="984"/>
      <c r="B4776" s="984"/>
      <c r="C4776" s="983"/>
      <c r="D4776" s="983"/>
      <c r="E4776" s="984"/>
      <c r="F4776" s="983"/>
      <c r="G4776" s="983"/>
      <c r="H4776" s="984"/>
      <c r="I4776" s="983"/>
      <c r="J4776" s="983"/>
    </row>
    <row r="4777" spans="1:10" ht="12.75" x14ac:dyDescent="0.2">
      <c r="A4777" s="984"/>
      <c r="B4777" s="984"/>
      <c r="C4777" s="983"/>
      <c r="D4777" s="983"/>
      <c r="E4777" s="984"/>
      <c r="F4777" s="983"/>
      <c r="G4777" s="983"/>
      <c r="H4777" s="984"/>
      <c r="I4777" s="983"/>
      <c r="J4777" s="983"/>
    </row>
    <row r="4778" spans="1:10" ht="12.75" x14ac:dyDescent="0.2">
      <c r="A4778" s="984"/>
      <c r="B4778" s="984"/>
      <c r="C4778" s="983"/>
      <c r="D4778" s="983"/>
      <c r="E4778" s="984"/>
      <c r="F4778" s="983"/>
      <c r="G4778" s="983"/>
      <c r="H4778" s="984"/>
      <c r="I4778" s="983"/>
      <c r="J4778" s="983"/>
    </row>
    <row r="4779" spans="1:10" ht="12.75" x14ac:dyDescent="0.2">
      <c r="A4779" s="984"/>
      <c r="B4779" s="984"/>
      <c r="C4779" s="983"/>
      <c r="D4779" s="983"/>
      <c r="E4779" s="984"/>
      <c r="F4779" s="983"/>
      <c r="G4779" s="983"/>
      <c r="H4779" s="984"/>
      <c r="I4779" s="983"/>
      <c r="J4779" s="983"/>
    </row>
    <row r="4780" spans="1:10" ht="12.75" x14ac:dyDescent="0.2">
      <c r="A4780" s="984"/>
      <c r="B4780" s="984"/>
      <c r="C4780" s="983"/>
      <c r="D4780" s="983"/>
      <c r="E4780" s="984"/>
      <c r="F4780" s="983"/>
      <c r="G4780" s="983"/>
      <c r="H4780" s="984"/>
      <c r="I4780" s="983"/>
      <c r="J4780" s="983"/>
    </row>
    <row r="4781" spans="1:10" ht="12.75" x14ac:dyDescent="0.2">
      <c r="A4781" s="984"/>
      <c r="B4781" s="984"/>
      <c r="C4781" s="983"/>
      <c r="D4781" s="983"/>
      <c r="E4781" s="984"/>
      <c r="F4781" s="983"/>
      <c r="G4781" s="983"/>
      <c r="H4781" s="984"/>
      <c r="I4781" s="983"/>
      <c r="J4781" s="983"/>
    </row>
    <row r="4782" spans="1:10" ht="12.75" x14ac:dyDescent="0.2">
      <c r="A4782" s="984"/>
      <c r="B4782" s="984"/>
      <c r="C4782" s="983"/>
      <c r="D4782" s="983"/>
      <c r="E4782" s="984"/>
      <c r="F4782" s="983"/>
      <c r="G4782" s="983"/>
      <c r="H4782" s="984"/>
      <c r="I4782" s="983"/>
      <c r="J4782" s="983"/>
    </row>
    <row r="4783" spans="1:10" ht="12.75" x14ac:dyDescent="0.2">
      <c r="A4783" s="984"/>
      <c r="B4783" s="984"/>
      <c r="C4783" s="983"/>
      <c r="D4783" s="983"/>
      <c r="E4783" s="984"/>
      <c r="F4783" s="983"/>
      <c r="G4783" s="983"/>
      <c r="H4783" s="984"/>
      <c r="I4783" s="983"/>
      <c r="J4783" s="983"/>
    </row>
    <row r="4784" spans="1:10" ht="12.75" x14ac:dyDescent="0.2">
      <c r="A4784" s="984"/>
      <c r="B4784" s="984"/>
      <c r="C4784" s="983"/>
      <c r="D4784" s="983"/>
      <c r="E4784" s="984"/>
      <c r="F4784" s="983"/>
      <c r="G4784" s="983"/>
      <c r="H4784" s="984"/>
      <c r="I4784" s="983"/>
      <c r="J4784" s="983"/>
    </row>
    <row r="4785" spans="1:10" ht="12.75" x14ac:dyDescent="0.2">
      <c r="A4785" s="984"/>
      <c r="B4785" s="984"/>
      <c r="C4785" s="983"/>
      <c r="D4785" s="983"/>
      <c r="E4785" s="984"/>
      <c r="F4785" s="983"/>
      <c r="G4785" s="983"/>
      <c r="H4785" s="984"/>
      <c r="I4785" s="983"/>
      <c r="J4785" s="983"/>
    </row>
    <row r="4786" spans="1:10" ht="12.75" x14ac:dyDescent="0.2">
      <c r="A4786" s="984"/>
      <c r="B4786" s="984"/>
      <c r="C4786" s="983"/>
      <c r="D4786" s="983"/>
      <c r="E4786" s="984"/>
      <c r="F4786" s="983"/>
      <c r="G4786" s="983"/>
      <c r="H4786" s="984"/>
      <c r="I4786" s="983"/>
      <c r="J4786" s="983"/>
    </row>
    <row r="4787" spans="1:10" ht="12.75" x14ac:dyDescent="0.2">
      <c r="A4787" s="984"/>
      <c r="B4787" s="984"/>
      <c r="C4787" s="983"/>
      <c r="D4787" s="983"/>
      <c r="E4787" s="984"/>
      <c r="F4787" s="983"/>
      <c r="G4787" s="983"/>
      <c r="H4787" s="984"/>
      <c r="I4787" s="983"/>
      <c r="J4787" s="983"/>
    </row>
    <row r="4788" spans="1:10" ht="12.75" x14ac:dyDescent="0.2">
      <c r="A4788" s="984"/>
      <c r="B4788" s="984"/>
      <c r="C4788" s="983"/>
      <c r="D4788" s="983"/>
      <c r="E4788" s="984"/>
      <c r="F4788" s="983"/>
      <c r="G4788" s="983"/>
      <c r="H4788" s="984"/>
      <c r="I4788" s="983"/>
      <c r="J4788" s="983"/>
    </row>
    <row r="4789" spans="1:10" ht="12.75" x14ac:dyDescent="0.2">
      <c r="A4789" s="984"/>
      <c r="B4789" s="984"/>
      <c r="C4789" s="983"/>
      <c r="D4789" s="983"/>
      <c r="E4789" s="984"/>
      <c r="F4789" s="983"/>
      <c r="G4789" s="983"/>
      <c r="H4789" s="984"/>
      <c r="I4789" s="983"/>
      <c r="J4789" s="983"/>
    </row>
    <row r="4790" spans="1:10" ht="12.75" x14ac:dyDescent="0.2">
      <c r="A4790" s="984"/>
      <c r="B4790" s="984"/>
      <c r="C4790" s="983"/>
      <c r="D4790" s="983"/>
      <c r="E4790" s="984"/>
      <c r="F4790" s="983"/>
      <c r="G4790" s="983"/>
      <c r="H4790" s="984"/>
      <c r="I4790" s="983"/>
      <c r="J4790" s="983"/>
    </row>
    <row r="4791" spans="1:10" ht="12.75" x14ac:dyDescent="0.2">
      <c r="A4791" s="984"/>
      <c r="B4791" s="984"/>
      <c r="C4791" s="983"/>
      <c r="D4791" s="983"/>
      <c r="E4791" s="984"/>
      <c r="F4791" s="983"/>
      <c r="G4791" s="983"/>
      <c r="H4791" s="984"/>
      <c r="I4791" s="983"/>
      <c r="J4791" s="983"/>
    </row>
    <row r="4792" spans="1:10" ht="12.75" x14ac:dyDescent="0.2">
      <c r="A4792" s="984"/>
      <c r="B4792" s="984"/>
      <c r="C4792" s="983"/>
      <c r="D4792" s="983"/>
      <c r="E4792" s="984"/>
      <c r="F4792" s="983"/>
      <c r="G4792" s="983"/>
      <c r="H4792" s="984"/>
      <c r="I4792" s="983"/>
      <c r="J4792" s="983"/>
    </row>
    <row r="4793" spans="1:10" ht="12.75" x14ac:dyDescent="0.2">
      <c r="A4793" s="984"/>
      <c r="B4793" s="984"/>
      <c r="C4793" s="983"/>
      <c r="D4793" s="983"/>
      <c r="E4793" s="984"/>
      <c r="F4793" s="983"/>
      <c r="G4793" s="983"/>
      <c r="H4793" s="984"/>
      <c r="I4793" s="983"/>
      <c r="J4793" s="983"/>
    </row>
    <row r="4794" spans="1:10" ht="12.75" x14ac:dyDescent="0.2">
      <c r="A4794" s="984"/>
      <c r="B4794" s="984"/>
      <c r="C4794" s="983"/>
      <c r="D4794" s="983"/>
      <c r="E4794" s="984"/>
      <c r="F4794" s="983"/>
      <c r="G4794" s="983"/>
      <c r="H4794" s="984"/>
      <c r="I4794" s="983"/>
      <c r="J4794" s="983"/>
    </row>
    <row r="4795" spans="1:10" ht="12.75" x14ac:dyDescent="0.2">
      <c r="A4795" s="984"/>
      <c r="B4795" s="984"/>
      <c r="C4795" s="983"/>
      <c r="D4795" s="983"/>
      <c r="E4795" s="984"/>
      <c r="F4795" s="983"/>
      <c r="G4795" s="983"/>
      <c r="H4795" s="984"/>
      <c r="I4795" s="983"/>
      <c r="J4795" s="983"/>
    </row>
    <row r="4796" spans="1:10" ht="12.75" x14ac:dyDescent="0.2">
      <c r="A4796" s="984"/>
      <c r="B4796" s="984"/>
      <c r="C4796" s="983"/>
      <c r="D4796" s="983"/>
      <c r="E4796" s="984"/>
      <c r="F4796" s="983"/>
      <c r="G4796" s="983"/>
      <c r="H4796" s="984"/>
      <c r="I4796" s="983"/>
      <c r="J4796" s="983"/>
    </row>
    <row r="4797" spans="1:10" ht="12.75" x14ac:dyDescent="0.2">
      <c r="A4797" s="984"/>
      <c r="B4797" s="984"/>
      <c r="C4797" s="983"/>
      <c r="D4797" s="983"/>
      <c r="E4797" s="984"/>
      <c r="F4797" s="983"/>
      <c r="G4797" s="983"/>
      <c r="H4797" s="984"/>
      <c r="I4797" s="983"/>
      <c r="J4797" s="983"/>
    </row>
    <row r="4798" spans="1:10" ht="12.75" x14ac:dyDescent="0.2">
      <c r="A4798" s="984"/>
      <c r="B4798" s="984"/>
      <c r="C4798" s="983"/>
      <c r="D4798" s="983"/>
      <c r="E4798" s="984"/>
      <c r="F4798" s="983"/>
      <c r="G4798" s="983"/>
      <c r="H4798" s="984"/>
      <c r="I4798" s="983"/>
      <c r="J4798" s="983"/>
    </row>
    <row r="4799" spans="1:10" ht="12.75" x14ac:dyDescent="0.2">
      <c r="A4799" s="984"/>
      <c r="B4799" s="984"/>
      <c r="C4799" s="983"/>
      <c r="D4799" s="983"/>
      <c r="E4799" s="984"/>
      <c r="F4799" s="983"/>
      <c r="G4799" s="983"/>
      <c r="H4799" s="984"/>
      <c r="I4799" s="983"/>
      <c r="J4799" s="983"/>
    </row>
    <row r="4800" spans="1:10" ht="12.75" x14ac:dyDescent="0.2">
      <c r="A4800" s="984"/>
      <c r="B4800" s="984"/>
      <c r="C4800" s="983"/>
      <c r="D4800" s="983"/>
      <c r="E4800" s="984"/>
      <c r="F4800" s="983"/>
      <c r="G4800" s="983"/>
      <c r="H4800" s="984"/>
      <c r="I4800" s="983"/>
      <c r="J4800" s="983"/>
    </row>
    <row r="4801" spans="1:10" ht="12.75" x14ac:dyDescent="0.2">
      <c r="A4801" s="984"/>
      <c r="B4801" s="984"/>
      <c r="C4801" s="983"/>
      <c r="D4801" s="983"/>
      <c r="E4801" s="984"/>
      <c r="F4801" s="983"/>
      <c r="G4801" s="983"/>
      <c r="H4801" s="984"/>
      <c r="I4801" s="983"/>
      <c r="J4801" s="983"/>
    </row>
    <row r="4802" spans="1:10" ht="12.75" x14ac:dyDescent="0.2">
      <c r="A4802" s="984"/>
      <c r="B4802" s="984"/>
      <c r="C4802" s="983"/>
      <c r="D4802" s="983"/>
      <c r="E4802" s="984"/>
      <c r="F4802" s="983"/>
      <c r="G4802" s="983"/>
      <c r="H4802" s="984"/>
      <c r="I4802" s="983"/>
      <c r="J4802" s="983"/>
    </row>
    <row r="4803" spans="1:10" ht="12.75" x14ac:dyDescent="0.2">
      <c r="A4803" s="984"/>
      <c r="B4803" s="984"/>
      <c r="C4803" s="983"/>
      <c r="D4803" s="983"/>
      <c r="E4803" s="984"/>
      <c r="F4803" s="983"/>
      <c r="G4803" s="983"/>
      <c r="H4803" s="984"/>
      <c r="I4803" s="983"/>
      <c r="J4803" s="983"/>
    </row>
    <row r="4804" spans="1:10" ht="12.75" x14ac:dyDescent="0.2">
      <c r="A4804" s="984"/>
      <c r="B4804" s="984"/>
      <c r="C4804" s="983"/>
      <c r="D4804" s="983"/>
      <c r="E4804" s="984"/>
      <c r="F4804" s="983"/>
      <c r="G4804" s="983"/>
      <c r="H4804" s="984"/>
      <c r="I4804" s="983"/>
      <c r="J4804" s="983"/>
    </row>
    <row r="4805" spans="1:10" ht="12.75" x14ac:dyDescent="0.2">
      <c r="A4805" s="984"/>
      <c r="B4805" s="984"/>
      <c r="C4805" s="983"/>
      <c r="D4805" s="983"/>
      <c r="E4805" s="984"/>
      <c r="F4805" s="983"/>
      <c r="G4805" s="983"/>
      <c r="H4805" s="984"/>
      <c r="I4805" s="983"/>
      <c r="J4805" s="983"/>
    </row>
    <row r="4806" spans="1:10" ht="12.75" x14ac:dyDescent="0.2">
      <c r="A4806" s="984"/>
      <c r="B4806" s="984"/>
      <c r="C4806" s="983"/>
      <c r="D4806" s="983"/>
      <c r="E4806" s="984"/>
      <c r="F4806" s="983"/>
      <c r="G4806" s="983"/>
      <c r="H4806" s="984"/>
      <c r="I4806" s="983"/>
      <c r="J4806" s="983"/>
    </row>
    <row r="4807" spans="1:10" ht="12.75" x14ac:dyDescent="0.2">
      <c r="A4807" s="984"/>
      <c r="B4807" s="984"/>
      <c r="C4807" s="983"/>
      <c r="D4807" s="983"/>
      <c r="E4807" s="984"/>
      <c r="F4807" s="983"/>
      <c r="G4807" s="983"/>
      <c r="H4807" s="984"/>
      <c r="I4807" s="983"/>
      <c r="J4807" s="983"/>
    </row>
    <row r="4808" spans="1:10" ht="12.75" x14ac:dyDescent="0.2">
      <c r="A4808" s="984"/>
      <c r="B4808" s="984"/>
      <c r="C4808" s="983"/>
      <c r="D4808" s="983"/>
      <c r="E4808" s="984"/>
      <c r="F4808" s="983"/>
      <c r="G4808" s="983"/>
      <c r="H4808" s="984"/>
      <c r="I4808" s="983"/>
      <c r="J4808" s="983"/>
    </row>
    <row r="4809" spans="1:10" ht="12.75" x14ac:dyDescent="0.2">
      <c r="A4809" s="984"/>
      <c r="B4809" s="984"/>
      <c r="C4809" s="983"/>
      <c r="D4809" s="983"/>
      <c r="E4809" s="984"/>
      <c r="F4809" s="983"/>
      <c r="G4809" s="983"/>
      <c r="H4809" s="984"/>
      <c r="I4809" s="983"/>
      <c r="J4809" s="983"/>
    </row>
    <row r="4810" spans="1:10" ht="12.75" x14ac:dyDescent="0.2">
      <c r="A4810" s="984"/>
      <c r="B4810" s="984"/>
      <c r="C4810" s="983"/>
      <c r="D4810" s="983"/>
      <c r="E4810" s="984"/>
      <c r="F4810" s="983"/>
      <c r="G4810" s="983"/>
      <c r="H4810" s="984"/>
      <c r="I4810" s="983"/>
      <c r="J4810" s="983"/>
    </row>
    <row r="4811" spans="1:10" ht="12.75" x14ac:dyDescent="0.2">
      <c r="A4811" s="984"/>
      <c r="B4811" s="984"/>
      <c r="C4811" s="983"/>
      <c r="D4811" s="983"/>
      <c r="E4811" s="984"/>
      <c r="F4811" s="983"/>
      <c r="G4811" s="983"/>
      <c r="H4811" s="984"/>
      <c r="I4811" s="983"/>
      <c r="J4811" s="983"/>
    </row>
    <row r="4812" spans="1:10" ht="12.75" x14ac:dyDescent="0.2">
      <c r="A4812" s="984"/>
      <c r="B4812" s="984"/>
      <c r="C4812" s="983"/>
      <c r="D4812" s="983"/>
      <c r="E4812" s="984"/>
      <c r="F4812" s="983"/>
      <c r="G4812" s="983"/>
      <c r="H4812" s="984"/>
      <c r="I4812" s="983"/>
      <c r="J4812" s="983"/>
    </row>
    <row r="4813" spans="1:10" ht="12.75" x14ac:dyDescent="0.2">
      <c r="A4813" s="984"/>
      <c r="B4813" s="984"/>
      <c r="C4813" s="983"/>
      <c r="D4813" s="983"/>
      <c r="E4813" s="984"/>
      <c r="F4813" s="983"/>
      <c r="G4813" s="983"/>
      <c r="H4813" s="984"/>
      <c r="I4813" s="983"/>
      <c r="J4813" s="983"/>
    </row>
    <row r="4814" spans="1:10" ht="12.75" x14ac:dyDescent="0.2">
      <c r="A4814" s="984"/>
      <c r="B4814" s="984"/>
      <c r="C4814" s="983"/>
      <c r="D4814" s="983"/>
      <c r="E4814" s="984"/>
      <c r="F4814" s="983"/>
      <c r="G4814" s="983"/>
      <c r="H4814" s="984"/>
      <c r="I4814" s="983"/>
      <c r="J4814" s="983"/>
    </row>
    <row r="4815" spans="1:10" ht="12.75" x14ac:dyDescent="0.2">
      <c r="A4815" s="984"/>
      <c r="B4815" s="984"/>
      <c r="C4815" s="983"/>
      <c r="D4815" s="983"/>
      <c r="E4815" s="984"/>
      <c r="F4815" s="983"/>
      <c r="G4815" s="983"/>
      <c r="H4815" s="984"/>
      <c r="I4815" s="983"/>
      <c r="J4815" s="983"/>
    </row>
    <row r="4816" spans="1:10" ht="12.75" x14ac:dyDescent="0.2">
      <c r="A4816" s="984"/>
      <c r="B4816" s="984"/>
      <c r="C4816" s="983"/>
      <c r="D4816" s="983"/>
      <c r="E4816" s="984"/>
      <c r="F4816" s="983"/>
      <c r="G4816" s="983"/>
      <c r="H4816" s="984"/>
      <c r="I4816" s="983"/>
      <c r="J4816" s="983"/>
    </row>
    <row r="4817" spans="1:10" ht="12.75" x14ac:dyDescent="0.2">
      <c r="A4817" s="984"/>
      <c r="B4817" s="984"/>
      <c r="C4817" s="983"/>
      <c r="D4817" s="983"/>
      <c r="E4817" s="984"/>
      <c r="F4817" s="983"/>
      <c r="G4817" s="983"/>
      <c r="H4817" s="984"/>
      <c r="I4817" s="983"/>
      <c r="J4817" s="983"/>
    </row>
    <row r="4818" spans="1:10" ht="12.75" x14ac:dyDescent="0.2">
      <c r="A4818" s="984"/>
      <c r="B4818" s="984"/>
      <c r="C4818" s="983"/>
      <c r="D4818" s="983"/>
      <c r="E4818" s="984"/>
      <c r="F4818" s="983"/>
      <c r="G4818" s="983"/>
      <c r="H4818" s="984"/>
      <c r="I4818" s="983"/>
      <c r="J4818" s="983"/>
    </row>
    <row r="4819" spans="1:10" ht="12.75" x14ac:dyDescent="0.2">
      <c r="A4819" s="984"/>
      <c r="B4819" s="984"/>
      <c r="C4819" s="983"/>
      <c r="D4819" s="983"/>
      <c r="E4819" s="984"/>
      <c r="F4819" s="983"/>
      <c r="G4819" s="983"/>
      <c r="H4819" s="984"/>
      <c r="I4819" s="983"/>
      <c r="J4819" s="983"/>
    </row>
    <row r="4820" spans="1:10" ht="12.75" x14ac:dyDescent="0.2">
      <c r="A4820" s="984"/>
      <c r="B4820" s="984"/>
      <c r="C4820" s="983"/>
      <c r="D4820" s="983"/>
      <c r="E4820" s="984"/>
      <c r="F4820" s="983"/>
      <c r="G4820" s="983"/>
      <c r="H4820" s="984"/>
      <c r="I4820" s="983"/>
      <c r="J4820" s="983"/>
    </row>
    <row r="4821" spans="1:10" ht="12.75" x14ac:dyDescent="0.2">
      <c r="A4821" s="984"/>
      <c r="B4821" s="984"/>
      <c r="C4821" s="983"/>
      <c r="D4821" s="983"/>
      <c r="E4821" s="984"/>
      <c r="F4821" s="983"/>
      <c r="G4821" s="983"/>
      <c r="H4821" s="984"/>
      <c r="I4821" s="983"/>
      <c r="J4821" s="983"/>
    </row>
    <row r="4822" spans="1:10" ht="12.75" x14ac:dyDescent="0.2">
      <c r="A4822" s="984"/>
      <c r="B4822" s="984"/>
      <c r="C4822" s="983"/>
      <c r="D4822" s="983"/>
      <c r="E4822" s="984"/>
      <c r="F4822" s="983"/>
      <c r="G4822" s="983"/>
      <c r="H4822" s="984"/>
      <c r="I4822" s="983"/>
      <c r="J4822" s="983"/>
    </row>
    <row r="4823" spans="1:10" ht="12.75" x14ac:dyDescent="0.2">
      <c r="A4823" s="984"/>
      <c r="B4823" s="984"/>
      <c r="C4823" s="983"/>
      <c r="D4823" s="983"/>
      <c r="E4823" s="984"/>
      <c r="F4823" s="983"/>
      <c r="G4823" s="983"/>
      <c r="H4823" s="984"/>
      <c r="I4823" s="983"/>
      <c r="J4823" s="983"/>
    </row>
    <row r="4824" spans="1:10" ht="12.75" x14ac:dyDescent="0.2">
      <c r="A4824" s="984"/>
      <c r="B4824" s="984"/>
      <c r="C4824" s="983"/>
      <c r="D4824" s="983"/>
      <c r="E4824" s="984"/>
      <c r="F4824" s="983"/>
      <c r="G4824" s="983"/>
      <c r="H4824" s="984"/>
      <c r="I4824" s="983"/>
      <c r="J4824" s="983"/>
    </row>
    <row r="4825" spans="1:10" ht="12.75" x14ac:dyDescent="0.2">
      <c r="A4825" s="984"/>
      <c r="B4825" s="984"/>
      <c r="C4825" s="983"/>
      <c r="D4825" s="983"/>
      <c r="E4825" s="984"/>
      <c r="F4825" s="983"/>
      <c r="G4825" s="983"/>
      <c r="H4825" s="984"/>
      <c r="I4825" s="983"/>
      <c r="J4825" s="983"/>
    </row>
    <row r="4826" spans="1:10" ht="12.75" x14ac:dyDescent="0.2">
      <c r="A4826" s="984"/>
      <c r="B4826" s="984"/>
      <c r="C4826" s="983"/>
      <c r="D4826" s="983"/>
      <c r="E4826" s="984"/>
      <c r="F4826" s="983"/>
      <c r="G4826" s="983"/>
      <c r="H4826" s="984"/>
      <c r="I4826" s="983"/>
      <c r="J4826" s="983"/>
    </row>
    <row r="4827" spans="1:10" ht="12.75" x14ac:dyDescent="0.2">
      <c r="A4827" s="984"/>
      <c r="B4827" s="984"/>
      <c r="C4827" s="983"/>
      <c r="D4827" s="983"/>
      <c r="E4827" s="984"/>
      <c r="F4827" s="983"/>
      <c r="G4827" s="983"/>
      <c r="H4827" s="984"/>
      <c r="I4827" s="983"/>
      <c r="J4827" s="983"/>
    </row>
    <row r="4828" spans="1:10" ht="12.75" x14ac:dyDescent="0.2">
      <c r="A4828" s="984"/>
      <c r="B4828" s="984"/>
      <c r="C4828" s="983"/>
      <c r="D4828" s="983"/>
      <c r="E4828" s="984"/>
      <c r="F4828" s="983"/>
      <c r="G4828" s="983"/>
      <c r="H4828" s="984"/>
      <c r="I4828" s="983"/>
      <c r="J4828" s="983"/>
    </row>
    <row r="4829" spans="1:10" ht="12.75" x14ac:dyDescent="0.2">
      <c r="A4829" s="984"/>
      <c r="B4829" s="984"/>
      <c r="C4829" s="983"/>
      <c r="D4829" s="983"/>
      <c r="E4829" s="984"/>
      <c r="F4829" s="983"/>
      <c r="G4829" s="983"/>
      <c r="H4829" s="984"/>
      <c r="I4829" s="983"/>
      <c r="J4829" s="983"/>
    </row>
    <row r="4830" spans="1:10" ht="12.75" x14ac:dyDescent="0.2">
      <c r="A4830" s="984"/>
      <c r="B4830" s="984"/>
      <c r="C4830" s="983"/>
      <c r="D4830" s="983"/>
      <c r="E4830" s="984"/>
      <c r="F4830" s="983"/>
      <c r="G4830" s="983"/>
      <c r="H4830" s="984"/>
      <c r="I4830" s="983"/>
      <c r="J4830" s="983"/>
    </row>
    <row r="4831" spans="1:10" ht="12.75" x14ac:dyDescent="0.2">
      <c r="A4831" s="984"/>
      <c r="B4831" s="984"/>
      <c r="C4831" s="983"/>
      <c r="D4831" s="983"/>
      <c r="E4831" s="984"/>
      <c r="F4831" s="983"/>
      <c r="G4831" s="983"/>
      <c r="H4831" s="984"/>
      <c r="I4831" s="983"/>
      <c r="J4831" s="983"/>
    </row>
    <row r="4832" spans="1:10" ht="12.75" x14ac:dyDescent="0.2">
      <c r="A4832" s="984"/>
      <c r="B4832" s="984"/>
      <c r="C4832" s="983"/>
      <c r="D4832" s="983"/>
      <c r="E4832" s="984"/>
      <c r="F4832" s="983"/>
      <c r="G4832" s="983"/>
      <c r="H4832" s="984"/>
      <c r="I4832" s="983"/>
      <c r="J4832" s="983"/>
    </row>
    <row r="4833" spans="1:10" ht="12.75" x14ac:dyDescent="0.2">
      <c r="A4833" s="984"/>
      <c r="B4833" s="984"/>
      <c r="C4833" s="983"/>
      <c r="D4833" s="983"/>
      <c r="E4833" s="984"/>
      <c r="F4833" s="983"/>
      <c r="G4833" s="983"/>
      <c r="H4833" s="984"/>
      <c r="I4833" s="983"/>
      <c r="J4833" s="983"/>
    </row>
    <row r="4834" spans="1:10" ht="12.75" x14ac:dyDescent="0.2">
      <c r="A4834" s="984"/>
      <c r="B4834" s="984"/>
      <c r="C4834" s="983"/>
      <c r="D4834" s="983"/>
      <c r="E4834" s="984"/>
      <c r="F4834" s="983"/>
      <c r="G4834" s="983"/>
      <c r="H4834" s="984"/>
      <c r="I4834" s="983"/>
      <c r="J4834" s="983"/>
    </row>
    <row r="4835" spans="1:10" ht="12.75" x14ac:dyDescent="0.2">
      <c r="A4835" s="984"/>
      <c r="B4835" s="984"/>
      <c r="C4835" s="983"/>
      <c r="D4835" s="983"/>
      <c r="E4835" s="984"/>
      <c r="F4835" s="983"/>
      <c r="G4835" s="983"/>
      <c r="H4835" s="984"/>
      <c r="I4835" s="983"/>
      <c r="J4835" s="983"/>
    </row>
    <row r="4836" spans="1:10" ht="12.75" x14ac:dyDescent="0.2">
      <c r="A4836" s="984"/>
      <c r="B4836" s="984"/>
      <c r="C4836" s="983"/>
      <c r="D4836" s="983"/>
      <c r="E4836" s="984"/>
      <c r="F4836" s="983"/>
      <c r="G4836" s="983"/>
      <c r="H4836" s="984"/>
      <c r="I4836" s="983"/>
      <c r="J4836" s="983"/>
    </row>
    <row r="4837" spans="1:10" ht="12.75" x14ac:dyDescent="0.2">
      <c r="A4837" s="984"/>
      <c r="B4837" s="984"/>
      <c r="C4837" s="983"/>
      <c r="D4837" s="983"/>
      <c r="E4837" s="984"/>
      <c r="F4837" s="983"/>
      <c r="G4837" s="983"/>
      <c r="H4837" s="984"/>
      <c r="I4837" s="983"/>
      <c r="J4837" s="983"/>
    </row>
    <row r="4838" spans="1:10" ht="12.75" x14ac:dyDescent="0.2">
      <c r="A4838" s="984"/>
      <c r="B4838" s="984"/>
      <c r="C4838" s="983"/>
      <c r="D4838" s="983"/>
      <c r="E4838" s="984"/>
      <c r="F4838" s="983"/>
      <c r="G4838" s="983"/>
      <c r="H4838" s="984"/>
      <c r="I4838" s="983"/>
      <c r="J4838" s="983"/>
    </row>
    <row r="4839" spans="1:10" ht="12.75" x14ac:dyDescent="0.2">
      <c r="A4839" s="984"/>
      <c r="B4839" s="984"/>
      <c r="C4839" s="983"/>
      <c r="D4839" s="983"/>
      <c r="E4839" s="984"/>
      <c r="F4839" s="983"/>
      <c r="G4839" s="983"/>
      <c r="H4839" s="984"/>
      <c r="I4839" s="983"/>
      <c r="J4839" s="983"/>
    </row>
    <row r="4840" spans="1:10" ht="12.75" x14ac:dyDescent="0.2">
      <c r="A4840" s="984"/>
      <c r="B4840" s="984"/>
      <c r="C4840" s="983"/>
      <c r="D4840" s="983"/>
      <c r="E4840" s="984"/>
      <c r="F4840" s="983"/>
      <c r="G4840" s="983"/>
      <c r="H4840" s="984"/>
      <c r="I4840" s="983"/>
      <c r="J4840" s="983"/>
    </row>
    <row r="4841" spans="1:10" ht="12.75" x14ac:dyDescent="0.2">
      <c r="A4841" s="984"/>
      <c r="B4841" s="984"/>
      <c r="C4841" s="983"/>
      <c r="D4841" s="983"/>
      <c r="E4841" s="984"/>
      <c r="F4841" s="983"/>
      <c r="G4841" s="983"/>
      <c r="H4841" s="984"/>
      <c r="I4841" s="983"/>
      <c r="J4841" s="983"/>
    </row>
    <row r="4842" spans="1:10" ht="12.75" x14ac:dyDescent="0.2">
      <c r="A4842" s="984"/>
      <c r="B4842" s="984"/>
      <c r="C4842" s="983"/>
      <c r="D4842" s="983"/>
      <c r="E4842" s="984"/>
      <c r="F4842" s="983"/>
      <c r="G4842" s="983"/>
      <c r="H4842" s="984"/>
      <c r="I4842" s="983"/>
      <c r="J4842" s="983"/>
    </row>
    <row r="4843" spans="1:10" ht="12.75" x14ac:dyDescent="0.2">
      <c r="A4843" s="984"/>
      <c r="B4843" s="984"/>
      <c r="C4843" s="983"/>
      <c r="D4843" s="983"/>
      <c r="E4843" s="984"/>
      <c r="F4843" s="983"/>
      <c r="G4843" s="983"/>
      <c r="H4843" s="984"/>
      <c r="I4843" s="983"/>
      <c r="J4843" s="983"/>
    </row>
    <row r="4844" spans="1:10" ht="12.75" x14ac:dyDescent="0.2">
      <c r="A4844" s="984"/>
      <c r="B4844" s="984"/>
      <c r="C4844" s="983"/>
      <c r="D4844" s="983"/>
      <c r="E4844" s="984"/>
      <c r="F4844" s="983"/>
      <c r="G4844" s="983"/>
      <c r="H4844" s="984"/>
      <c r="I4844" s="983"/>
      <c r="J4844" s="983"/>
    </row>
    <row r="4845" spans="1:10" ht="12.75" x14ac:dyDescent="0.2">
      <c r="A4845" s="984"/>
      <c r="B4845" s="984"/>
      <c r="C4845" s="983"/>
      <c r="D4845" s="983"/>
      <c r="E4845" s="984"/>
      <c r="F4845" s="983"/>
      <c r="G4845" s="983"/>
      <c r="H4845" s="984"/>
      <c r="I4845" s="983"/>
      <c r="J4845" s="983"/>
    </row>
    <row r="4846" spans="1:10" ht="12.75" x14ac:dyDescent="0.2">
      <c r="A4846" s="984"/>
      <c r="B4846" s="984"/>
      <c r="C4846" s="983"/>
      <c r="D4846" s="983"/>
      <c r="E4846" s="984"/>
      <c r="F4846" s="983"/>
      <c r="G4846" s="983"/>
      <c r="H4846" s="984"/>
      <c r="I4846" s="983"/>
      <c r="J4846" s="983"/>
    </row>
    <row r="4847" spans="1:10" ht="12.75" x14ac:dyDescent="0.2">
      <c r="A4847" s="984"/>
      <c r="B4847" s="984"/>
      <c r="C4847" s="983"/>
      <c r="D4847" s="983"/>
      <c r="E4847" s="984"/>
      <c r="F4847" s="983"/>
      <c r="G4847" s="983"/>
      <c r="H4847" s="984"/>
      <c r="I4847" s="983"/>
      <c r="J4847" s="983"/>
    </row>
    <row r="4848" spans="1:10" ht="12.75" x14ac:dyDescent="0.2">
      <c r="A4848" s="984"/>
      <c r="B4848" s="984"/>
      <c r="C4848" s="983"/>
      <c r="D4848" s="983"/>
      <c r="E4848" s="984"/>
      <c r="F4848" s="983"/>
      <c r="G4848" s="983"/>
      <c r="H4848" s="984"/>
      <c r="I4848" s="983"/>
      <c r="J4848" s="983"/>
    </row>
    <row r="4849" spans="1:10" ht="12.75" x14ac:dyDescent="0.2">
      <c r="A4849" s="984"/>
      <c r="B4849" s="984"/>
      <c r="C4849" s="983"/>
      <c r="D4849" s="983"/>
      <c r="E4849" s="984"/>
      <c r="F4849" s="983"/>
      <c r="G4849" s="983"/>
      <c r="H4849" s="984"/>
      <c r="I4849" s="983"/>
      <c r="J4849" s="983"/>
    </row>
    <row r="4850" spans="1:10" ht="12.75" x14ac:dyDescent="0.2">
      <c r="A4850" s="984"/>
      <c r="B4850" s="984"/>
      <c r="C4850" s="983"/>
      <c r="D4850" s="983"/>
      <c r="E4850" s="984"/>
      <c r="F4850" s="983"/>
      <c r="G4850" s="983"/>
      <c r="H4850" s="984"/>
      <c r="I4850" s="983"/>
      <c r="J4850" s="983"/>
    </row>
    <row r="4851" spans="1:10" ht="12.75" x14ac:dyDescent="0.2">
      <c r="A4851" s="984"/>
      <c r="B4851" s="984"/>
      <c r="C4851" s="983"/>
      <c r="D4851" s="983"/>
      <c r="E4851" s="984"/>
      <c r="F4851" s="983"/>
      <c r="G4851" s="983"/>
      <c r="H4851" s="984"/>
      <c r="I4851" s="983"/>
      <c r="J4851" s="983"/>
    </row>
    <row r="4852" spans="1:10" ht="12.75" x14ac:dyDescent="0.2">
      <c r="A4852" s="984"/>
      <c r="B4852" s="984"/>
      <c r="C4852" s="983"/>
      <c r="D4852" s="983"/>
      <c r="E4852" s="984"/>
      <c r="F4852" s="983"/>
      <c r="G4852" s="983"/>
      <c r="H4852" s="984"/>
      <c r="I4852" s="983"/>
      <c r="J4852" s="983"/>
    </row>
    <row r="4853" spans="1:10" ht="12.75" x14ac:dyDescent="0.2">
      <c r="A4853" s="984"/>
      <c r="B4853" s="984"/>
      <c r="C4853" s="983"/>
      <c r="D4853" s="983"/>
      <c r="E4853" s="984"/>
      <c r="F4853" s="983"/>
      <c r="G4853" s="983"/>
      <c r="H4853" s="984"/>
      <c r="I4853" s="983"/>
      <c r="J4853" s="983"/>
    </row>
    <row r="4854" spans="1:10" ht="12.75" x14ac:dyDescent="0.2">
      <c r="A4854" s="984"/>
      <c r="B4854" s="984"/>
      <c r="C4854" s="983"/>
      <c r="D4854" s="983"/>
      <c r="E4854" s="984"/>
      <c r="F4854" s="983"/>
      <c r="G4854" s="983"/>
      <c r="H4854" s="984"/>
      <c r="I4854" s="983"/>
      <c r="J4854" s="983"/>
    </row>
    <row r="4855" spans="1:10" ht="12.75" x14ac:dyDescent="0.2">
      <c r="A4855" s="984"/>
      <c r="B4855" s="984"/>
      <c r="C4855" s="983"/>
      <c r="D4855" s="983"/>
      <c r="E4855" s="984"/>
      <c r="F4855" s="983"/>
      <c r="G4855" s="983"/>
      <c r="H4855" s="984"/>
      <c r="I4855" s="983"/>
      <c r="J4855" s="983"/>
    </row>
    <row r="4856" spans="1:10" ht="12.75" x14ac:dyDescent="0.2">
      <c r="A4856" s="984"/>
      <c r="B4856" s="984"/>
      <c r="C4856" s="983"/>
      <c r="D4856" s="983"/>
      <c r="E4856" s="984"/>
      <c r="F4856" s="983"/>
      <c r="G4856" s="983"/>
      <c r="H4856" s="984"/>
      <c r="I4856" s="983"/>
      <c r="J4856" s="983"/>
    </row>
    <row r="4857" spans="1:10" ht="12.75" x14ac:dyDescent="0.2">
      <c r="A4857" s="984"/>
      <c r="B4857" s="984"/>
      <c r="C4857" s="983"/>
      <c r="D4857" s="983"/>
      <c r="E4857" s="984"/>
      <c r="F4857" s="983"/>
      <c r="G4857" s="983"/>
      <c r="H4857" s="984"/>
      <c r="I4857" s="983"/>
      <c r="J4857" s="983"/>
    </row>
    <row r="4858" spans="1:10" ht="12.75" x14ac:dyDescent="0.2">
      <c r="A4858" s="984"/>
      <c r="B4858" s="984"/>
      <c r="C4858" s="983"/>
      <c r="D4858" s="983"/>
      <c r="E4858" s="984"/>
      <c r="F4858" s="983"/>
      <c r="G4858" s="983"/>
      <c r="H4858" s="984"/>
      <c r="I4858" s="983"/>
      <c r="J4858" s="983"/>
    </row>
    <row r="4859" spans="1:10" ht="12.75" x14ac:dyDescent="0.2">
      <c r="A4859" s="984"/>
      <c r="B4859" s="984"/>
      <c r="C4859" s="983"/>
      <c r="D4859" s="983"/>
      <c r="E4859" s="984"/>
      <c r="F4859" s="983"/>
      <c r="G4859" s="983"/>
      <c r="H4859" s="984"/>
      <c r="I4859" s="983"/>
      <c r="J4859" s="983"/>
    </row>
    <row r="4860" spans="1:10" ht="12.75" x14ac:dyDescent="0.2">
      <c r="A4860" s="984"/>
      <c r="B4860" s="984"/>
      <c r="C4860" s="983"/>
      <c r="D4860" s="983"/>
      <c r="E4860" s="984"/>
      <c r="F4860" s="983"/>
      <c r="G4860" s="983"/>
      <c r="H4860" s="984"/>
      <c r="I4860" s="983"/>
      <c r="J4860" s="983"/>
    </row>
    <row r="4861" spans="1:10" ht="12.75" x14ac:dyDescent="0.2">
      <c r="A4861" s="984"/>
      <c r="B4861" s="984"/>
      <c r="C4861" s="983"/>
      <c r="D4861" s="983"/>
      <c r="E4861" s="984"/>
      <c r="F4861" s="983"/>
      <c r="G4861" s="983"/>
      <c r="H4861" s="984"/>
      <c r="I4861" s="983"/>
      <c r="J4861" s="983"/>
    </row>
    <row r="4862" spans="1:10" ht="12.75" x14ac:dyDescent="0.2">
      <c r="A4862" s="984"/>
      <c r="B4862" s="984"/>
      <c r="C4862" s="983"/>
      <c r="D4862" s="983"/>
      <c r="E4862" s="984"/>
      <c r="F4862" s="983"/>
      <c r="G4862" s="983"/>
      <c r="H4862" s="984"/>
      <c r="I4862" s="983"/>
      <c r="J4862" s="983"/>
    </row>
    <row r="4863" spans="1:10" ht="12.75" x14ac:dyDescent="0.2">
      <c r="A4863" s="984"/>
      <c r="B4863" s="984"/>
      <c r="C4863" s="983"/>
      <c r="D4863" s="983"/>
      <c r="E4863" s="984"/>
      <c r="F4863" s="983"/>
      <c r="G4863" s="983"/>
      <c r="H4863" s="984"/>
      <c r="I4863" s="983"/>
      <c r="J4863" s="983"/>
    </row>
    <row r="4864" spans="1:10" ht="12.75" x14ac:dyDescent="0.2">
      <c r="A4864" s="984"/>
      <c r="B4864" s="984"/>
      <c r="C4864" s="983"/>
      <c r="D4864" s="983"/>
      <c r="E4864" s="984"/>
      <c r="F4864" s="983"/>
      <c r="G4864" s="983"/>
      <c r="H4864" s="984"/>
      <c r="I4864" s="983"/>
      <c r="J4864" s="983"/>
    </row>
    <row r="4865" spans="1:10" ht="12.75" x14ac:dyDescent="0.2">
      <c r="A4865" s="984"/>
      <c r="B4865" s="984"/>
      <c r="C4865" s="983"/>
      <c r="D4865" s="983"/>
      <c r="E4865" s="984"/>
      <c r="F4865" s="983"/>
      <c r="G4865" s="983"/>
      <c r="H4865" s="984"/>
      <c r="I4865" s="983"/>
      <c r="J4865" s="983"/>
    </row>
    <row r="4866" spans="1:10" ht="12.75" x14ac:dyDescent="0.2">
      <c r="A4866" s="984"/>
      <c r="B4866" s="984"/>
      <c r="C4866" s="983"/>
      <c r="D4866" s="983"/>
      <c r="E4866" s="984"/>
      <c r="F4866" s="983"/>
      <c r="G4866" s="983"/>
      <c r="H4866" s="984"/>
      <c r="I4866" s="983"/>
      <c r="J4866" s="983"/>
    </row>
    <row r="4867" spans="1:10" ht="12.75" x14ac:dyDescent="0.2">
      <c r="A4867" s="984"/>
      <c r="B4867" s="984"/>
      <c r="C4867" s="983"/>
      <c r="D4867" s="983"/>
      <c r="E4867" s="984"/>
      <c r="F4867" s="983"/>
      <c r="G4867" s="983"/>
      <c r="H4867" s="984"/>
      <c r="I4867" s="983"/>
      <c r="J4867" s="983"/>
    </row>
    <row r="4868" spans="1:10" ht="12.75" x14ac:dyDescent="0.2">
      <c r="A4868" s="984"/>
      <c r="B4868" s="984"/>
      <c r="C4868" s="983"/>
      <c r="D4868" s="983"/>
      <c r="E4868" s="984"/>
      <c r="F4868" s="983"/>
      <c r="G4868" s="983"/>
      <c r="H4868" s="984"/>
      <c r="I4868" s="983"/>
      <c r="J4868" s="983"/>
    </row>
    <row r="4869" spans="1:10" ht="12.75" x14ac:dyDescent="0.2">
      <c r="A4869" s="984"/>
      <c r="B4869" s="984"/>
      <c r="C4869" s="983"/>
      <c r="D4869" s="983"/>
      <c r="E4869" s="984"/>
      <c r="F4869" s="983"/>
      <c r="G4869" s="983"/>
      <c r="H4869" s="984"/>
      <c r="I4869" s="983"/>
      <c r="J4869" s="983"/>
    </row>
    <row r="4870" spans="1:10" ht="12.75" x14ac:dyDescent="0.2">
      <c r="A4870" s="984"/>
      <c r="B4870" s="984"/>
      <c r="C4870" s="983"/>
      <c r="D4870" s="983"/>
      <c r="E4870" s="984"/>
      <c r="F4870" s="983"/>
      <c r="G4870" s="983"/>
      <c r="H4870" s="984"/>
      <c r="I4870" s="983"/>
      <c r="J4870" s="983"/>
    </row>
    <row r="4871" spans="1:10" ht="12.75" x14ac:dyDescent="0.2">
      <c r="A4871" s="984"/>
      <c r="B4871" s="984"/>
      <c r="C4871" s="983"/>
      <c r="D4871" s="983"/>
      <c r="E4871" s="984"/>
      <c r="F4871" s="983"/>
      <c r="G4871" s="983"/>
      <c r="H4871" s="984"/>
      <c r="I4871" s="983"/>
      <c r="J4871" s="983"/>
    </row>
    <row r="4872" spans="1:10" ht="12.75" x14ac:dyDescent="0.2">
      <c r="A4872" s="984"/>
      <c r="B4872" s="984"/>
      <c r="C4872" s="983"/>
      <c r="D4872" s="983"/>
      <c r="E4872" s="984"/>
      <c r="F4872" s="983"/>
      <c r="G4872" s="983"/>
      <c r="H4872" s="984"/>
      <c r="I4872" s="983"/>
      <c r="J4872" s="983"/>
    </row>
    <row r="4873" spans="1:10" ht="12.75" x14ac:dyDescent="0.2">
      <c r="A4873" s="984"/>
      <c r="B4873" s="984"/>
      <c r="C4873" s="983"/>
      <c r="D4873" s="983"/>
      <c r="E4873" s="984"/>
      <c r="F4873" s="983"/>
      <c r="G4873" s="983"/>
      <c r="H4873" s="984"/>
      <c r="I4873" s="983"/>
      <c r="J4873" s="983"/>
    </row>
    <row r="4874" spans="1:10" ht="12.75" x14ac:dyDescent="0.2">
      <c r="A4874" s="984"/>
      <c r="B4874" s="984"/>
      <c r="C4874" s="983"/>
      <c r="D4874" s="983"/>
      <c r="E4874" s="984"/>
      <c r="F4874" s="983"/>
      <c r="G4874" s="983"/>
      <c r="H4874" s="984"/>
      <c r="I4874" s="983"/>
      <c r="J4874" s="983"/>
    </row>
    <row r="4875" spans="1:10" ht="12.75" x14ac:dyDescent="0.2">
      <c r="A4875" s="984"/>
      <c r="B4875" s="984"/>
      <c r="C4875" s="983"/>
      <c r="D4875" s="983"/>
      <c r="E4875" s="984"/>
      <c r="F4875" s="983"/>
      <c r="G4875" s="983"/>
      <c r="H4875" s="984"/>
      <c r="I4875" s="983"/>
      <c r="J4875" s="983"/>
    </row>
    <row r="4876" spans="1:10" ht="12.75" x14ac:dyDescent="0.2">
      <c r="A4876" s="984"/>
      <c r="B4876" s="984"/>
      <c r="C4876" s="983"/>
      <c r="D4876" s="983"/>
      <c r="E4876" s="984"/>
      <c r="F4876" s="983"/>
      <c r="G4876" s="983"/>
      <c r="H4876" s="984"/>
      <c r="I4876" s="983"/>
      <c r="J4876" s="983"/>
    </row>
    <row r="4877" spans="1:10" ht="12.75" x14ac:dyDescent="0.2">
      <c r="A4877" s="984"/>
      <c r="B4877" s="984"/>
      <c r="C4877" s="983"/>
      <c r="D4877" s="983"/>
      <c r="E4877" s="984"/>
      <c r="F4877" s="983"/>
      <c r="G4877" s="983"/>
      <c r="H4877" s="984"/>
      <c r="I4877" s="983"/>
      <c r="J4877" s="983"/>
    </row>
    <row r="4878" spans="1:10" ht="12.75" x14ac:dyDescent="0.2">
      <c r="A4878" s="984"/>
      <c r="B4878" s="984"/>
      <c r="C4878" s="983"/>
      <c r="D4878" s="983"/>
      <c r="E4878" s="984"/>
      <c r="F4878" s="983"/>
      <c r="G4878" s="983"/>
      <c r="H4878" s="984"/>
      <c r="I4878" s="983"/>
      <c r="J4878" s="983"/>
    </row>
    <row r="4879" spans="1:10" ht="12.75" x14ac:dyDescent="0.2">
      <c r="A4879" s="984"/>
      <c r="B4879" s="984"/>
      <c r="C4879" s="983"/>
      <c r="D4879" s="983"/>
      <c r="E4879" s="984"/>
      <c r="F4879" s="983"/>
      <c r="G4879" s="983"/>
      <c r="H4879" s="984"/>
      <c r="I4879" s="983"/>
      <c r="J4879" s="983"/>
    </row>
    <row r="4880" spans="1:10" ht="12.75" x14ac:dyDescent="0.2">
      <c r="A4880" s="984"/>
      <c r="B4880" s="984"/>
      <c r="C4880" s="983"/>
      <c r="D4880" s="983"/>
      <c r="E4880" s="984"/>
      <c r="F4880" s="983"/>
      <c r="G4880" s="983"/>
      <c r="H4880" s="984"/>
      <c r="I4880" s="983"/>
      <c r="J4880" s="983"/>
    </row>
    <row r="4881" spans="1:10" ht="12.75" x14ac:dyDescent="0.2">
      <c r="A4881" s="984"/>
      <c r="B4881" s="984"/>
      <c r="C4881" s="983"/>
      <c r="D4881" s="983"/>
      <c r="E4881" s="984"/>
      <c r="F4881" s="983"/>
      <c r="G4881" s="983"/>
      <c r="H4881" s="984"/>
      <c r="I4881" s="983"/>
      <c r="J4881" s="983"/>
    </row>
    <row r="4882" spans="1:10" ht="12.75" x14ac:dyDescent="0.2">
      <c r="A4882" s="984"/>
      <c r="B4882" s="984"/>
      <c r="C4882" s="983"/>
      <c r="D4882" s="983"/>
      <c r="E4882" s="984"/>
      <c r="F4882" s="983"/>
      <c r="G4882" s="983"/>
      <c r="H4882" s="984"/>
      <c r="I4882" s="983"/>
      <c r="J4882" s="983"/>
    </row>
    <row r="4883" spans="1:10" ht="12.75" x14ac:dyDescent="0.2">
      <c r="A4883" s="984"/>
      <c r="B4883" s="984"/>
      <c r="C4883" s="983"/>
      <c r="D4883" s="983"/>
      <c r="E4883" s="984"/>
      <c r="F4883" s="983"/>
      <c r="G4883" s="983"/>
      <c r="H4883" s="984"/>
      <c r="I4883" s="983"/>
      <c r="J4883" s="983"/>
    </row>
    <row r="4884" spans="1:10" ht="12.75" x14ac:dyDescent="0.2">
      <c r="A4884" s="984"/>
      <c r="B4884" s="984"/>
      <c r="C4884" s="983"/>
      <c r="D4884" s="983"/>
      <c r="E4884" s="984"/>
      <c r="F4884" s="983"/>
      <c r="G4884" s="983"/>
      <c r="H4884" s="984"/>
      <c r="I4884" s="983"/>
      <c r="J4884" s="983"/>
    </row>
    <row r="4885" spans="1:10" ht="12.75" x14ac:dyDescent="0.2">
      <c r="A4885" s="984"/>
      <c r="B4885" s="984"/>
      <c r="C4885" s="983"/>
      <c r="D4885" s="983"/>
      <c r="E4885" s="984"/>
      <c r="F4885" s="983"/>
      <c r="G4885" s="983"/>
      <c r="H4885" s="984"/>
      <c r="I4885" s="983"/>
      <c r="J4885" s="983"/>
    </row>
    <row r="4886" spans="1:10" ht="12.75" x14ac:dyDescent="0.2">
      <c r="A4886" s="984"/>
      <c r="B4886" s="984"/>
      <c r="C4886" s="983"/>
      <c r="D4886" s="983"/>
      <c r="E4886" s="984"/>
      <c r="F4886" s="983"/>
      <c r="G4886" s="983"/>
      <c r="H4886" s="984"/>
      <c r="I4886" s="983"/>
      <c r="J4886" s="983"/>
    </row>
    <row r="4887" spans="1:10" ht="12.75" x14ac:dyDescent="0.2">
      <c r="A4887" s="984"/>
      <c r="B4887" s="984"/>
      <c r="C4887" s="983"/>
      <c r="D4887" s="983"/>
      <c r="E4887" s="984"/>
      <c r="F4887" s="983"/>
      <c r="G4887" s="983"/>
      <c r="H4887" s="984"/>
      <c r="I4887" s="983"/>
      <c r="J4887" s="983"/>
    </row>
    <row r="4888" spans="1:10" ht="12.75" x14ac:dyDescent="0.2">
      <c r="A4888" s="984"/>
      <c r="B4888" s="984"/>
      <c r="C4888" s="983"/>
      <c r="D4888" s="983"/>
      <c r="E4888" s="984"/>
      <c r="F4888" s="983"/>
      <c r="G4888" s="983"/>
      <c r="H4888" s="984"/>
      <c r="I4888" s="983"/>
      <c r="J4888" s="983"/>
    </row>
    <row r="4889" spans="1:10" ht="12.75" x14ac:dyDescent="0.2">
      <c r="A4889" s="984"/>
      <c r="B4889" s="984"/>
      <c r="C4889" s="983"/>
      <c r="D4889" s="983"/>
      <c r="E4889" s="984"/>
      <c r="F4889" s="983"/>
      <c r="G4889" s="983"/>
      <c r="H4889" s="984"/>
      <c r="I4889" s="983"/>
      <c r="J4889" s="983"/>
    </row>
    <row r="4890" spans="1:10" ht="12.75" x14ac:dyDescent="0.2">
      <c r="A4890" s="984"/>
      <c r="B4890" s="984"/>
      <c r="C4890" s="983"/>
      <c r="D4890" s="983"/>
      <c r="E4890" s="984"/>
      <c r="F4890" s="983"/>
      <c r="G4890" s="983"/>
      <c r="H4890" s="984"/>
      <c r="I4890" s="983"/>
      <c r="J4890" s="983"/>
    </row>
    <row r="4891" spans="1:10" ht="12.75" x14ac:dyDescent="0.2">
      <c r="A4891" s="984"/>
      <c r="B4891" s="984"/>
      <c r="C4891" s="983"/>
      <c r="D4891" s="983"/>
      <c r="E4891" s="984"/>
      <c r="F4891" s="983"/>
      <c r="G4891" s="983"/>
      <c r="H4891" s="984"/>
      <c r="I4891" s="983"/>
      <c r="J4891" s="983"/>
    </row>
    <row r="4892" spans="1:10" ht="12.75" x14ac:dyDescent="0.2">
      <c r="A4892" s="984"/>
      <c r="B4892" s="984"/>
      <c r="C4892" s="983"/>
      <c r="D4892" s="983"/>
      <c r="E4892" s="984"/>
      <c r="F4892" s="983"/>
      <c r="G4892" s="983"/>
      <c r="H4892" s="984"/>
      <c r="I4892" s="983"/>
      <c r="J4892" s="983"/>
    </row>
    <row r="4893" spans="1:10" ht="12.75" x14ac:dyDescent="0.2">
      <c r="A4893" s="984"/>
      <c r="B4893" s="984"/>
      <c r="C4893" s="983"/>
      <c r="D4893" s="983"/>
      <c r="E4893" s="984"/>
      <c r="F4893" s="983"/>
      <c r="G4893" s="983"/>
      <c r="H4893" s="984"/>
      <c r="I4893" s="983"/>
      <c r="J4893" s="983"/>
    </row>
    <row r="4894" spans="1:10" ht="12.75" x14ac:dyDescent="0.2">
      <c r="A4894" s="984"/>
      <c r="B4894" s="984"/>
      <c r="C4894" s="983"/>
      <c r="D4894" s="983"/>
      <c r="E4894" s="984"/>
      <c r="F4894" s="983"/>
      <c r="G4894" s="983"/>
      <c r="H4894" s="984"/>
      <c r="I4894" s="983"/>
      <c r="J4894" s="983"/>
    </row>
    <row r="4895" spans="1:10" ht="12.75" x14ac:dyDescent="0.2">
      <c r="A4895" s="984"/>
      <c r="B4895" s="984"/>
      <c r="C4895" s="983"/>
      <c r="D4895" s="983"/>
      <c r="E4895" s="984"/>
      <c r="F4895" s="983"/>
      <c r="G4895" s="983"/>
      <c r="H4895" s="984"/>
      <c r="I4895" s="983"/>
      <c r="J4895" s="983"/>
    </row>
    <row r="4896" spans="1:10" ht="12.75" x14ac:dyDescent="0.2">
      <c r="A4896" s="984"/>
      <c r="B4896" s="984"/>
      <c r="C4896" s="983"/>
      <c r="D4896" s="983"/>
      <c r="E4896" s="984"/>
      <c r="F4896" s="983"/>
      <c r="G4896" s="983"/>
      <c r="H4896" s="984"/>
      <c r="I4896" s="983"/>
      <c r="J4896" s="983"/>
    </row>
    <row r="4897" spans="1:10" ht="12.75" x14ac:dyDescent="0.2">
      <c r="A4897" s="984"/>
      <c r="B4897" s="984"/>
      <c r="C4897" s="983"/>
      <c r="D4897" s="983"/>
      <c r="E4897" s="984"/>
      <c r="F4897" s="983"/>
      <c r="G4897" s="983"/>
      <c r="H4897" s="984"/>
      <c r="I4897" s="983"/>
      <c r="J4897" s="983"/>
    </row>
    <row r="4898" spans="1:10" ht="12.75" x14ac:dyDescent="0.2">
      <c r="A4898" s="984"/>
      <c r="B4898" s="984"/>
      <c r="C4898" s="983"/>
      <c r="D4898" s="983"/>
      <c r="E4898" s="984"/>
      <c r="F4898" s="983"/>
      <c r="G4898" s="983"/>
      <c r="H4898" s="984"/>
      <c r="I4898" s="983"/>
      <c r="J4898" s="983"/>
    </row>
    <row r="4899" spans="1:10" ht="12.75" x14ac:dyDescent="0.2">
      <c r="A4899" s="984"/>
      <c r="B4899" s="984"/>
      <c r="C4899" s="983"/>
      <c r="D4899" s="983"/>
      <c r="E4899" s="984"/>
      <c r="F4899" s="983"/>
      <c r="G4899" s="983"/>
      <c r="H4899" s="984"/>
      <c r="I4899" s="983"/>
      <c r="J4899" s="983"/>
    </row>
    <row r="4900" spans="1:10" ht="12.75" x14ac:dyDescent="0.2">
      <c r="A4900" s="984"/>
      <c r="B4900" s="984"/>
      <c r="C4900" s="983"/>
      <c r="D4900" s="983"/>
      <c r="E4900" s="984"/>
      <c r="F4900" s="983"/>
      <c r="G4900" s="983"/>
      <c r="H4900" s="984"/>
      <c r="I4900" s="983"/>
      <c r="J4900" s="983"/>
    </row>
    <row r="4901" spans="1:10" ht="12.75" x14ac:dyDescent="0.2">
      <c r="A4901" s="984"/>
      <c r="B4901" s="984"/>
      <c r="C4901" s="983"/>
      <c r="D4901" s="983"/>
      <c r="E4901" s="984"/>
      <c r="F4901" s="983"/>
      <c r="G4901" s="983"/>
      <c r="H4901" s="984"/>
      <c r="I4901" s="983"/>
      <c r="J4901" s="983"/>
    </row>
    <row r="4902" spans="1:10" ht="12.75" x14ac:dyDescent="0.2">
      <c r="A4902" s="984"/>
      <c r="B4902" s="984"/>
      <c r="C4902" s="983"/>
      <c r="D4902" s="983"/>
      <c r="E4902" s="984"/>
      <c r="F4902" s="983"/>
      <c r="G4902" s="983"/>
      <c r="H4902" s="984"/>
      <c r="I4902" s="983"/>
      <c r="J4902" s="983"/>
    </row>
    <row r="4903" spans="1:10" ht="12.75" x14ac:dyDescent="0.2">
      <c r="A4903" s="984"/>
      <c r="B4903" s="984"/>
      <c r="C4903" s="983"/>
      <c r="D4903" s="983"/>
      <c r="E4903" s="984"/>
      <c r="F4903" s="983"/>
      <c r="G4903" s="983"/>
      <c r="H4903" s="984"/>
      <c r="I4903" s="983"/>
      <c r="J4903" s="983"/>
    </row>
    <row r="4904" spans="1:10" ht="12.75" x14ac:dyDescent="0.2">
      <c r="A4904" s="984"/>
      <c r="B4904" s="984"/>
      <c r="C4904" s="983"/>
      <c r="D4904" s="983"/>
      <c r="E4904" s="984"/>
      <c r="F4904" s="983"/>
      <c r="G4904" s="983"/>
      <c r="H4904" s="984"/>
      <c r="I4904" s="983"/>
      <c r="J4904" s="983"/>
    </row>
    <row r="4905" spans="1:10" ht="12.75" x14ac:dyDescent="0.2">
      <c r="A4905" s="984"/>
      <c r="B4905" s="984"/>
      <c r="C4905" s="983"/>
      <c r="D4905" s="983"/>
      <c r="E4905" s="984"/>
      <c r="F4905" s="983"/>
      <c r="G4905" s="983"/>
      <c r="H4905" s="984"/>
      <c r="I4905" s="983"/>
      <c r="J4905" s="983"/>
    </row>
    <row r="4906" spans="1:10" ht="12.75" x14ac:dyDescent="0.2">
      <c r="A4906" s="984"/>
      <c r="B4906" s="984"/>
      <c r="C4906" s="983"/>
      <c r="D4906" s="983"/>
      <c r="E4906" s="984"/>
      <c r="F4906" s="983"/>
      <c r="G4906" s="983"/>
      <c r="H4906" s="984"/>
      <c r="I4906" s="983"/>
      <c r="J4906" s="983"/>
    </row>
    <row r="4907" spans="1:10" ht="12.75" x14ac:dyDescent="0.2">
      <c r="A4907" s="984"/>
      <c r="B4907" s="984"/>
      <c r="C4907" s="983"/>
      <c r="D4907" s="983"/>
      <c r="E4907" s="984"/>
      <c r="F4907" s="983"/>
      <c r="G4907" s="983"/>
      <c r="H4907" s="984"/>
      <c r="I4907" s="983"/>
      <c r="J4907" s="983"/>
    </row>
    <row r="4908" spans="1:10" ht="12.75" x14ac:dyDescent="0.2">
      <c r="A4908" s="984"/>
      <c r="B4908" s="984"/>
      <c r="C4908" s="983"/>
      <c r="D4908" s="983"/>
      <c r="E4908" s="984"/>
      <c r="F4908" s="983"/>
      <c r="G4908" s="983"/>
      <c r="H4908" s="984"/>
      <c r="I4908" s="983"/>
      <c r="J4908" s="983"/>
    </row>
    <row r="4909" spans="1:10" ht="12.75" x14ac:dyDescent="0.2">
      <c r="A4909" s="984"/>
      <c r="B4909" s="984"/>
      <c r="C4909" s="983"/>
      <c r="D4909" s="983"/>
      <c r="E4909" s="984"/>
      <c r="F4909" s="983"/>
      <c r="G4909" s="983"/>
      <c r="H4909" s="984"/>
      <c r="I4909" s="983"/>
      <c r="J4909" s="983"/>
    </row>
    <row r="4910" spans="1:10" ht="12.75" x14ac:dyDescent="0.2">
      <c r="A4910" s="984"/>
      <c r="B4910" s="984"/>
      <c r="C4910" s="983"/>
      <c r="D4910" s="983"/>
      <c r="E4910" s="984"/>
      <c r="F4910" s="983"/>
      <c r="G4910" s="983"/>
      <c r="H4910" s="984"/>
      <c r="I4910" s="983"/>
      <c r="J4910" s="983"/>
    </row>
    <row r="4911" spans="1:10" ht="12.75" x14ac:dyDescent="0.2">
      <c r="A4911" s="984"/>
      <c r="B4911" s="984"/>
      <c r="C4911" s="983"/>
      <c r="D4911" s="983"/>
      <c r="E4911" s="984"/>
      <c r="F4911" s="983"/>
      <c r="G4911" s="983"/>
      <c r="H4911" s="984"/>
      <c r="I4911" s="983"/>
      <c r="J4911" s="983"/>
    </row>
    <row r="4912" spans="1:10" ht="12.75" x14ac:dyDescent="0.2">
      <c r="A4912" s="984"/>
      <c r="B4912" s="984"/>
      <c r="C4912" s="983"/>
      <c r="D4912" s="983"/>
      <c r="E4912" s="984"/>
      <c r="F4912" s="983"/>
      <c r="G4912" s="983"/>
      <c r="H4912" s="984"/>
      <c r="I4912" s="983"/>
      <c r="J4912" s="983"/>
    </row>
    <row r="4913" spans="1:10" ht="12.75" x14ac:dyDescent="0.2">
      <c r="A4913" s="984"/>
      <c r="B4913" s="984"/>
      <c r="C4913" s="983"/>
      <c r="D4913" s="983"/>
      <c r="E4913" s="984"/>
      <c r="F4913" s="983"/>
      <c r="G4913" s="983"/>
      <c r="H4913" s="984"/>
      <c r="I4913" s="983"/>
      <c r="J4913" s="983"/>
    </row>
    <row r="4914" spans="1:10" ht="12.75" x14ac:dyDescent="0.2">
      <c r="A4914" s="984"/>
      <c r="B4914" s="984"/>
      <c r="C4914" s="983"/>
      <c r="D4914" s="983"/>
      <c r="E4914" s="984"/>
      <c r="F4914" s="983"/>
      <c r="G4914" s="983"/>
      <c r="H4914" s="984"/>
      <c r="I4914" s="983"/>
      <c r="J4914" s="983"/>
    </row>
    <row r="4915" spans="1:10" ht="12.75" x14ac:dyDescent="0.2">
      <c r="A4915" s="984"/>
      <c r="B4915" s="984"/>
      <c r="C4915" s="983"/>
      <c r="D4915" s="983"/>
      <c r="E4915" s="984"/>
      <c r="F4915" s="983"/>
      <c r="G4915" s="983"/>
      <c r="H4915" s="984"/>
      <c r="I4915" s="983"/>
      <c r="J4915" s="983"/>
    </row>
    <row r="4916" spans="1:10" ht="12.75" x14ac:dyDescent="0.2">
      <c r="A4916" s="984"/>
      <c r="B4916" s="984"/>
      <c r="C4916" s="983"/>
      <c r="D4916" s="983"/>
      <c r="E4916" s="984"/>
      <c r="F4916" s="983"/>
      <c r="G4916" s="983"/>
      <c r="H4916" s="984"/>
      <c r="I4916" s="983"/>
      <c r="J4916" s="983"/>
    </row>
    <row r="4917" spans="1:10" ht="12.75" x14ac:dyDescent="0.2">
      <c r="A4917" s="984"/>
      <c r="B4917" s="984"/>
      <c r="C4917" s="983"/>
      <c r="D4917" s="983"/>
      <c r="E4917" s="984"/>
      <c r="F4917" s="983"/>
      <c r="G4917" s="983"/>
      <c r="H4917" s="984"/>
      <c r="I4917" s="983"/>
      <c r="J4917" s="983"/>
    </row>
    <row r="4918" spans="1:10" ht="12.75" x14ac:dyDescent="0.2">
      <c r="A4918" s="984"/>
      <c r="B4918" s="984"/>
      <c r="C4918" s="983"/>
      <c r="D4918" s="983"/>
      <c r="E4918" s="984"/>
      <c r="F4918" s="983"/>
      <c r="G4918" s="983"/>
      <c r="H4918" s="984"/>
      <c r="I4918" s="983"/>
      <c r="J4918" s="983"/>
    </row>
    <row r="4919" spans="1:10" ht="12.75" x14ac:dyDescent="0.2">
      <c r="A4919" s="984"/>
      <c r="B4919" s="984"/>
      <c r="C4919" s="983"/>
      <c r="D4919" s="983"/>
      <c r="E4919" s="984"/>
      <c r="F4919" s="983"/>
      <c r="G4919" s="983"/>
      <c r="H4919" s="984"/>
      <c r="I4919" s="983"/>
      <c r="J4919" s="983"/>
    </row>
    <row r="4920" spans="1:10" ht="12.75" x14ac:dyDescent="0.2">
      <c r="A4920" s="984"/>
      <c r="B4920" s="984"/>
      <c r="C4920" s="983"/>
      <c r="D4920" s="983"/>
      <c r="E4920" s="984"/>
      <c r="F4920" s="983"/>
      <c r="G4920" s="983"/>
      <c r="H4920" s="984"/>
      <c r="I4920" s="983"/>
      <c r="J4920" s="983"/>
    </row>
    <row r="4921" spans="1:10" ht="12.75" x14ac:dyDescent="0.2">
      <c r="A4921" s="984"/>
      <c r="B4921" s="984"/>
      <c r="C4921" s="983"/>
      <c r="D4921" s="983"/>
      <c r="E4921" s="984"/>
      <c r="F4921" s="983"/>
      <c r="G4921" s="983"/>
      <c r="H4921" s="984"/>
      <c r="I4921" s="983"/>
      <c r="J4921" s="983"/>
    </row>
    <row r="4922" spans="1:10" ht="12.75" x14ac:dyDescent="0.2">
      <c r="A4922" s="984"/>
      <c r="B4922" s="984"/>
      <c r="C4922" s="983"/>
      <c r="D4922" s="983"/>
      <c r="E4922" s="984"/>
      <c r="F4922" s="983"/>
      <c r="G4922" s="983"/>
      <c r="H4922" s="984"/>
      <c r="I4922" s="983"/>
      <c r="J4922" s="983"/>
    </row>
    <row r="4923" spans="1:10" ht="12.75" x14ac:dyDescent="0.2">
      <c r="A4923" s="984"/>
      <c r="B4923" s="984"/>
      <c r="C4923" s="983"/>
      <c r="D4923" s="983"/>
      <c r="E4923" s="984"/>
      <c r="F4923" s="983"/>
      <c r="G4923" s="983"/>
      <c r="H4923" s="984"/>
      <c r="I4923" s="983"/>
      <c r="J4923" s="983"/>
    </row>
    <row r="4924" spans="1:10" ht="12.75" x14ac:dyDescent="0.2">
      <c r="A4924" s="984"/>
      <c r="B4924" s="984"/>
      <c r="C4924" s="983"/>
      <c r="D4924" s="983"/>
      <c r="E4924" s="984"/>
      <c r="F4924" s="983"/>
      <c r="G4924" s="983"/>
      <c r="H4924" s="984"/>
      <c r="I4924" s="983"/>
      <c r="J4924" s="983"/>
    </row>
    <row r="4925" spans="1:10" ht="12.75" x14ac:dyDescent="0.2">
      <c r="A4925" s="984"/>
      <c r="B4925" s="984"/>
      <c r="C4925" s="983"/>
      <c r="D4925" s="983"/>
      <c r="E4925" s="984"/>
      <c r="F4925" s="983"/>
      <c r="G4925" s="983"/>
      <c r="H4925" s="984"/>
      <c r="I4925" s="983"/>
      <c r="J4925" s="983"/>
    </row>
    <row r="4926" spans="1:10" ht="12.75" x14ac:dyDescent="0.2">
      <c r="A4926" s="984"/>
      <c r="B4926" s="984"/>
      <c r="C4926" s="983"/>
      <c r="D4926" s="983"/>
      <c r="E4926" s="984"/>
      <c r="F4926" s="983"/>
      <c r="G4926" s="983"/>
      <c r="H4926" s="984"/>
      <c r="I4926" s="983"/>
      <c r="J4926" s="983"/>
    </row>
    <row r="4927" spans="1:10" ht="12.75" x14ac:dyDescent="0.2">
      <c r="A4927" s="984"/>
      <c r="B4927" s="984"/>
      <c r="C4927" s="983"/>
      <c r="D4927" s="983"/>
      <c r="E4927" s="984"/>
      <c r="F4927" s="983"/>
      <c r="G4927" s="983"/>
      <c r="H4927" s="984"/>
      <c r="I4927" s="983"/>
      <c r="J4927" s="983"/>
    </row>
    <row r="4928" spans="1:10" ht="12.75" x14ac:dyDescent="0.2">
      <c r="A4928" s="984"/>
      <c r="B4928" s="984"/>
      <c r="C4928" s="983"/>
      <c r="D4928" s="983"/>
      <c r="E4928" s="984"/>
      <c r="F4928" s="983"/>
      <c r="G4928" s="983"/>
      <c r="H4928" s="984"/>
      <c r="I4928" s="983"/>
      <c r="J4928" s="983"/>
    </row>
    <row r="4929" spans="1:10" ht="12.75" x14ac:dyDescent="0.2">
      <c r="A4929" s="984"/>
      <c r="B4929" s="984"/>
      <c r="C4929" s="983"/>
      <c r="D4929" s="983"/>
      <c r="E4929" s="984"/>
      <c r="F4929" s="983"/>
      <c r="G4929" s="983"/>
      <c r="H4929" s="984"/>
      <c r="I4929" s="983"/>
      <c r="J4929" s="983"/>
    </row>
    <row r="4930" spans="1:10" ht="12.75" x14ac:dyDescent="0.2">
      <c r="A4930" s="984"/>
      <c r="B4930" s="984"/>
      <c r="C4930" s="983"/>
      <c r="D4930" s="983"/>
      <c r="E4930" s="984"/>
      <c r="F4930" s="983"/>
      <c r="G4930" s="983"/>
      <c r="H4930" s="984"/>
      <c r="I4930" s="983"/>
      <c r="J4930" s="983"/>
    </row>
    <row r="4931" spans="1:10" ht="12.75" x14ac:dyDescent="0.2">
      <c r="A4931" s="984"/>
      <c r="B4931" s="984"/>
      <c r="C4931" s="983"/>
      <c r="D4931" s="983"/>
      <c r="E4931" s="984"/>
      <c r="F4931" s="983"/>
      <c r="G4931" s="983"/>
      <c r="H4931" s="984"/>
      <c r="I4931" s="983"/>
      <c r="J4931" s="983"/>
    </row>
    <row r="4932" spans="1:10" ht="12.75" x14ac:dyDescent="0.2">
      <c r="A4932" s="984"/>
      <c r="B4932" s="984"/>
      <c r="C4932" s="983"/>
      <c r="D4932" s="983"/>
      <c r="E4932" s="984"/>
      <c r="F4932" s="983"/>
      <c r="G4932" s="983"/>
      <c r="H4932" s="984"/>
      <c r="I4932" s="983"/>
      <c r="J4932" s="983"/>
    </row>
    <row r="4933" spans="1:10" ht="12.75" x14ac:dyDescent="0.2">
      <c r="A4933" s="984"/>
      <c r="B4933" s="984"/>
      <c r="C4933" s="983"/>
      <c r="D4933" s="983"/>
      <c r="E4933" s="984"/>
      <c r="F4933" s="983"/>
      <c r="G4933" s="983"/>
      <c r="H4933" s="984"/>
      <c r="I4933" s="983"/>
      <c r="J4933" s="983"/>
    </row>
    <row r="4934" spans="1:10" ht="12.75" x14ac:dyDescent="0.2">
      <c r="A4934" s="984"/>
      <c r="B4934" s="984"/>
      <c r="C4934" s="983"/>
      <c r="D4934" s="983"/>
      <c r="E4934" s="984"/>
      <c r="F4934" s="983"/>
      <c r="G4934" s="983"/>
      <c r="H4934" s="984"/>
      <c r="I4934" s="983"/>
      <c r="J4934" s="983"/>
    </row>
    <row r="4935" spans="1:10" ht="12.75" x14ac:dyDescent="0.2">
      <c r="A4935" s="984"/>
      <c r="B4935" s="984"/>
      <c r="C4935" s="983"/>
      <c r="D4935" s="983"/>
      <c r="E4935" s="984"/>
      <c r="F4935" s="983"/>
      <c r="G4935" s="983"/>
      <c r="H4935" s="984"/>
      <c r="I4935" s="983"/>
      <c r="J4935" s="983"/>
    </row>
    <row r="4936" spans="1:10" ht="12.75" x14ac:dyDescent="0.2">
      <c r="A4936" s="984"/>
      <c r="B4936" s="984"/>
      <c r="C4936" s="983"/>
      <c r="D4936" s="983"/>
      <c r="E4936" s="984"/>
      <c r="F4936" s="983"/>
      <c r="G4936" s="983"/>
      <c r="H4936" s="984"/>
      <c r="I4936" s="983"/>
      <c r="J4936" s="983"/>
    </row>
    <row r="4937" spans="1:10" ht="12.75" x14ac:dyDescent="0.2">
      <c r="A4937" s="984"/>
      <c r="B4937" s="984"/>
      <c r="C4937" s="983"/>
      <c r="D4937" s="983"/>
      <c r="E4937" s="984"/>
      <c r="F4937" s="983"/>
      <c r="G4937" s="983"/>
      <c r="H4937" s="984"/>
      <c r="I4937" s="983"/>
      <c r="J4937" s="983"/>
    </row>
    <row r="4938" spans="1:10" ht="12.75" x14ac:dyDescent="0.2">
      <c r="A4938" s="984"/>
      <c r="B4938" s="984"/>
      <c r="C4938" s="983"/>
      <c r="D4938" s="983"/>
      <c r="E4938" s="984"/>
      <c r="F4938" s="983"/>
      <c r="G4938" s="983"/>
      <c r="H4938" s="984"/>
      <c r="I4938" s="983"/>
      <c r="J4938" s="983"/>
    </row>
    <row r="4939" spans="1:10" ht="12.75" x14ac:dyDescent="0.2">
      <c r="A4939" s="984"/>
      <c r="B4939" s="984"/>
      <c r="C4939" s="983"/>
      <c r="D4939" s="983"/>
      <c r="E4939" s="984"/>
      <c r="F4939" s="983"/>
      <c r="G4939" s="983"/>
      <c r="H4939" s="984"/>
      <c r="I4939" s="983"/>
      <c r="J4939" s="983"/>
    </row>
    <row r="4940" spans="1:10" ht="12.75" x14ac:dyDescent="0.2">
      <c r="A4940" s="984"/>
      <c r="B4940" s="984"/>
      <c r="C4940" s="983"/>
      <c r="D4940" s="983"/>
      <c r="E4940" s="984"/>
      <c r="F4940" s="983"/>
      <c r="G4940" s="983"/>
      <c r="H4940" s="984"/>
      <c r="I4940" s="983"/>
      <c r="J4940" s="983"/>
    </row>
    <row r="4941" spans="1:10" ht="12.75" x14ac:dyDescent="0.2">
      <c r="A4941" s="984"/>
      <c r="B4941" s="984"/>
      <c r="C4941" s="983"/>
      <c r="D4941" s="983"/>
      <c r="E4941" s="984"/>
      <c r="F4941" s="983"/>
      <c r="G4941" s="983"/>
      <c r="H4941" s="984"/>
      <c r="I4941" s="983"/>
      <c r="J4941" s="983"/>
    </row>
    <row r="4942" spans="1:10" ht="12.75" x14ac:dyDescent="0.2">
      <c r="A4942" s="984"/>
      <c r="B4942" s="984"/>
      <c r="C4942" s="983"/>
      <c r="D4942" s="983"/>
      <c r="E4942" s="984"/>
      <c r="F4942" s="983"/>
      <c r="G4942" s="983"/>
      <c r="H4942" s="984"/>
      <c r="I4942" s="983"/>
      <c r="J4942" s="983"/>
    </row>
    <row r="4943" spans="1:10" ht="12.75" x14ac:dyDescent="0.2">
      <c r="A4943" s="984"/>
      <c r="B4943" s="984"/>
      <c r="C4943" s="983"/>
      <c r="D4943" s="983"/>
      <c r="E4943" s="984"/>
      <c r="F4943" s="983"/>
      <c r="G4943" s="983"/>
      <c r="H4943" s="984"/>
      <c r="I4943" s="983"/>
      <c r="J4943" s="983"/>
    </row>
    <row r="4944" spans="1:10" ht="12.75" x14ac:dyDescent="0.2">
      <c r="A4944" s="984"/>
      <c r="B4944" s="984"/>
      <c r="C4944" s="983"/>
      <c r="D4944" s="983"/>
      <c r="E4944" s="984"/>
      <c r="F4944" s="983"/>
      <c r="G4944" s="983"/>
      <c r="H4944" s="984"/>
      <c r="I4944" s="983"/>
      <c r="J4944" s="983"/>
    </row>
    <row r="4945" spans="1:10" ht="12.75" x14ac:dyDescent="0.2">
      <c r="A4945" s="984"/>
      <c r="B4945" s="984"/>
      <c r="C4945" s="983"/>
      <c r="D4945" s="983"/>
      <c r="E4945" s="984"/>
      <c r="F4945" s="983"/>
      <c r="G4945" s="983"/>
      <c r="H4945" s="984"/>
      <c r="I4945" s="983"/>
      <c r="J4945" s="983"/>
    </row>
    <row r="4946" spans="1:10" ht="12.75" x14ac:dyDescent="0.2">
      <c r="A4946" s="984"/>
      <c r="B4946" s="984"/>
      <c r="C4946" s="983"/>
      <c r="D4946" s="983"/>
      <c r="E4946" s="984"/>
      <c r="F4946" s="983"/>
      <c r="G4946" s="983"/>
      <c r="H4946" s="984"/>
      <c r="I4946" s="983"/>
      <c r="J4946" s="983"/>
    </row>
    <row r="4947" spans="1:10" ht="12.75" x14ac:dyDescent="0.2">
      <c r="A4947" s="984"/>
      <c r="B4947" s="984"/>
      <c r="C4947" s="983"/>
      <c r="D4947" s="983"/>
      <c r="E4947" s="984"/>
      <c r="F4947" s="983"/>
      <c r="G4947" s="983"/>
      <c r="H4947" s="984"/>
      <c r="I4947" s="983"/>
      <c r="J4947" s="983"/>
    </row>
    <row r="4948" spans="1:10" ht="12.75" x14ac:dyDescent="0.2">
      <c r="A4948" s="984"/>
      <c r="B4948" s="984"/>
      <c r="C4948" s="983"/>
      <c r="D4948" s="983"/>
      <c r="E4948" s="984"/>
      <c r="F4948" s="983"/>
      <c r="G4948" s="983"/>
      <c r="H4948" s="984"/>
      <c r="I4948" s="983"/>
      <c r="J4948" s="983"/>
    </row>
    <row r="4949" spans="1:10" ht="12.75" x14ac:dyDescent="0.2">
      <c r="A4949" s="984"/>
      <c r="B4949" s="984"/>
      <c r="C4949" s="983"/>
      <c r="D4949" s="983"/>
      <c r="E4949" s="984"/>
      <c r="F4949" s="983"/>
      <c r="G4949" s="983"/>
      <c r="H4949" s="984"/>
      <c r="I4949" s="983"/>
      <c r="J4949" s="983"/>
    </row>
    <row r="4950" spans="1:10" ht="12.75" x14ac:dyDescent="0.2">
      <c r="A4950" s="984"/>
      <c r="B4950" s="984"/>
      <c r="C4950" s="983"/>
      <c r="D4950" s="983"/>
      <c r="E4950" s="984"/>
      <c r="F4950" s="983"/>
      <c r="G4950" s="983"/>
      <c r="H4950" s="984"/>
      <c r="I4950" s="983"/>
      <c r="J4950" s="983"/>
    </row>
    <row r="4951" spans="1:10" ht="12.75" x14ac:dyDescent="0.2">
      <c r="A4951" s="984"/>
      <c r="B4951" s="984"/>
      <c r="C4951" s="983"/>
      <c r="D4951" s="983"/>
      <c r="E4951" s="984"/>
      <c r="F4951" s="983"/>
      <c r="G4951" s="983"/>
      <c r="H4951" s="984"/>
      <c r="I4951" s="983"/>
      <c r="J4951" s="983"/>
    </row>
    <row r="4952" spans="1:10" ht="12.75" x14ac:dyDescent="0.2">
      <c r="A4952" s="984"/>
      <c r="B4952" s="984"/>
      <c r="C4952" s="983"/>
      <c r="D4952" s="983"/>
      <c r="E4952" s="984"/>
      <c r="F4952" s="983"/>
      <c r="G4952" s="983"/>
      <c r="H4952" s="984"/>
      <c r="I4952" s="983"/>
      <c r="J4952" s="983"/>
    </row>
    <row r="4953" spans="1:10" ht="12.75" x14ac:dyDescent="0.2">
      <c r="A4953" s="984"/>
      <c r="B4953" s="984"/>
      <c r="C4953" s="983"/>
      <c r="D4953" s="983"/>
      <c r="E4953" s="984"/>
      <c r="F4953" s="983"/>
      <c r="G4953" s="983"/>
      <c r="H4953" s="984"/>
      <c r="I4953" s="983"/>
      <c r="J4953" s="983"/>
    </row>
    <row r="4954" spans="1:10" ht="12.75" x14ac:dyDescent="0.2">
      <c r="A4954" s="984"/>
      <c r="B4954" s="984"/>
      <c r="C4954" s="983"/>
      <c r="D4954" s="983"/>
      <c r="E4954" s="984"/>
      <c r="F4954" s="983"/>
      <c r="G4954" s="983"/>
      <c r="H4954" s="984"/>
      <c r="I4954" s="983"/>
      <c r="J4954" s="983"/>
    </row>
    <row r="4955" spans="1:10" ht="12.75" x14ac:dyDescent="0.2">
      <c r="A4955" s="984"/>
      <c r="B4955" s="984"/>
      <c r="C4955" s="983"/>
      <c r="D4955" s="983"/>
      <c r="E4955" s="984"/>
      <c r="F4955" s="983"/>
      <c r="G4955" s="983"/>
      <c r="H4955" s="984"/>
      <c r="I4955" s="983"/>
      <c r="J4955" s="983"/>
    </row>
    <row r="4956" spans="1:10" ht="12.75" x14ac:dyDescent="0.2">
      <c r="A4956" s="984"/>
      <c r="B4956" s="984"/>
      <c r="C4956" s="983"/>
      <c r="D4956" s="983"/>
      <c r="E4956" s="984"/>
      <c r="F4956" s="983"/>
      <c r="G4956" s="983"/>
      <c r="H4956" s="984"/>
      <c r="I4956" s="983"/>
      <c r="J4956" s="983"/>
    </row>
    <row r="4957" spans="1:10" ht="12.75" x14ac:dyDescent="0.2">
      <c r="A4957" s="984"/>
      <c r="B4957" s="984"/>
      <c r="C4957" s="983"/>
      <c r="D4957" s="983"/>
      <c r="E4957" s="984"/>
      <c r="F4957" s="983"/>
      <c r="G4957" s="983"/>
      <c r="H4957" s="984"/>
      <c r="I4957" s="983"/>
      <c r="J4957" s="983"/>
    </row>
    <row r="4958" spans="1:10" ht="12.75" x14ac:dyDescent="0.2">
      <c r="A4958" s="984"/>
      <c r="B4958" s="984"/>
      <c r="C4958" s="983"/>
      <c r="D4958" s="983"/>
      <c r="E4958" s="984"/>
      <c r="F4958" s="983"/>
      <c r="G4958" s="983"/>
      <c r="H4958" s="984"/>
      <c r="I4958" s="983"/>
      <c r="J4958" s="983"/>
    </row>
    <row r="4959" spans="1:10" ht="12.75" x14ac:dyDescent="0.2">
      <c r="A4959" s="984"/>
      <c r="B4959" s="984"/>
      <c r="C4959" s="983"/>
      <c r="D4959" s="983"/>
      <c r="E4959" s="984"/>
      <c r="F4959" s="983"/>
      <c r="G4959" s="983"/>
      <c r="H4959" s="984"/>
      <c r="I4959" s="983"/>
      <c r="J4959" s="983"/>
    </row>
    <row r="4960" spans="1:10" ht="12.75" x14ac:dyDescent="0.2">
      <c r="A4960" s="984"/>
      <c r="B4960" s="984"/>
      <c r="C4960" s="983"/>
      <c r="D4960" s="983"/>
      <c r="E4960" s="984"/>
      <c r="F4960" s="983"/>
      <c r="G4960" s="983"/>
      <c r="H4960" s="984"/>
      <c r="I4960" s="983"/>
      <c r="J4960" s="983"/>
    </row>
    <row r="4961" spans="1:10" ht="12.75" x14ac:dyDescent="0.2">
      <c r="A4961" s="984"/>
      <c r="B4961" s="984"/>
      <c r="C4961" s="983"/>
      <c r="D4961" s="983"/>
      <c r="E4961" s="984"/>
      <c r="F4961" s="983"/>
      <c r="G4961" s="983"/>
      <c r="H4961" s="984"/>
      <c r="I4961" s="983"/>
      <c r="J4961" s="983"/>
    </row>
    <row r="4962" spans="1:10" ht="12.75" x14ac:dyDescent="0.2">
      <c r="A4962" s="984"/>
      <c r="B4962" s="984"/>
      <c r="C4962" s="983"/>
      <c r="D4962" s="983"/>
      <c r="E4962" s="984"/>
      <c r="F4962" s="983"/>
      <c r="G4962" s="983"/>
      <c r="H4962" s="984"/>
      <c r="I4962" s="983"/>
      <c r="J4962" s="983"/>
    </row>
    <row r="4963" spans="1:10" ht="12.75" x14ac:dyDescent="0.2">
      <c r="A4963" s="984"/>
      <c r="B4963" s="984"/>
      <c r="C4963" s="983"/>
      <c r="D4963" s="983"/>
      <c r="E4963" s="984"/>
      <c r="F4963" s="983"/>
      <c r="G4963" s="983"/>
      <c r="H4963" s="984"/>
      <c r="I4963" s="983"/>
      <c r="J4963" s="983"/>
    </row>
    <row r="4964" spans="1:10" ht="12.75" x14ac:dyDescent="0.2">
      <c r="A4964" s="984"/>
      <c r="B4964" s="984"/>
      <c r="C4964" s="983"/>
      <c r="D4964" s="983"/>
      <c r="E4964" s="984"/>
      <c r="F4964" s="983"/>
      <c r="G4964" s="983"/>
      <c r="H4964" s="984"/>
      <c r="I4964" s="983"/>
      <c r="J4964" s="983"/>
    </row>
    <row r="4965" spans="1:10" ht="12.75" x14ac:dyDescent="0.2">
      <c r="A4965" s="984"/>
      <c r="B4965" s="984"/>
      <c r="C4965" s="983"/>
      <c r="D4965" s="983"/>
      <c r="E4965" s="984"/>
      <c r="F4965" s="983"/>
      <c r="G4965" s="983"/>
      <c r="H4965" s="984"/>
      <c r="I4965" s="983"/>
      <c r="J4965" s="983"/>
    </row>
    <row r="4966" spans="1:10" ht="12.75" x14ac:dyDescent="0.2">
      <c r="A4966" s="984"/>
      <c r="B4966" s="984"/>
      <c r="C4966" s="983"/>
      <c r="D4966" s="983"/>
      <c r="E4966" s="984"/>
      <c r="F4966" s="983"/>
      <c r="G4966" s="983"/>
      <c r="H4966" s="984"/>
      <c r="I4966" s="983"/>
      <c r="J4966" s="983"/>
    </row>
    <row r="4967" spans="1:10" ht="12.75" x14ac:dyDescent="0.2">
      <c r="A4967" s="984"/>
      <c r="B4967" s="984"/>
      <c r="C4967" s="983"/>
      <c r="D4967" s="983"/>
      <c r="E4967" s="984"/>
      <c r="F4967" s="983"/>
      <c r="G4967" s="983"/>
      <c r="H4967" s="984"/>
      <c r="I4967" s="983"/>
      <c r="J4967" s="983"/>
    </row>
    <row r="4968" spans="1:10" ht="12.75" x14ac:dyDescent="0.2">
      <c r="A4968" s="984"/>
      <c r="B4968" s="984"/>
      <c r="C4968" s="983"/>
      <c r="D4968" s="983"/>
      <c r="E4968" s="984"/>
      <c r="F4968" s="983"/>
      <c r="G4968" s="983"/>
      <c r="H4968" s="984"/>
      <c r="I4968" s="983"/>
      <c r="J4968" s="983"/>
    </row>
    <row r="4969" spans="1:10" ht="12.75" x14ac:dyDescent="0.2">
      <c r="A4969" s="984"/>
      <c r="B4969" s="984"/>
      <c r="C4969" s="983"/>
      <c r="D4969" s="983"/>
      <c r="E4969" s="984"/>
      <c r="F4969" s="983"/>
      <c r="G4969" s="983"/>
      <c r="H4969" s="984"/>
      <c r="I4969" s="983"/>
      <c r="J4969" s="983"/>
    </row>
    <row r="4970" spans="1:10" ht="12.75" x14ac:dyDescent="0.2">
      <c r="A4970" s="984"/>
      <c r="B4970" s="984"/>
      <c r="C4970" s="983"/>
      <c r="D4970" s="983"/>
      <c r="E4970" s="984"/>
      <c r="F4970" s="983"/>
      <c r="G4970" s="983"/>
      <c r="H4970" s="984"/>
      <c r="I4970" s="983"/>
      <c r="J4970" s="983"/>
    </row>
    <row r="4971" spans="1:10" ht="12.75" x14ac:dyDescent="0.2">
      <c r="A4971" s="984"/>
      <c r="B4971" s="984"/>
      <c r="C4971" s="983"/>
      <c r="D4971" s="983"/>
      <c r="E4971" s="984"/>
      <c r="F4971" s="983"/>
      <c r="G4971" s="983"/>
      <c r="H4971" s="984"/>
      <c r="I4971" s="983"/>
      <c r="J4971" s="983"/>
    </row>
    <row r="4972" spans="1:10" ht="12.75" x14ac:dyDescent="0.2">
      <c r="A4972" s="984"/>
      <c r="B4972" s="984"/>
      <c r="C4972" s="983"/>
      <c r="D4972" s="983"/>
      <c r="E4972" s="984"/>
      <c r="F4972" s="983"/>
      <c r="G4972" s="983"/>
      <c r="H4972" s="984"/>
      <c r="I4972" s="983"/>
      <c r="J4972" s="983"/>
    </row>
    <row r="4973" spans="1:10" ht="12.75" x14ac:dyDescent="0.2">
      <c r="A4973" s="984"/>
      <c r="B4973" s="984"/>
      <c r="C4973" s="983"/>
      <c r="D4973" s="983"/>
      <c r="E4973" s="984"/>
      <c r="F4973" s="983"/>
      <c r="G4973" s="983"/>
      <c r="H4973" s="984"/>
      <c r="I4973" s="983"/>
      <c r="J4973" s="983"/>
    </row>
    <row r="4974" spans="1:10" ht="12.75" x14ac:dyDescent="0.2">
      <c r="A4974" s="984"/>
      <c r="B4974" s="984"/>
      <c r="C4974" s="983"/>
      <c r="D4974" s="983"/>
      <c r="E4974" s="984"/>
      <c r="F4974" s="983"/>
      <c r="G4974" s="983"/>
      <c r="H4974" s="984"/>
      <c r="I4974" s="983"/>
      <c r="J4974" s="983"/>
    </row>
    <row r="4975" spans="1:10" ht="12.75" x14ac:dyDescent="0.2">
      <c r="A4975" s="984"/>
      <c r="B4975" s="984"/>
      <c r="C4975" s="983"/>
      <c r="D4975" s="983"/>
      <c r="E4975" s="984"/>
      <c r="F4975" s="983"/>
      <c r="G4975" s="983"/>
      <c r="H4975" s="984"/>
      <c r="I4975" s="983"/>
      <c r="J4975" s="983"/>
    </row>
    <row r="4976" spans="1:10" ht="12.75" x14ac:dyDescent="0.2">
      <c r="A4976" s="984"/>
      <c r="B4976" s="984"/>
      <c r="C4976" s="983"/>
      <c r="D4976" s="983"/>
      <c r="E4976" s="984"/>
      <c r="F4976" s="983"/>
      <c r="G4976" s="983"/>
      <c r="H4976" s="984"/>
      <c r="I4976" s="983"/>
      <c r="J4976" s="983"/>
    </row>
    <row r="4977" spans="1:10" ht="12.75" x14ac:dyDescent="0.2">
      <c r="A4977" s="984"/>
      <c r="B4977" s="984"/>
      <c r="C4977" s="983"/>
      <c r="D4977" s="983"/>
      <c r="E4977" s="984"/>
      <c r="F4977" s="983"/>
      <c r="G4977" s="983"/>
      <c r="H4977" s="984"/>
      <c r="I4977" s="983"/>
      <c r="J4977" s="983"/>
    </row>
    <row r="4978" spans="1:10" ht="12.75" x14ac:dyDescent="0.2">
      <c r="A4978" s="984"/>
      <c r="B4978" s="984"/>
      <c r="C4978" s="983"/>
      <c r="D4978" s="983"/>
      <c r="E4978" s="984"/>
      <c r="F4978" s="983"/>
      <c r="G4978" s="983"/>
      <c r="H4978" s="984"/>
      <c r="I4978" s="983"/>
      <c r="J4978" s="983"/>
    </row>
    <row r="4979" spans="1:10" ht="12.75" x14ac:dyDescent="0.2">
      <c r="A4979" s="984"/>
      <c r="B4979" s="984"/>
      <c r="C4979" s="983"/>
      <c r="D4979" s="983"/>
      <c r="E4979" s="984"/>
      <c r="F4979" s="983"/>
      <c r="G4979" s="983"/>
      <c r="H4979" s="984"/>
      <c r="I4979" s="983"/>
      <c r="J4979" s="983"/>
    </row>
    <row r="4980" spans="1:10" ht="12.75" x14ac:dyDescent="0.2">
      <c r="A4980" s="984"/>
      <c r="B4980" s="984"/>
      <c r="C4980" s="983"/>
      <c r="D4980" s="983"/>
      <c r="E4980" s="984"/>
      <c r="F4980" s="983"/>
      <c r="G4980" s="983"/>
      <c r="H4980" s="984"/>
      <c r="I4980" s="983"/>
      <c r="J4980" s="983"/>
    </row>
    <row r="4981" spans="1:10" ht="12.75" x14ac:dyDescent="0.2">
      <c r="A4981" s="984"/>
      <c r="B4981" s="984"/>
      <c r="C4981" s="983"/>
      <c r="D4981" s="983"/>
      <c r="E4981" s="984"/>
      <c r="F4981" s="983"/>
      <c r="G4981" s="983"/>
      <c r="H4981" s="984"/>
      <c r="I4981" s="983"/>
      <c r="J4981" s="983"/>
    </row>
    <row r="4982" spans="1:10" ht="12.75" x14ac:dyDescent="0.2">
      <c r="A4982" s="984"/>
      <c r="B4982" s="984"/>
      <c r="C4982" s="983"/>
      <c r="D4982" s="983"/>
      <c r="E4982" s="984"/>
      <c r="F4982" s="983"/>
      <c r="G4982" s="983"/>
      <c r="H4982" s="984"/>
      <c r="I4982" s="983"/>
      <c r="J4982" s="983"/>
    </row>
    <row r="4983" spans="1:10" ht="12.75" x14ac:dyDescent="0.2">
      <c r="A4983" s="984"/>
      <c r="B4983" s="984"/>
      <c r="C4983" s="983"/>
      <c r="D4983" s="983"/>
      <c r="E4983" s="984"/>
      <c r="F4983" s="983"/>
      <c r="G4983" s="983"/>
      <c r="H4983" s="984"/>
      <c r="I4983" s="983"/>
      <c r="J4983" s="983"/>
    </row>
    <row r="4984" spans="1:10" ht="12.75" x14ac:dyDescent="0.2">
      <c r="A4984" s="984"/>
      <c r="B4984" s="984"/>
      <c r="C4984" s="983"/>
      <c r="D4984" s="983"/>
      <c r="E4984" s="984"/>
      <c r="F4984" s="983"/>
      <c r="G4984" s="983"/>
      <c r="H4984" s="984"/>
      <c r="I4984" s="983"/>
      <c r="J4984" s="983"/>
    </row>
    <row r="4985" spans="1:10" ht="12.75" x14ac:dyDescent="0.2">
      <c r="A4985" s="984"/>
      <c r="B4985" s="984"/>
      <c r="C4985" s="983"/>
      <c r="D4985" s="983"/>
      <c r="E4985" s="984"/>
      <c r="F4985" s="983"/>
      <c r="G4985" s="983"/>
      <c r="H4985" s="984"/>
      <c r="I4985" s="983"/>
      <c r="J4985" s="983"/>
    </row>
    <row r="4986" spans="1:10" ht="12.75" x14ac:dyDescent="0.2">
      <c r="A4986" s="984"/>
      <c r="B4986" s="984"/>
      <c r="C4986" s="983"/>
      <c r="D4986" s="983"/>
      <c r="E4986" s="984"/>
      <c r="F4986" s="983"/>
      <c r="G4986" s="983"/>
      <c r="H4986" s="984"/>
      <c r="I4986" s="983"/>
      <c r="J4986" s="983"/>
    </row>
    <row r="4987" spans="1:10" ht="12.75" x14ac:dyDescent="0.2">
      <c r="A4987" s="984"/>
      <c r="B4987" s="984"/>
      <c r="C4987" s="983"/>
      <c r="D4987" s="983"/>
      <c r="E4987" s="984"/>
      <c r="F4987" s="983"/>
      <c r="G4987" s="983"/>
      <c r="H4987" s="984"/>
      <c r="I4987" s="983"/>
      <c r="J4987" s="983"/>
    </row>
    <row r="4988" spans="1:10" ht="12.75" x14ac:dyDescent="0.2">
      <c r="A4988" s="984"/>
      <c r="B4988" s="984"/>
      <c r="C4988" s="983"/>
      <c r="D4988" s="983"/>
      <c r="E4988" s="984"/>
      <c r="F4988" s="983"/>
      <c r="G4988" s="983"/>
      <c r="H4988" s="984"/>
      <c r="I4988" s="983"/>
      <c r="J4988" s="983"/>
    </row>
    <row r="4989" spans="1:10" ht="12.75" x14ac:dyDescent="0.2">
      <c r="A4989" s="984"/>
      <c r="B4989" s="984"/>
      <c r="C4989" s="983"/>
      <c r="D4989" s="983"/>
      <c r="E4989" s="984"/>
      <c r="F4989" s="983"/>
      <c r="G4989" s="983"/>
      <c r="H4989" s="984"/>
      <c r="I4989" s="983"/>
      <c r="J4989" s="983"/>
    </row>
    <row r="4990" spans="1:10" ht="12.75" x14ac:dyDescent="0.2">
      <c r="A4990" s="984"/>
      <c r="B4990" s="984"/>
      <c r="C4990" s="983"/>
      <c r="D4990" s="983"/>
      <c r="E4990" s="984"/>
      <c r="F4990" s="983"/>
      <c r="G4990" s="983"/>
      <c r="H4990" s="984"/>
      <c r="I4990" s="983"/>
      <c r="J4990" s="983"/>
    </row>
    <row r="4991" spans="1:10" ht="12.75" x14ac:dyDescent="0.2">
      <c r="A4991" s="984"/>
      <c r="B4991" s="984"/>
      <c r="C4991" s="983"/>
      <c r="D4991" s="983"/>
      <c r="E4991" s="984"/>
      <c r="F4991" s="983"/>
      <c r="G4991" s="983"/>
      <c r="H4991" s="984"/>
      <c r="I4991" s="983"/>
      <c r="J4991" s="983"/>
    </row>
    <row r="4992" spans="1:10" ht="12.75" x14ac:dyDescent="0.2">
      <c r="A4992" s="984"/>
      <c r="B4992" s="984"/>
      <c r="C4992" s="983"/>
      <c r="D4992" s="983"/>
      <c r="E4992" s="984"/>
      <c r="F4992" s="983"/>
      <c r="G4992" s="983"/>
      <c r="H4992" s="984"/>
      <c r="I4992" s="983"/>
      <c r="J4992" s="983"/>
    </row>
    <row r="4993" spans="1:10" ht="12.75" x14ac:dyDescent="0.2">
      <c r="A4993" s="984"/>
      <c r="B4993" s="984"/>
      <c r="C4993" s="983"/>
      <c r="D4993" s="983"/>
      <c r="E4993" s="984"/>
      <c r="F4993" s="983"/>
      <c r="G4993" s="983"/>
      <c r="H4993" s="984"/>
      <c r="I4993" s="983"/>
      <c r="J4993" s="983"/>
    </row>
    <row r="4994" spans="1:10" ht="12.75" x14ac:dyDescent="0.2">
      <c r="A4994" s="984"/>
      <c r="B4994" s="984"/>
      <c r="C4994" s="983"/>
      <c r="D4994" s="983"/>
      <c r="E4994" s="984"/>
      <c r="F4994" s="983"/>
      <c r="G4994" s="983"/>
      <c r="H4994" s="984"/>
      <c r="I4994" s="983"/>
      <c r="J4994" s="983"/>
    </row>
    <row r="4995" spans="1:10" ht="12.75" x14ac:dyDescent="0.2">
      <c r="A4995" s="984"/>
      <c r="B4995" s="984"/>
      <c r="C4995" s="983"/>
      <c r="D4995" s="983"/>
      <c r="E4995" s="984"/>
      <c r="F4995" s="983"/>
      <c r="G4995" s="983"/>
      <c r="H4995" s="984"/>
      <c r="I4995" s="983"/>
      <c r="J4995" s="983"/>
    </row>
    <row r="4996" spans="1:10" ht="12.75" x14ac:dyDescent="0.2">
      <c r="A4996" s="984"/>
      <c r="B4996" s="984"/>
      <c r="C4996" s="983"/>
      <c r="D4996" s="983"/>
      <c r="E4996" s="984"/>
      <c r="F4996" s="983"/>
      <c r="G4996" s="983"/>
      <c r="H4996" s="984"/>
      <c r="I4996" s="983"/>
      <c r="J4996" s="983"/>
    </row>
    <row r="4997" spans="1:10" ht="12.75" x14ac:dyDescent="0.2">
      <c r="A4997" s="984"/>
      <c r="B4997" s="984"/>
      <c r="C4997" s="983"/>
      <c r="D4997" s="983"/>
      <c r="E4997" s="984"/>
      <c r="F4997" s="983"/>
      <c r="G4997" s="983"/>
      <c r="H4997" s="984"/>
      <c r="I4997" s="983"/>
      <c r="J4997" s="983"/>
    </row>
    <row r="4998" spans="1:10" ht="12.75" x14ac:dyDescent="0.2">
      <c r="A4998" s="984"/>
      <c r="B4998" s="984"/>
      <c r="C4998" s="983"/>
      <c r="D4998" s="983"/>
      <c r="E4998" s="984"/>
      <c r="F4998" s="983"/>
      <c r="G4998" s="983"/>
      <c r="H4998" s="984"/>
      <c r="I4998" s="983"/>
      <c r="J4998" s="983"/>
    </row>
    <row r="4999" spans="1:10" ht="12.75" x14ac:dyDescent="0.2">
      <c r="A4999" s="984"/>
      <c r="B4999" s="984"/>
      <c r="C4999" s="983"/>
      <c r="D4999" s="983"/>
      <c r="E4999" s="984"/>
      <c r="F4999" s="983"/>
      <c r="G4999" s="983"/>
      <c r="H4999" s="984"/>
      <c r="I4999" s="983"/>
      <c r="J4999" s="983"/>
    </row>
    <row r="5000" spans="1:10" ht="12.75" x14ac:dyDescent="0.2">
      <c r="A5000" s="984"/>
      <c r="B5000" s="984"/>
      <c r="C5000" s="983"/>
      <c r="D5000" s="983"/>
      <c r="E5000" s="984"/>
      <c r="F5000" s="983"/>
      <c r="G5000" s="983"/>
      <c r="H5000" s="984"/>
      <c r="I5000" s="983"/>
      <c r="J5000" s="983"/>
    </row>
    <row r="5001" spans="1:10" ht="12.75" x14ac:dyDescent="0.2">
      <c r="A5001" s="984"/>
      <c r="B5001" s="984"/>
      <c r="C5001" s="983"/>
      <c r="D5001" s="983"/>
      <c r="E5001" s="984"/>
      <c r="F5001" s="983"/>
      <c r="G5001" s="983"/>
      <c r="H5001" s="984"/>
      <c r="I5001" s="983"/>
      <c r="J5001" s="983"/>
    </row>
    <row r="5002" spans="1:10" ht="12.75" x14ac:dyDescent="0.2">
      <c r="A5002" s="984"/>
      <c r="B5002" s="984"/>
      <c r="C5002" s="983"/>
      <c r="D5002" s="983"/>
      <c r="E5002" s="984"/>
      <c r="F5002" s="983"/>
      <c r="G5002" s="983"/>
      <c r="H5002" s="984"/>
      <c r="I5002" s="983"/>
      <c r="J5002" s="983"/>
    </row>
    <row r="5003" spans="1:10" ht="12.75" x14ac:dyDescent="0.2">
      <c r="A5003" s="984"/>
      <c r="B5003" s="984"/>
      <c r="C5003" s="983"/>
      <c r="D5003" s="983"/>
      <c r="E5003" s="984"/>
      <c r="F5003" s="983"/>
      <c r="G5003" s="983"/>
      <c r="H5003" s="984"/>
      <c r="I5003" s="983"/>
      <c r="J5003" s="983"/>
    </row>
    <row r="5004" spans="1:10" ht="12.75" x14ac:dyDescent="0.2">
      <c r="A5004" s="984"/>
      <c r="B5004" s="984"/>
      <c r="C5004" s="983"/>
      <c r="D5004" s="983"/>
      <c r="E5004" s="984"/>
      <c r="F5004" s="983"/>
      <c r="G5004" s="983"/>
      <c r="H5004" s="984"/>
      <c r="I5004" s="983"/>
      <c r="J5004" s="983"/>
    </row>
    <row r="5005" spans="1:10" ht="12.75" x14ac:dyDescent="0.2">
      <c r="A5005" s="984"/>
      <c r="B5005" s="984"/>
      <c r="C5005" s="983"/>
      <c r="D5005" s="983"/>
      <c r="E5005" s="984"/>
      <c r="F5005" s="983"/>
      <c r="G5005" s="983"/>
      <c r="H5005" s="984"/>
      <c r="I5005" s="983"/>
      <c r="J5005" s="983"/>
    </row>
    <row r="5006" spans="1:10" ht="12.75" x14ac:dyDescent="0.2">
      <c r="A5006" s="984"/>
      <c r="B5006" s="984"/>
      <c r="C5006" s="983"/>
      <c r="D5006" s="983"/>
      <c r="E5006" s="984"/>
      <c r="F5006" s="983"/>
      <c r="G5006" s="983"/>
      <c r="H5006" s="984"/>
      <c r="I5006" s="983"/>
      <c r="J5006" s="983"/>
    </row>
    <row r="5007" spans="1:10" ht="12.75" x14ac:dyDescent="0.2">
      <c r="A5007" s="984"/>
      <c r="B5007" s="984"/>
      <c r="C5007" s="983"/>
      <c r="D5007" s="983"/>
      <c r="E5007" s="984"/>
      <c r="F5007" s="983"/>
      <c r="G5007" s="983"/>
      <c r="H5007" s="984"/>
      <c r="I5007" s="983"/>
      <c r="J5007" s="983"/>
    </row>
    <row r="5008" spans="1:10" ht="12.75" x14ac:dyDescent="0.2">
      <c r="A5008" s="984"/>
      <c r="B5008" s="984"/>
      <c r="C5008" s="983"/>
      <c r="D5008" s="983"/>
      <c r="E5008" s="984"/>
      <c r="F5008" s="983"/>
      <c r="G5008" s="983"/>
      <c r="H5008" s="984"/>
      <c r="I5008" s="983"/>
      <c r="J5008" s="983"/>
    </row>
    <row r="5009" spans="1:10" ht="12.75" x14ac:dyDescent="0.2">
      <c r="A5009" s="984"/>
      <c r="B5009" s="984"/>
      <c r="C5009" s="983"/>
      <c r="D5009" s="983"/>
      <c r="E5009" s="984"/>
      <c r="F5009" s="983"/>
      <c r="G5009" s="983"/>
      <c r="H5009" s="984"/>
      <c r="I5009" s="983"/>
      <c r="J5009" s="983"/>
    </row>
    <row r="5010" spans="1:10" ht="12.75" x14ac:dyDescent="0.2">
      <c r="A5010" s="984"/>
      <c r="B5010" s="984"/>
      <c r="C5010" s="983"/>
      <c r="D5010" s="983"/>
      <c r="E5010" s="984"/>
      <c r="F5010" s="983"/>
      <c r="G5010" s="983"/>
      <c r="H5010" s="984"/>
      <c r="I5010" s="983"/>
      <c r="J5010" s="983"/>
    </row>
    <row r="5011" spans="1:10" ht="12.75" x14ac:dyDescent="0.2">
      <c r="A5011" s="984"/>
      <c r="B5011" s="984"/>
      <c r="C5011" s="983"/>
      <c r="D5011" s="983"/>
      <c r="E5011" s="984"/>
      <c r="F5011" s="983"/>
      <c r="G5011" s="983"/>
      <c r="H5011" s="984"/>
      <c r="I5011" s="983"/>
      <c r="J5011" s="983"/>
    </row>
    <row r="5012" spans="1:10" ht="12.75" x14ac:dyDescent="0.2">
      <c r="A5012" s="984"/>
      <c r="B5012" s="984"/>
      <c r="C5012" s="983"/>
      <c r="D5012" s="983"/>
      <c r="E5012" s="984"/>
      <c r="F5012" s="983"/>
      <c r="G5012" s="983"/>
      <c r="H5012" s="984"/>
      <c r="I5012" s="983"/>
      <c r="J5012" s="983"/>
    </row>
    <row r="5013" spans="1:10" ht="12.75" x14ac:dyDescent="0.2">
      <c r="A5013" s="984"/>
      <c r="B5013" s="984"/>
      <c r="C5013" s="983"/>
      <c r="D5013" s="983"/>
      <c r="E5013" s="984"/>
      <c r="F5013" s="983"/>
      <c r="G5013" s="983"/>
      <c r="H5013" s="984"/>
      <c r="I5013" s="983"/>
      <c r="J5013" s="983"/>
    </row>
    <row r="5014" spans="1:10" ht="12.75" x14ac:dyDescent="0.2">
      <c r="A5014" s="984"/>
      <c r="B5014" s="984"/>
      <c r="C5014" s="983"/>
      <c r="D5014" s="983"/>
      <c r="E5014" s="984"/>
      <c r="F5014" s="983"/>
      <c r="G5014" s="983"/>
      <c r="H5014" s="984"/>
      <c r="I5014" s="983"/>
      <c r="J5014" s="983"/>
    </row>
    <row r="5015" spans="1:10" ht="12.75" x14ac:dyDescent="0.2">
      <c r="A5015" s="984"/>
      <c r="B5015" s="984"/>
      <c r="C5015" s="983"/>
      <c r="D5015" s="983"/>
      <c r="E5015" s="984"/>
      <c r="F5015" s="983"/>
      <c r="G5015" s="983"/>
      <c r="H5015" s="984"/>
      <c r="I5015" s="983"/>
      <c r="J5015" s="983"/>
    </row>
    <row r="5016" spans="1:10" ht="12.75" x14ac:dyDescent="0.2">
      <c r="A5016" s="984"/>
      <c r="B5016" s="984"/>
      <c r="C5016" s="983"/>
      <c r="D5016" s="983"/>
      <c r="E5016" s="984"/>
      <c r="F5016" s="983"/>
      <c r="G5016" s="983"/>
      <c r="H5016" s="984"/>
      <c r="I5016" s="983"/>
      <c r="J5016" s="983"/>
    </row>
    <row r="5017" spans="1:10" ht="12.75" x14ac:dyDescent="0.2">
      <c r="A5017" s="984"/>
      <c r="B5017" s="984"/>
      <c r="C5017" s="983"/>
      <c r="D5017" s="983"/>
      <c r="E5017" s="984"/>
      <c r="F5017" s="983"/>
      <c r="G5017" s="983"/>
      <c r="H5017" s="984"/>
      <c r="I5017" s="983"/>
      <c r="J5017" s="983"/>
    </row>
    <row r="5018" spans="1:10" ht="12.75" x14ac:dyDescent="0.2">
      <c r="A5018" s="984"/>
      <c r="B5018" s="984"/>
      <c r="C5018" s="983"/>
      <c r="D5018" s="983"/>
      <c r="E5018" s="984"/>
      <c r="F5018" s="983"/>
      <c r="G5018" s="983"/>
      <c r="H5018" s="984"/>
      <c r="I5018" s="983"/>
      <c r="J5018" s="983"/>
    </row>
    <row r="5019" spans="1:10" ht="12.75" x14ac:dyDescent="0.2">
      <c r="A5019" s="984"/>
      <c r="B5019" s="984"/>
      <c r="C5019" s="983"/>
      <c r="D5019" s="983"/>
      <c r="E5019" s="984"/>
      <c r="F5019" s="983"/>
      <c r="G5019" s="983"/>
      <c r="H5019" s="984"/>
      <c r="I5019" s="983"/>
      <c r="J5019" s="983"/>
    </row>
    <row r="5020" spans="1:10" ht="12.75" x14ac:dyDescent="0.2">
      <c r="A5020" s="984"/>
      <c r="B5020" s="984"/>
      <c r="C5020" s="983"/>
      <c r="D5020" s="983"/>
      <c r="E5020" s="984"/>
      <c r="F5020" s="983"/>
      <c r="G5020" s="983"/>
      <c r="H5020" s="984"/>
      <c r="I5020" s="983"/>
      <c r="J5020" s="983"/>
    </row>
    <row r="5021" spans="1:10" ht="12.75" x14ac:dyDescent="0.2">
      <c r="A5021" s="984"/>
      <c r="B5021" s="984"/>
      <c r="C5021" s="983"/>
      <c r="D5021" s="983"/>
      <c r="E5021" s="984"/>
      <c r="F5021" s="983"/>
      <c r="G5021" s="983"/>
      <c r="H5021" s="984"/>
      <c r="I5021" s="983"/>
      <c r="J5021" s="983"/>
    </row>
    <row r="5022" spans="1:10" ht="12.75" x14ac:dyDescent="0.2">
      <c r="A5022" s="984"/>
      <c r="B5022" s="984"/>
      <c r="C5022" s="983"/>
      <c r="D5022" s="983"/>
      <c r="E5022" s="984"/>
      <c r="F5022" s="983"/>
      <c r="G5022" s="983"/>
      <c r="H5022" s="984"/>
      <c r="I5022" s="983"/>
      <c r="J5022" s="983"/>
    </row>
    <row r="5023" spans="1:10" ht="12.75" x14ac:dyDescent="0.2">
      <c r="A5023" s="984"/>
      <c r="B5023" s="984"/>
      <c r="C5023" s="983"/>
      <c r="D5023" s="983"/>
      <c r="E5023" s="984"/>
      <c r="F5023" s="983"/>
      <c r="G5023" s="983"/>
      <c r="H5023" s="984"/>
      <c r="I5023" s="983"/>
      <c r="J5023" s="983"/>
    </row>
    <row r="5024" spans="1:10" ht="12.75" x14ac:dyDescent="0.2">
      <c r="A5024" s="984"/>
      <c r="B5024" s="984"/>
      <c r="C5024" s="983"/>
      <c r="D5024" s="983"/>
      <c r="E5024" s="984"/>
      <c r="F5024" s="983"/>
      <c r="G5024" s="983"/>
      <c r="H5024" s="984"/>
      <c r="I5024" s="983"/>
      <c r="J5024" s="983"/>
    </row>
    <row r="5025" spans="1:10" ht="12.75" x14ac:dyDescent="0.2">
      <c r="A5025" s="984"/>
      <c r="B5025" s="984"/>
      <c r="C5025" s="983"/>
      <c r="D5025" s="983"/>
      <c r="E5025" s="984"/>
      <c r="F5025" s="983"/>
      <c r="G5025" s="983"/>
      <c r="H5025" s="984"/>
      <c r="I5025" s="983"/>
      <c r="J5025" s="983"/>
    </row>
    <row r="5026" spans="1:10" ht="12.75" x14ac:dyDescent="0.2">
      <c r="A5026" s="984"/>
      <c r="B5026" s="984"/>
      <c r="C5026" s="983"/>
      <c r="D5026" s="983"/>
      <c r="E5026" s="984"/>
      <c r="F5026" s="983"/>
      <c r="G5026" s="983"/>
      <c r="H5026" s="984"/>
      <c r="I5026" s="983"/>
      <c r="J5026" s="983"/>
    </row>
    <row r="5027" spans="1:10" ht="12.75" x14ac:dyDescent="0.2">
      <c r="A5027" s="984"/>
      <c r="B5027" s="984"/>
      <c r="C5027" s="983"/>
      <c r="D5027" s="983"/>
      <c r="E5027" s="984"/>
      <c r="F5027" s="983"/>
      <c r="G5027" s="983"/>
      <c r="H5027" s="984"/>
      <c r="I5027" s="983"/>
      <c r="J5027" s="983"/>
    </row>
    <row r="5028" spans="1:10" ht="12.75" x14ac:dyDescent="0.2">
      <c r="A5028" s="984"/>
      <c r="B5028" s="984"/>
      <c r="C5028" s="983"/>
      <c r="D5028" s="983"/>
      <c r="E5028" s="984"/>
      <c r="F5028" s="983"/>
      <c r="G5028" s="983"/>
      <c r="H5028" s="984"/>
      <c r="I5028" s="983"/>
      <c r="J5028" s="983"/>
    </row>
    <row r="5029" spans="1:10" ht="12.75" x14ac:dyDescent="0.2">
      <c r="A5029" s="984"/>
      <c r="B5029" s="984"/>
      <c r="C5029" s="983"/>
      <c r="D5029" s="983"/>
      <c r="E5029" s="984"/>
      <c r="F5029" s="983"/>
      <c r="G5029" s="983"/>
      <c r="H5029" s="984"/>
      <c r="I5029" s="983"/>
      <c r="J5029" s="983"/>
    </row>
    <row r="5030" spans="1:10" ht="12.75" x14ac:dyDescent="0.2">
      <c r="A5030" s="984"/>
      <c r="B5030" s="984"/>
      <c r="C5030" s="983"/>
      <c r="D5030" s="983"/>
      <c r="E5030" s="984"/>
      <c r="F5030" s="983"/>
      <c r="G5030" s="983"/>
      <c r="H5030" s="984"/>
      <c r="I5030" s="983"/>
      <c r="J5030" s="983"/>
    </row>
    <row r="5031" spans="1:10" ht="12.75" x14ac:dyDescent="0.2">
      <c r="A5031" s="984"/>
      <c r="B5031" s="984"/>
      <c r="C5031" s="983"/>
      <c r="D5031" s="983"/>
      <c r="E5031" s="984"/>
      <c r="F5031" s="983"/>
      <c r="G5031" s="983"/>
      <c r="H5031" s="984"/>
      <c r="I5031" s="983"/>
      <c r="J5031" s="983"/>
    </row>
    <row r="5032" spans="1:10" ht="12.75" x14ac:dyDescent="0.2">
      <c r="A5032" s="984"/>
      <c r="B5032" s="984"/>
      <c r="C5032" s="983"/>
      <c r="D5032" s="983"/>
      <c r="E5032" s="984"/>
      <c r="F5032" s="983"/>
      <c r="G5032" s="983"/>
      <c r="H5032" s="984"/>
      <c r="I5032" s="983"/>
      <c r="J5032" s="983"/>
    </row>
    <row r="5033" spans="1:10" ht="12.75" x14ac:dyDescent="0.2">
      <c r="A5033" s="984"/>
      <c r="B5033" s="984"/>
      <c r="C5033" s="983"/>
      <c r="D5033" s="983"/>
      <c r="E5033" s="984"/>
      <c r="F5033" s="983"/>
      <c r="G5033" s="983"/>
      <c r="H5033" s="984"/>
      <c r="I5033" s="983"/>
      <c r="J5033" s="983"/>
    </row>
    <row r="5034" spans="1:10" ht="12.75" x14ac:dyDescent="0.2">
      <c r="A5034" s="984"/>
      <c r="B5034" s="984"/>
      <c r="C5034" s="983"/>
      <c r="D5034" s="983"/>
      <c r="E5034" s="984"/>
      <c r="F5034" s="983"/>
      <c r="G5034" s="983"/>
      <c r="H5034" s="984"/>
      <c r="I5034" s="983"/>
      <c r="J5034" s="983"/>
    </row>
    <row r="5035" spans="1:10" ht="12.75" x14ac:dyDescent="0.2">
      <c r="A5035" s="984"/>
      <c r="B5035" s="984"/>
      <c r="C5035" s="983"/>
      <c r="D5035" s="983"/>
      <c r="E5035" s="984"/>
      <c r="F5035" s="983"/>
      <c r="G5035" s="983"/>
      <c r="H5035" s="984"/>
      <c r="I5035" s="983"/>
      <c r="J5035" s="983"/>
    </row>
    <row r="5036" spans="1:10" ht="12.75" x14ac:dyDescent="0.2">
      <c r="A5036" s="984"/>
      <c r="B5036" s="984"/>
      <c r="C5036" s="983"/>
      <c r="D5036" s="983"/>
      <c r="E5036" s="984"/>
      <c r="F5036" s="983"/>
      <c r="G5036" s="983"/>
      <c r="H5036" s="984"/>
      <c r="I5036" s="983"/>
      <c r="J5036" s="983"/>
    </row>
    <row r="5037" spans="1:10" ht="12.75" x14ac:dyDescent="0.2">
      <c r="A5037" s="984"/>
      <c r="B5037" s="984"/>
      <c r="C5037" s="983"/>
      <c r="D5037" s="983"/>
      <c r="E5037" s="984"/>
      <c r="F5037" s="983"/>
      <c r="G5037" s="983"/>
      <c r="H5037" s="984"/>
      <c r="I5037" s="983"/>
      <c r="J5037" s="983"/>
    </row>
    <row r="5038" spans="1:10" ht="12.75" x14ac:dyDescent="0.2">
      <c r="A5038" s="984"/>
      <c r="B5038" s="984"/>
      <c r="C5038" s="983"/>
      <c r="D5038" s="983"/>
      <c r="E5038" s="984"/>
      <c r="F5038" s="983"/>
      <c r="G5038" s="983"/>
      <c r="H5038" s="984"/>
      <c r="I5038" s="983"/>
      <c r="J5038" s="983"/>
    </row>
    <row r="5039" spans="1:10" ht="12.75" x14ac:dyDescent="0.2">
      <c r="A5039" s="984"/>
      <c r="B5039" s="984"/>
      <c r="C5039" s="983"/>
      <c r="D5039" s="983"/>
      <c r="E5039" s="984"/>
      <c r="F5039" s="983"/>
      <c r="G5039" s="983"/>
      <c r="H5039" s="984"/>
      <c r="I5039" s="983"/>
      <c r="J5039" s="983"/>
    </row>
    <row r="5040" spans="1:10" ht="12.75" x14ac:dyDescent="0.2">
      <c r="A5040" s="984"/>
      <c r="B5040" s="984"/>
      <c r="C5040" s="983"/>
      <c r="D5040" s="983"/>
      <c r="E5040" s="984"/>
      <c r="F5040" s="983"/>
      <c r="G5040" s="983"/>
      <c r="H5040" s="984"/>
      <c r="I5040" s="983"/>
      <c r="J5040" s="983"/>
    </row>
    <row r="5041" spans="1:10" ht="12.75" x14ac:dyDescent="0.2">
      <c r="A5041" s="984"/>
      <c r="B5041" s="984"/>
      <c r="C5041" s="983"/>
      <c r="D5041" s="983"/>
      <c r="E5041" s="984"/>
      <c r="F5041" s="983"/>
      <c r="G5041" s="983"/>
      <c r="H5041" s="984"/>
      <c r="I5041" s="983"/>
      <c r="J5041" s="983"/>
    </row>
    <row r="5042" spans="1:10" ht="12.75" x14ac:dyDescent="0.2">
      <c r="A5042" s="984"/>
      <c r="B5042" s="984"/>
      <c r="C5042" s="983"/>
      <c r="D5042" s="983"/>
      <c r="E5042" s="984"/>
      <c r="F5042" s="983"/>
      <c r="G5042" s="983"/>
      <c r="H5042" s="984"/>
      <c r="I5042" s="983"/>
      <c r="J5042" s="983"/>
    </row>
    <row r="5043" spans="1:10" ht="12.75" x14ac:dyDescent="0.2">
      <c r="A5043" s="984"/>
      <c r="B5043" s="984"/>
      <c r="C5043" s="983"/>
      <c r="D5043" s="983"/>
      <c r="E5043" s="984"/>
      <c r="F5043" s="983"/>
      <c r="G5043" s="983"/>
      <c r="H5043" s="984"/>
      <c r="I5043" s="983"/>
      <c r="J5043" s="983"/>
    </row>
    <row r="5044" spans="1:10" ht="12.75" x14ac:dyDescent="0.2">
      <c r="A5044" s="984"/>
      <c r="B5044" s="984"/>
      <c r="C5044" s="983"/>
      <c r="D5044" s="983"/>
      <c r="E5044" s="984"/>
      <c r="F5044" s="983"/>
      <c r="G5044" s="983"/>
      <c r="H5044" s="984"/>
      <c r="I5044" s="983"/>
      <c r="J5044" s="983"/>
    </row>
    <row r="5045" spans="1:10" ht="12.75" x14ac:dyDescent="0.2">
      <c r="A5045" s="984"/>
      <c r="B5045" s="984"/>
      <c r="C5045" s="983"/>
      <c r="D5045" s="983"/>
      <c r="E5045" s="984"/>
      <c r="F5045" s="983"/>
      <c r="G5045" s="983"/>
      <c r="H5045" s="984"/>
      <c r="I5045" s="983"/>
      <c r="J5045" s="983"/>
    </row>
    <row r="5046" spans="1:10" ht="12.75" x14ac:dyDescent="0.2">
      <c r="A5046" s="984"/>
      <c r="B5046" s="984"/>
      <c r="C5046" s="983"/>
      <c r="D5046" s="983"/>
      <c r="E5046" s="984"/>
      <c r="F5046" s="983"/>
      <c r="G5046" s="983"/>
      <c r="H5046" s="984"/>
      <c r="I5046" s="983"/>
      <c r="J5046" s="983"/>
    </row>
    <row r="5047" spans="1:10" ht="12.75" x14ac:dyDescent="0.2">
      <c r="A5047" s="984"/>
      <c r="B5047" s="984"/>
      <c r="C5047" s="983"/>
      <c r="D5047" s="983"/>
      <c r="E5047" s="984"/>
      <c r="F5047" s="983"/>
      <c r="G5047" s="983"/>
      <c r="H5047" s="984"/>
      <c r="I5047" s="983"/>
      <c r="J5047" s="983"/>
    </row>
    <row r="5048" spans="1:10" ht="12.75" x14ac:dyDescent="0.2">
      <c r="A5048" s="984"/>
      <c r="B5048" s="984"/>
      <c r="C5048" s="983"/>
      <c r="D5048" s="983"/>
      <c r="E5048" s="984"/>
      <c r="F5048" s="983"/>
      <c r="G5048" s="983"/>
      <c r="H5048" s="984"/>
      <c r="I5048" s="983"/>
      <c r="J5048" s="983"/>
    </row>
    <row r="5049" spans="1:10" ht="12.75" x14ac:dyDescent="0.2">
      <c r="A5049" s="984"/>
      <c r="B5049" s="984"/>
      <c r="C5049" s="983"/>
      <c r="D5049" s="983"/>
      <c r="E5049" s="984"/>
      <c r="F5049" s="983"/>
      <c r="G5049" s="983"/>
      <c r="H5049" s="984"/>
      <c r="I5049" s="983"/>
      <c r="J5049" s="983"/>
    </row>
    <row r="5050" spans="1:10" ht="12.75" x14ac:dyDescent="0.2">
      <c r="A5050" s="984"/>
      <c r="B5050" s="984"/>
      <c r="C5050" s="983"/>
      <c r="D5050" s="983"/>
      <c r="E5050" s="984"/>
      <c r="F5050" s="983"/>
      <c r="G5050" s="983"/>
      <c r="H5050" s="984"/>
      <c r="I5050" s="983"/>
      <c r="J5050" s="983"/>
    </row>
    <row r="5051" spans="1:10" ht="12.75" x14ac:dyDescent="0.2">
      <c r="A5051" s="984"/>
      <c r="B5051" s="984"/>
      <c r="C5051" s="983"/>
      <c r="D5051" s="983"/>
      <c r="E5051" s="984"/>
      <c r="F5051" s="983"/>
      <c r="G5051" s="983"/>
      <c r="H5051" s="984"/>
      <c r="I5051" s="983"/>
      <c r="J5051" s="983"/>
    </row>
    <row r="5052" spans="1:10" ht="12.75" x14ac:dyDescent="0.2">
      <c r="A5052" s="984"/>
      <c r="B5052" s="984"/>
      <c r="C5052" s="983"/>
      <c r="D5052" s="983"/>
      <c r="E5052" s="984"/>
      <c r="F5052" s="983"/>
      <c r="G5052" s="983"/>
      <c r="H5052" s="984"/>
      <c r="I5052" s="983"/>
      <c r="J5052" s="983"/>
    </row>
    <row r="5053" spans="1:10" ht="12.75" x14ac:dyDescent="0.2">
      <c r="A5053" s="984"/>
      <c r="B5053" s="984"/>
      <c r="C5053" s="983"/>
      <c r="D5053" s="983"/>
      <c r="E5053" s="984"/>
      <c r="F5053" s="983"/>
      <c r="G5053" s="983"/>
      <c r="H5053" s="984"/>
      <c r="I5053" s="983"/>
      <c r="J5053" s="983"/>
    </row>
    <row r="5054" spans="1:10" ht="12.75" x14ac:dyDescent="0.2">
      <c r="A5054" s="984"/>
      <c r="B5054" s="984"/>
      <c r="C5054" s="983"/>
      <c r="D5054" s="983"/>
      <c r="E5054" s="984"/>
      <c r="F5054" s="983"/>
      <c r="G5054" s="983"/>
      <c r="H5054" s="984"/>
      <c r="I5054" s="983"/>
      <c r="J5054" s="983"/>
    </row>
    <row r="5055" spans="1:10" ht="12.75" x14ac:dyDescent="0.2">
      <c r="A5055" s="984"/>
      <c r="B5055" s="984"/>
      <c r="C5055" s="983"/>
      <c r="D5055" s="983"/>
      <c r="E5055" s="984"/>
      <c r="F5055" s="983"/>
      <c r="G5055" s="983"/>
      <c r="H5055" s="984"/>
      <c r="I5055" s="983"/>
      <c r="J5055" s="983"/>
    </row>
    <row r="5056" spans="1:10" ht="12.75" x14ac:dyDescent="0.2">
      <c r="A5056" s="984"/>
      <c r="B5056" s="984"/>
      <c r="C5056" s="983"/>
      <c r="D5056" s="983"/>
      <c r="E5056" s="984"/>
      <c r="F5056" s="983"/>
      <c r="G5056" s="983"/>
      <c r="H5056" s="984"/>
      <c r="I5056" s="983"/>
      <c r="J5056" s="983"/>
    </row>
    <row r="5057" spans="1:10" ht="12.75" x14ac:dyDescent="0.2">
      <c r="A5057" s="984"/>
      <c r="B5057" s="984"/>
      <c r="C5057" s="983"/>
      <c r="D5057" s="983"/>
      <c r="E5057" s="984"/>
      <c r="F5057" s="983"/>
      <c r="G5057" s="983"/>
      <c r="H5057" s="984"/>
      <c r="I5057" s="983"/>
      <c r="J5057" s="983"/>
    </row>
    <row r="5058" spans="1:10" ht="12.75" x14ac:dyDescent="0.2">
      <c r="A5058" s="984"/>
      <c r="B5058" s="984"/>
      <c r="C5058" s="983"/>
      <c r="D5058" s="983"/>
      <c r="E5058" s="984"/>
      <c r="F5058" s="983"/>
      <c r="G5058" s="983"/>
      <c r="H5058" s="984"/>
      <c r="I5058" s="983"/>
      <c r="J5058" s="983"/>
    </row>
    <row r="5059" spans="1:10" ht="12.75" x14ac:dyDescent="0.2">
      <c r="A5059" s="984"/>
      <c r="B5059" s="984"/>
      <c r="C5059" s="983"/>
      <c r="D5059" s="983"/>
      <c r="E5059" s="984"/>
      <c r="F5059" s="983"/>
      <c r="G5059" s="983"/>
      <c r="H5059" s="984"/>
      <c r="I5059" s="983"/>
      <c r="J5059" s="983"/>
    </row>
    <row r="5060" spans="1:10" ht="12.75" x14ac:dyDescent="0.2">
      <c r="A5060" s="984"/>
      <c r="B5060" s="984"/>
      <c r="C5060" s="983"/>
      <c r="D5060" s="983"/>
      <c r="E5060" s="984"/>
      <c r="F5060" s="983"/>
      <c r="G5060" s="983"/>
      <c r="H5060" s="984"/>
      <c r="I5060" s="983"/>
      <c r="J5060" s="983"/>
    </row>
    <row r="5061" spans="1:10" ht="12.75" x14ac:dyDescent="0.2">
      <c r="A5061" s="984"/>
      <c r="B5061" s="984"/>
      <c r="C5061" s="983"/>
      <c r="D5061" s="983"/>
      <c r="E5061" s="984"/>
      <c r="F5061" s="983"/>
      <c r="G5061" s="983"/>
      <c r="H5061" s="984"/>
      <c r="I5061" s="983"/>
      <c r="J5061" s="983"/>
    </row>
    <row r="5062" spans="1:10" ht="12.75" x14ac:dyDescent="0.2">
      <c r="A5062" s="984"/>
      <c r="B5062" s="984"/>
      <c r="C5062" s="983"/>
      <c r="D5062" s="983"/>
      <c r="E5062" s="984"/>
      <c r="F5062" s="983"/>
      <c r="G5062" s="983"/>
      <c r="H5062" s="984"/>
      <c r="I5062" s="983"/>
      <c r="J5062" s="983"/>
    </row>
    <row r="5063" spans="1:10" ht="12.75" x14ac:dyDescent="0.2">
      <c r="A5063" s="984"/>
      <c r="B5063" s="984"/>
      <c r="C5063" s="983"/>
      <c r="D5063" s="983"/>
      <c r="E5063" s="984"/>
      <c r="F5063" s="983"/>
      <c r="G5063" s="983"/>
      <c r="H5063" s="984"/>
      <c r="I5063" s="983"/>
      <c r="J5063" s="983"/>
    </row>
    <row r="5064" spans="1:10" ht="12.75" x14ac:dyDescent="0.2">
      <c r="A5064" s="984"/>
      <c r="B5064" s="984"/>
      <c r="C5064" s="983"/>
      <c r="D5064" s="983"/>
      <c r="E5064" s="984"/>
      <c r="F5064" s="983"/>
      <c r="G5064" s="983"/>
      <c r="H5064" s="984"/>
      <c r="I5064" s="983"/>
      <c r="J5064" s="983"/>
    </row>
    <row r="5065" spans="1:10" ht="12.75" x14ac:dyDescent="0.2">
      <c r="A5065" s="984"/>
      <c r="B5065" s="984"/>
      <c r="C5065" s="983"/>
      <c r="D5065" s="983"/>
      <c r="E5065" s="984"/>
      <c r="F5065" s="983"/>
      <c r="G5065" s="983"/>
      <c r="H5065" s="984"/>
      <c r="I5065" s="983"/>
      <c r="J5065" s="983"/>
    </row>
    <row r="5066" spans="1:10" ht="12.75" x14ac:dyDescent="0.2">
      <c r="A5066" s="984"/>
      <c r="B5066" s="984"/>
      <c r="C5066" s="983"/>
      <c r="D5066" s="983"/>
      <c r="E5066" s="984"/>
      <c r="F5066" s="983"/>
      <c r="G5066" s="983"/>
      <c r="H5066" s="984"/>
      <c r="I5066" s="983"/>
      <c r="J5066" s="983"/>
    </row>
    <row r="5067" spans="1:10" ht="12.75" x14ac:dyDescent="0.2">
      <c r="A5067" s="984"/>
      <c r="B5067" s="984"/>
      <c r="C5067" s="983"/>
      <c r="D5067" s="983"/>
      <c r="E5067" s="984"/>
      <c r="F5067" s="983"/>
      <c r="G5067" s="983"/>
      <c r="H5067" s="984"/>
      <c r="I5067" s="983"/>
      <c r="J5067" s="983"/>
    </row>
    <row r="5068" spans="1:10" ht="12.75" x14ac:dyDescent="0.2">
      <c r="A5068" s="984"/>
      <c r="B5068" s="984"/>
      <c r="C5068" s="983"/>
      <c r="D5068" s="983"/>
      <c r="E5068" s="984"/>
      <c r="F5068" s="983"/>
      <c r="G5068" s="983"/>
      <c r="H5068" s="984"/>
      <c r="I5068" s="983"/>
      <c r="J5068" s="983"/>
    </row>
    <row r="5069" spans="1:10" ht="12.75" x14ac:dyDescent="0.2">
      <c r="A5069" s="984"/>
      <c r="B5069" s="984"/>
      <c r="C5069" s="983"/>
      <c r="D5069" s="983"/>
      <c r="E5069" s="984"/>
      <c r="F5069" s="983"/>
      <c r="G5069" s="983"/>
      <c r="H5069" s="984"/>
      <c r="I5069" s="983"/>
      <c r="J5069" s="983"/>
    </row>
    <row r="5070" spans="1:10" ht="12.75" x14ac:dyDescent="0.2">
      <c r="A5070" s="984"/>
      <c r="B5070" s="984"/>
      <c r="C5070" s="983"/>
      <c r="D5070" s="983"/>
      <c r="E5070" s="984"/>
      <c r="F5070" s="983"/>
      <c r="G5070" s="983"/>
      <c r="H5070" s="984"/>
      <c r="I5070" s="983"/>
      <c r="J5070" s="983"/>
    </row>
    <row r="5071" spans="1:10" ht="12.75" x14ac:dyDescent="0.2">
      <c r="A5071" s="984"/>
      <c r="B5071" s="984"/>
      <c r="C5071" s="983"/>
      <c r="D5071" s="983"/>
      <c r="E5071" s="984"/>
      <c r="F5071" s="983"/>
      <c r="G5071" s="983"/>
      <c r="H5071" s="984"/>
      <c r="I5071" s="983"/>
      <c r="J5071" s="983"/>
    </row>
    <row r="5072" spans="1:10" ht="12.75" x14ac:dyDescent="0.2">
      <c r="A5072" s="984"/>
      <c r="B5072" s="984"/>
      <c r="C5072" s="983"/>
      <c r="D5072" s="983"/>
      <c r="E5072" s="984"/>
      <c r="F5072" s="983"/>
      <c r="G5072" s="983"/>
      <c r="H5072" s="984"/>
      <c r="I5072" s="983"/>
      <c r="J5072" s="983"/>
    </row>
    <row r="5073" spans="1:10" ht="12.75" x14ac:dyDescent="0.2">
      <c r="A5073" s="984"/>
      <c r="B5073" s="984"/>
      <c r="C5073" s="983"/>
      <c r="D5073" s="983"/>
      <c r="E5073" s="984"/>
      <c r="F5073" s="983"/>
      <c r="G5073" s="983"/>
      <c r="H5073" s="984"/>
      <c r="I5073" s="983"/>
      <c r="J5073" s="983"/>
    </row>
    <row r="5074" spans="1:10" ht="12.75" x14ac:dyDescent="0.2">
      <c r="A5074" s="984"/>
      <c r="B5074" s="984"/>
      <c r="C5074" s="983"/>
      <c r="D5074" s="983"/>
      <c r="E5074" s="984"/>
      <c r="F5074" s="983"/>
      <c r="G5074" s="983"/>
      <c r="H5074" s="984"/>
      <c r="I5074" s="983"/>
      <c r="J5074" s="983"/>
    </row>
    <row r="5075" spans="1:10" ht="12.75" x14ac:dyDescent="0.2">
      <c r="A5075" s="984"/>
      <c r="B5075" s="984"/>
      <c r="C5075" s="983"/>
      <c r="D5075" s="983"/>
      <c r="E5075" s="984"/>
      <c r="F5075" s="983"/>
      <c r="G5075" s="983"/>
      <c r="H5075" s="984"/>
      <c r="I5075" s="983"/>
      <c r="J5075" s="983"/>
    </row>
    <row r="5076" spans="1:10" ht="12.75" x14ac:dyDescent="0.2">
      <c r="A5076" s="984"/>
      <c r="B5076" s="984"/>
      <c r="C5076" s="983"/>
      <c r="D5076" s="983"/>
      <c r="E5076" s="984"/>
      <c r="F5076" s="983"/>
      <c r="G5076" s="983"/>
      <c r="H5076" s="984"/>
      <c r="I5076" s="983"/>
      <c r="J5076" s="983"/>
    </row>
    <row r="5077" spans="1:10" ht="12.75" x14ac:dyDescent="0.2">
      <c r="A5077" s="984"/>
      <c r="B5077" s="984"/>
      <c r="C5077" s="983"/>
      <c r="D5077" s="983"/>
      <c r="E5077" s="984"/>
      <c r="F5077" s="983"/>
      <c r="G5077" s="983"/>
      <c r="H5077" s="984"/>
      <c r="I5077" s="983"/>
      <c r="J5077" s="983"/>
    </row>
    <row r="5078" spans="1:10" ht="12.75" x14ac:dyDescent="0.2">
      <c r="A5078" s="984"/>
      <c r="B5078" s="984"/>
      <c r="C5078" s="983"/>
      <c r="D5078" s="983"/>
      <c r="E5078" s="984"/>
      <c r="F5078" s="983"/>
      <c r="G5078" s="983"/>
      <c r="H5078" s="984"/>
      <c r="I5078" s="983"/>
      <c r="J5078" s="983"/>
    </row>
    <row r="5079" spans="1:10" ht="12.75" x14ac:dyDescent="0.2">
      <c r="A5079" s="984"/>
      <c r="B5079" s="984"/>
      <c r="C5079" s="983"/>
      <c r="D5079" s="983"/>
      <c r="E5079" s="984"/>
      <c r="F5079" s="983"/>
      <c r="G5079" s="983"/>
      <c r="H5079" s="984"/>
      <c r="I5079" s="983"/>
      <c r="J5079" s="983"/>
    </row>
    <row r="5080" spans="1:10" ht="12.75" x14ac:dyDescent="0.2">
      <c r="A5080" s="984"/>
      <c r="B5080" s="984"/>
      <c r="C5080" s="983"/>
      <c r="D5080" s="983"/>
      <c r="E5080" s="984"/>
      <c r="F5080" s="983"/>
      <c r="G5080" s="983"/>
      <c r="H5080" s="984"/>
      <c r="I5080" s="983"/>
      <c r="J5080" s="983"/>
    </row>
    <row r="5081" spans="1:10" ht="12.75" x14ac:dyDescent="0.2">
      <c r="A5081" s="984"/>
      <c r="B5081" s="984"/>
      <c r="C5081" s="983"/>
      <c r="D5081" s="983"/>
      <c r="E5081" s="984"/>
      <c r="F5081" s="983"/>
      <c r="G5081" s="983"/>
      <c r="H5081" s="984"/>
      <c r="I5081" s="983"/>
      <c r="J5081" s="983"/>
    </row>
    <row r="5082" spans="1:10" ht="12.75" x14ac:dyDescent="0.2">
      <c r="A5082" s="984"/>
      <c r="B5082" s="984"/>
      <c r="C5082" s="983"/>
      <c r="D5082" s="983"/>
      <c r="E5082" s="984"/>
      <c r="F5082" s="983"/>
      <c r="G5082" s="983"/>
      <c r="H5082" s="984"/>
      <c r="I5082" s="983"/>
      <c r="J5082" s="983"/>
    </row>
    <row r="5083" spans="1:10" ht="12.75" x14ac:dyDescent="0.2">
      <c r="A5083" s="984"/>
      <c r="B5083" s="984"/>
      <c r="C5083" s="983"/>
      <c r="D5083" s="983"/>
      <c r="E5083" s="984"/>
      <c r="F5083" s="983"/>
      <c r="G5083" s="983"/>
      <c r="H5083" s="984"/>
      <c r="I5083" s="983"/>
      <c r="J5083" s="983"/>
    </row>
    <row r="5084" spans="1:10" ht="12.75" x14ac:dyDescent="0.2">
      <c r="A5084" s="984"/>
      <c r="B5084" s="984"/>
      <c r="C5084" s="983"/>
      <c r="D5084" s="983"/>
      <c r="E5084" s="984"/>
      <c r="F5084" s="983"/>
      <c r="G5084" s="983"/>
      <c r="H5084" s="984"/>
      <c r="I5084" s="983"/>
      <c r="J5084" s="983"/>
    </row>
    <row r="5085" spans="1:10" ht="12.75" x14ac:dyDescent="0.2">
      <c r="A5085" s="984"/>
      <c r="B5085" s="984"/>
      <c r="C5085" s="983"/>
      <c r="D5085" s="983"/>
      <c r="E5085" s="984"/>
      <c r="F5085" s="983"/>
      <c r="G5085" s="983"/>
      <c r="H5085" s="984"/>
      <c r="I5085" s="983"/>
      <c r="J5085" s="983"/>
    </row>
    <row r="5086" spans="1:10" ht="12.75" x14ac:dyDescent="0.2">
      <c r="A5086" s="984"/>
      <c r="B5086" s="984"/>
      <c r="C5086" s="983"/>
      <c r="D5086" s="983"/>
      <c r="E5086" s="984"/>
      <c r="F5086" s="983"/>
      <c r="G5086" s="983"/>
      <c r="H5086" s="984"/>
      <c r="I5086" s="983"/>
      <c r="J5086" s="983"/>
    </row>
    <row r="5087" spans="1:10" ht="12.75" x14ac:dyDescent="0.2">
      <c r="A5087" s="984"/>
      <c r="B5087" s="984"/>
      <c r="C5087" s="983"/>
      <c r="D5087" s="983"/>
      <c r="E5087" s="984"/>
      <c r="F5087" s="983"/>
      <c r="G5087" s="983"/>
      <c r="H5087" s="984"/>
      <c r="I5087" s="983"/>
      <c r="J5087" s="983"/>
    </row>
    <row r="5088" spans="1:10" ht="12.75" x14ac:dyDescent="0.2">
      <c r="A5088" s="984"/>
      <c r="B5088" s="984"/>
      <c r="C5088" s="983"/>
      <c r="D5088" s="983"/>
      <c r="E5088" s="984"/>
      <c r="F5088" s="983"/>
      <c r="G5088" s="983"/>
      <c r="H5088" s="984"/>
      <c r="I5088" s="983"/>
      <c r="J5088" s="983"/>
    </row>
    <row r="5089" spans="1:10" ht="12.75" x14ac:dyDescent="0.2">
      <c r="A5089" s="984"/>
      <c r="B5089" s="984"/>
      <c r="C5089" s="983"/>
      <c r="D5089" s="983"/>
      <c r="E5089" s="984"/>
      <c r="F5089" s="983"/>
      <c r="G5089" s="983"/>
      <c r="H5089" s="984"/>
      <c r="I5089" s="983"/>
      <c r="J5089" s="983"/>
    </row>
    <row r="5090" spans="1:10" ht="12.75" x14ac:dyDescent="0.2">
      <c r="A5090" s="984"/>
      <c r="B5090" s="984"/>
      <c r="C5090" s="983"/>
      <c r="D5090" s="983"/>
      <c r="E5090" s="984"/>
      <c r="F5090" s="983"/>
      <c r="G5090" s="983"/>
      <c r="H5090" s="984"/>
      <c r="I5090" s="983"/>
      <c r="J5090" s="983"/>
    </row>
    <row r="5091" spans="1:10" ht="12.75" x14ac:dyDescent="0.2">
      <c r="A5091" s="984"/>
      <c r="B5091" s="984"/>
      <c r="C5091" s="983"/>
      <c r="D5091" s="983"/>
      <c r="E5091" s="984"/>
      <c r="F5091" s="983"/>
      <c r="G5091" s="983"/>
      <c r="H5091" s="984"/>
      <c r="I5091" s="983"/>
      <c r="J5091" s="983"/>
    </row>
    <row r="5092" spans="1:10" ht="12.75" x14ac:dyDescent="0.2">
      <c r="A5092" s="984"/>
      <c r="B5092" s="984"/>
      <c r="C5092" s="983"/>
      <c r="D5092" s="983"/>
      <c r="E5092" s="984"/>
      <c r="F5092" s="983"/>
      <c r="G5092" s="983"/>
      <c r="H5092" s="984"/>
      <c r="I5092" s="983"/>
      <c r="J5092" s="983"/>
    </row>
    <row r="5093" spans="1:10" ht="12.75" x14ac:dyDescent="0.2">
      <c r="A5093" s="984"/>
      <c r="B5093" s="984"/>
      <c r="C5093" s="983"/>
      <c r="D5093" s="983"/>
      <c r="E5093" s="984"/>
      <c r="F5093" s="983"/>
      <c r="G5093" s="983"/>
      <c r="H5093" s="984"/>
      <c r="I5093" s="983"/>
      <c r="J5093" s="983"/>
    </row>
    <row r="5094" spans="1:10" ht="12.75" x14ac:dyDescent="0.2">
      <c r="A5094" s="984"/>
      <c r="B5094" s="984"/>
      <c r="C5094" s="983"/>
      <c r="D5094" s="983"/>
      <c r="E5094" s="984"/>
      <c r="F5094" s="983"/>
      <c r="G5094" s="983"/>
      <c r="H5094" s="984"/>
      <c r="I5094" s="983"/>
      <c r="J5094" s="983"/>
    </row>
    <row r="5095" spans="1:10" ht="12.75" x14ac:dyDescent="0.2">
      <c r="A5095" s="984"/>
      <c r="B5095" s="984"/>
      <c r="C5095" s="983"/>
      <c r="D5095" s="983"/>
      <c r="E5095" s="984"/>
      <c r="F5095" s="983"/>
      <c r="G5095" s="983"/>
      <c r="H5095" s="984"/>
      <c r="I5095" s="983"/>
      <c r="J5095" s="983"/>
    </row>
    <row r="5096" spans="1:10" ht="12.75" x14ac:dyDescent="0.2">
      <c r="A5096" s="984"/>
      <c r="B5096" s="984"/>
      <c r="C5096" s="983"/>
      <c r="D5096" s="983"/>
      <c r="E5096" s="984"/>
      <c r="F5096" s="983"/>
      <c r="G5096" s="983"/>
      <c r="H5096" s="984"/>
      <c r="I5096" s="983"/>
      <c r="J5096" s="983"/>
    </row>
    <row r="5097" spans="1:10" ht="12.75" x14ac:dyDescent="0.2">
      <c r="A5097" s="984"/>
      <c r="B5097" s="984"/>
      <c r="C5097" s="983"/>
      <c r="D5097" s="983"/>
      <c r="E5097" s="984"/>
      <c r="F5097" s="983"/>
      <c r="G5097" s="983"/>
      <c r="H5097" s="984"/>
      <c r="I5097" s="983"/>
      <c r="J5097" s="983"/>
    </row>
    <row r="5098" spans="1:10" ht="12.75" x14ac:dyDescent="0.2">
      <c r="A5098" s="984"/>
      <c r="B5098" s="984"/>
      <c r="C5098" s="983"/>
      <c r="D5098" s="983"/>
      <c r="E5098" s="984"/>
      <c r="F5098" s="983"/>
      <c r="G5098" s="983"/>
      <c r="H5098" s="984"/>
      <c r="I5098" s="983"/>
      <c r="J5098" s="983"/>
    </row>
    <row r="5099" spans="1:10" ht="12.75" x14ac:dyDescent="0.2">
      <c r="A5099" s="984"/>
      <c r="B5099" s="984"/>
      <c r="C5099" s="983"/>
      <c r="D5099" s="983"/>
      <c r="E5099" s="984"/>
      <c r="F5099" s="983"/>
      <c r="G5099" s="983"/>
      <c r="H5099" s="984"/>
      <c r="I5099" s="983"/>
      <c r="J5099" s="983"/>
    </row>
    <row r="5100" spans="1:10" ht="12.75" x14ac:dyDescent="0.2">
      <c r="A5100" s="984"/>
      <c r="B5100" s="984"/>
      <c r="C5100" s="983"/>
      <c r="D5100" s="983"/>
      <c r="E5100" s="984"/>
      <c r="F5100" s="983"/>
      <c r="G5100" s="983"/>
      <c r="H5100" s="984"/>
      <c r="I5100" s="983"/>
      <c r="J5100" s="983"/>
    </row>
    <row r="5101" spans="1:10" ht="12.75" x14ac:dyDescent="0.2">
      <c r="A5101" s="984"/>
      <c r="B5101" s="984"/>
      <c r="C5101" s="983"/>
      <c r="D5101" s="983"/>
      <c r="E5101" s="984"/>
      <c r="F5101" s="983"/>
      <c r="G5101" s="983"/>
      <c r="H5101" s="984"/>
      <c r="I5101" s="983"/>
      <c r="J5101" s="983"/>
    </row>
    <row r="5102" spans="1:10" ht="12.75" x14ac:dyDescent="0.2">
      <c r="A5102" s="984"/>
      <c r="B5102" s="984"/>
      <c r="C5102" s="983"/>
      <c r="D5102" s="983"/>
      <c r="E5102" s="984"/>
      <c r="F5102" s="983"/>
      <c r="G5102" s="983"/>
      <c r="H5102" s="984"/>
      <c r="I5102" s="983"/>
      <c r="J5102" s="983"/>
    </row>
    <row r="5103" spans="1:10" ht="12.75" x14ac:dyDescent="0.2">
      <c r="A5103" s="984"/>
      <c r="B5103" s="984"/>
      <c r="C5103" s="983"/>
      <c r="D5103" s="983"/>
      <c r="E5103" s="984"/>
      <c r="F5103" s="983"/>
      <c r="G5103" s="983"/>
      <c r="H5103" s="984"/>
      <c r="I5103" s="983"/>
      <c r="J5103" s="983"/>
    </row>
    <row r="5104" spans="1:10" ht="12.75" x14ac:dyDescent="0.2">
      <c r="A5104" s="984"/>
      <c r="B5104" s="984"/>
      <c r="C5104" s="983"/>
      <c r="D5104" s="983"/>
      <c r="E5104" s="984"/>
      <c r="F5104" s="983"/>
      <c r="G5104" s="983"/>
      <c r="H5104" s="984"/>
      <c r="I5104" s="983"/>
      <c r="J5104" s="983"/>
    </row>
    <row r="5105" spans="1:10" ht="12.75" x14ac:dyDescent="0.2">
      <c r="A5105" s="984"/>
      <c r="B5105" s="984"/>
      <c r="C5105" s="983"/>
      <c r="D5105" s="983"/>
      <c r="E5105" s="984"/>
      <c r="F5105" s="983"/>
      <c r="G5105" s="983"/>
      <c r="H5105" s="984"/>
      <c r="I5105" s="983"/>
      <c r="J5105" s="983"/>
    </row>
    <row r="5106" spans="1:10" ht="12.75" x14ac:dyDescent="0.2">
      <c r="A5106" s="984"/>
      <c r="B5106" s="984"/>
      <c r="C5106" s="983"/>
      <c r="D5106" s="983"/>
      <c r="E5106" s="984"/>
      <c r="F5106" s="983"/>
      <c r="G5106" s="983"/>
      <c r="H5106" s="984"/>
      <c r="I5106" s="983"/>
      <c r="J5106" s="983"/>
    </row>
    <row r="5107" spans="1:10" ht="12.75" x14ac:dyDescent="0.2">
      <c r="A5107" s="984"/>
      <c r="B5107" s="984"/>
      <c r="C5107" s="983"/>
      <c r="D5107" s="983"/>
      <c r="E5107" s="984"/>
      <c r="F5107" s="983"/>
      <c r="G5107" s="983"/>
      <c r="H5107" s="984"/>
      <c r="I5107" s="983"/>
      <c r="J5107" s="983"/>
    </row>
    <row r="5108" spans="1:10" ht="12.75" x14ac:dyDescent="0.2">
      <c r="A5108" s="984"/>
      <c r="B5108" s="984"/>
      <c r="C5108" s="983"/>
      <c r="D5108" s="983"/>
      <c r="E5108" s="984"/>
      <c r="F5108" s="983"/>
      <c r="G5108" s="983"/>
      <c r="H5108" s="984"/>
      <c r="I5108" s="983"/>
      <c r="J5108" s="983"/>
    </row>
    <row r="5109" spans="1:10" ht="12.75" x14ac:dyDescent="0.2">
      <c r="A5109" s="984"/>
      <c r="B5109" s="984"/>
      <c r="C5109" s="983"/>
      <c r="D5109" s="983"/>
      <c r="E5109" s="984"/>
      <c r="F5109" s="983"/>
      <c r="G5109" s="983"/>
      <c r="H5109" s="984"/>
      <c r="I5109" s="983"/>
      <c r="J5109" s="983"/>
    </row>
    <row r="5110" spans="1:10" ht="12.75" x14ac:dyDescent="0.2">
      <c r="A5110" s="984"/>
      <c r="B5110" s="984"/>
      <c r="C5110" s="983"/>
      <c r="D5110" s="983"/>
      <c r="E5110" s="984"/>
      <c r="F5110" s="983"/>
      <c r="G5110" s="983"/>
      <c r="H5110" s="984"/>
      <c r="I5110" s="983"/>
      <c r="J5110" s="983"/>
    </row>
    <row r="5111" spans="1:10" ht="12.75" x14ac:dyDescent="0.2">
      <c r="A5111" s="984"/>
      <c r="B5111" s="984"/>
      <c r="C5111" s="983"/>
      <c r="D5111" s="983"/>
      <c r="E5111" s="984"/>
      <c r="F5111" s="983"/>
      <c r="G5111" s="983"/>
      <c r="H5111" s="984"/>
      <c r="I5111" s="983"/>
      <c r="J5111" s="983"/>
    </row>
    <row r="5112" spans="1:10" ht="12.75" x14ac:dyDescent="0.2">
      <c r="A5112" s="984"/>
      <c r="B5112" s="984"/>
      <c r="C5112" s="983"/>
      <c r="D5112" s="983"/>
      <c r="E5112" s="984"/>
      <c r="F5112" s="983"/>
      <c r="G5112" s="983"/>
      <c r="H5112" s="984"/>
      <c r="I5112" s="983"/>
      <c r="J5112" s="983"/>
    </row>
    <row r="5113" spans="1:10" ht="12.75" x14ac:dyDescent="0.2">
      <c r="A5113" s="984"/>
      <c r="B5113" s="984"/>
      <c r="C5113" s="983"/>
      <c r="D5113" s="983"/>
      <c r="E5113" s="984"/>
      <c r="F5113" s="983"/>
      <c r="G5113" s="983"/>
      <c r="H5113" s="984"/>
      <c r="I5113" s="983"/>
      <c r="J5113" s="983"/>
    </row>
    <row r="5114" spans="1:10" ht="12.75" x14ac:dyDescent="0.2">
      <c r="A5114" s="984"/>
      <c r="B5114" s="984"/>
      <c r="C5114" s="983"/>
      <c r="D5114" s="983"/>
      <c r="E5114" s="984"/>
      <c r="F5114" s="983"/>
      <c r="G5114" s="983"/>
      <c r="H5114" s="984"/>
      <c r="I5114" s="983"/>
      <c r="J5114" s="983"/>
    </row>
    <row r="5115" spans="1:10" ht="12.75" x14ac:dyDescent="0.2">
      <c r="A5115" s="984"/>
      <c r="B5115" s="984"/>
      <c r="C5115" s="983"/>
      <c r="D5115" s="983"/>
      <c r="E5115" s="984"/>
      <c r="F5115" s="983"/>
      <c r="G5115" s="983"/>
      <c r="H5115" s="984"/>
      <c r="I5115" s="983"/>
      <c r="J5115" s="983"/>
    </row>
    <row r="5116" spans="1:10" ht="12.75" x14ac:dyDescent="0.2">
      <c r="A5116" s="984"/>
      <c r="B5116" s="984"/>
      <c r="C5116" s="983"/>
      <c r="D5116" s="983"/>
      <c r="E5116" s="984"/>
      <c r="F5116" s="983"/>
      <c r="G5116" s="983"/>
      <c r="H5116" s="984"/>
      <c r="I5116" s="983"/>
      <c r="J5116" s="983"/>
    </row>
    <row r="5117" spans="1:10" ht="12.75" x14ac:dyDescent="0.2">
      <c r="A5117" s="984"/>
      <c r="B5117" s="984"/>
      <c r="C5117" s="983"/>
      <c r="D5117" s="983"/>
      <c r="E5117" s="984"/>
      <c r="F5117" s="983"/>
      <c r="G5117" s="983"/>
      <c r="H5117" s="984"/>
      <c r="I5117" s="983"/>
      <c r="J5117" s="983"/>
    </row>
    <row r="5118" spans="1:10" ht="12.75" x14ac:dyDescent="0.2">
      <c r="A5118" s="984"/>
      <c r="B5118" s="984"/>
      <c r="C5118" s="983"/>
      <c r="D5118" s="983"/>
      <c r="E5118" s="984"/>
      <c r="F5118" s="983"/>
      <c r="G5118" s="983"/>
      <c r="H5118" s="984"/>
      <c r="I5118" s="983"/>
      <c r="J5118" s="983"/>
    </row>
    <row r="5119" spans="1:10" ht="12.75" x14ac:dyDescent="0.2">
      <c r="A5119" s="984"/>
      <c r="B5119" s="984"/>
      <c r="C5119" s="983"/>
      <c r="D5119" s="983"/>
      <c r="E5119" s="984"/>
      <c r="F5119" s="983"/>
      <c r="G5119" s="983"/>
      <c r="H5119" s="984"/>
      <c r="I5119" s="983"/>
      <c r="J5119" s="983"/>
    </row>
    <row r="5120" spans="1:10" ht="12.75" x14ac:dyDescent="0.2">
      <c r="A5120" s="984"/>
      <c r="B5120" s="984"/>
      <c r="C5120" s="983"/>
      <c r="D5120" s="983"/>
      <c r="E5120" s="984"/>
      <c r="F5120" s="983"/>
      <c r="G5120" s="983"/>
      <c r="H5120" s="984"/>
      <c r="I5120" s="983"/>
      <c r="J5120" s="983"/>
    </row>
    <row r="5121" spans="1:10" ht="12.75" x14ac:dyDescent="0.2">
      <c r="A5121" s="984"/>
      <c r="B5121" s="984"/>
      <c r="C5121" s="983"/>
      <c r="D5121" s="983"/>
      <c r="E5121" s="984"/>
      <c r="F5121" s="983"/>
      <c r="G5121" s="983"/>
      <c r="H5121" s="984"/>
      <c r="I5121" s="983"/>
      <c r="J5121" s="983"/>
    </row>
    <row r="5122" spans="1:10" ht="12.75" x14ac:dyDescent="0.2">
      <c r="A5122" s="984"/>
      <c r="B5122" s="984"/>
      <c r="C5122" s="983"/>
      <c r="D5122" s="983"/>
      <c r="E5122" s="984"/>
      <c r="F5122" s="983"/>
      <c r="G5122" s="983"/>
      <c r="H5122" s="984"/>
      <c r="I5122" s="983"/>
      <c r="J5122" s="983"/>
    </row>
    <row r="5123" spans="1:10" ht="12.75" x14ac:dyDescent="0.2">
      <c r="A5123" s="984"/>
      <c r="B5123" s="984"/>
      <c r="C5123" s="983"/>
      <c r="D5123" s="983"/>
      <c r="E5123" s="984"/>
      <c r="F5123" s="983"/>
      <c r="G5123" s="983"/>
      <c r="H5123" s="984"/>
      <c r="I5123" s="983"/>
      <c r="J5123" s="983"/>
    </row>
    <row r="5124" spans="1:10" ht="12.75" x14ac:dyDescent="0.2">
      <c r="A5124" s="984"/>
      <c r="B5124" s="984"/>
      <c r="C5124" s="983"/>
      <c r="D5124" s="983"/>
      <c r="E5124" s="984"/>
      <c r="F5124" s="983"/>
      <c r="G5124" s="983"/>
      <c r="H5124" s="984"/>
      <c r="I5124" s="983"/>
      <c r="J5124" s="983"/>
    </row>
    <row r="5125" spans="1:10" ht="12.75" x14ac:dyDescent="0.2">
      <c r="A5125" s="984"/>
      <c r="B5125" s="984"/>
      <c r="C5125" s="983"/>
      <c r="D5125" s="983"/>
      <c r="E5125" s="984"/>
      <c r="F5125" s="983"/>
      <c r="G5125" s="983"/>
      <c r="H5125" s="984"/>
      <c r="I5125" s="983"/>
      <c r="J5125" s="983"/>
    </row>
    <row r="5126" spans="1:10" ht="12.75" x14ac:dyDescent="0.2">
      <c r="A5126" s="984"/>
      <c r="B5126" s="984"/>
      <c r="C5126" s="983"/>
      <c r="D5126" s="983"/>
      <c r="E5126" s="984"/>
      <c r="F5126" s="983"/>
      <c r="G5126" s="983"/>
      <c r="H5126" s="984"/>
      <c r="I5126" s="983"/>
      <c r="J5126" s="983"/>
    </row>
    <row r="5127" spans="1:10" ht="12.75" x14ac:dyDescent="0.2">
      <c r="A5127" s="984"/>
      <c r="B5127" s="984"/>
      <c r="C5127" s="983"/>
      <c r="D5127" s="983"/>
      <c r="E5127" s="984"/>
      <c r="F5127" s="983"/>
      <c r="G5127" s="983"/>
      <c r="H5127" s="984"/>
      <c r="I5127" s="983"/>
      <c r="J5127" s="983"/>
    </row>
    <row r="5128" spans="1:10" ht="12.75" x14ac:dyDescent="0.2">
      <c r="A5128" s="984"/>
      <c r="B5128" s="984"/>
      <c r="C5128" s="983"/>
      <c r="D5128" s="983"/>
      <c r="E5128" s="984"/>
      <c r="F5128" s="983"/>
      <c r="G5128" s="983"/>
      <c r="H5128" s="984"/>
      <c r="I5128" s="983"/>
      <c r="J5128" s="983"/>
    </row>
    <row r="5129" spans="1:10" ht="12.75" x14ac:dyDescent="0.2">
      <c r="A5129" s="984"/>
      <c r="B5129" s="984"/>
      <c r="C5129" s="983"/>
      <c r="D5129" s="983"/>
      <c r="E5129" s="984"/>
      <c r="F5129" s="983"/>
      <c r="G5129" s="983"/>
      <c r="H5129" s="984"/>
      <c r="I5129" s="983"/>
      <c r="J5129" s="983"/>
    </row>
    <row r="5130" spans="1:10" ht="12.75" x14ac:dyDescent="0.2">
      <c r="A5130" s="984"/>
      <c r="B5130" s="984"/>
      <c r="C5130" s="983"/>
      <c r="D5130" s="983"/>
      <c r="E5130" s="984"/>
      <c r="F5130" s="983"/>
      <c r="G5130" s="983"/>
      <c r="H5130" s="984"/>
      <c r="I5130" s="983"/>
      <c r="J5130" s="983"/>
    </row>
    <row r="5131" spans="1:10" ht="12.75" x14ac:dyDescent="0.2">
      <c r="A5131" s="984"/>
      <c r="B5131" s="984"/>
      <c r="C5131" s="983"/>
      <c r="D5131" s="983"/>
      <c r="E5131" s="984"/>
      <c r="F5131" s="983"/>
      <c r="G5131" s="983"/>
      <c r="H5131" s="984"/>
      <c r="I5131" s="983"/>
      <c r="J5131" s="983"/>
    </row>
    <row r="5132" spans="1:10" ht="12.75" x14ac:dyDescent="0.2">
      <c r="A5132" s="984"/>
      <c r="B5132" s="984"/>
      <c r="C5132" s="983"/>
      <c r="D5132" s="983"/>
      <c r="E5132" s="984"/>
      <c r="F5132" s="983"/>
      <c r="G5132" s="983"/>
      <c r="H5132" s="984"/>
      <c r="I5132" s="983"/>
      <c r="J5132" s="983"/>
    </row>
    <row r="5133" spans="1:10" ht="12.75" x14ac:dyDescent="0.2">
      <c r="A5133" s="984"/>
      <c r="B5133" s="984"/>
      <c r="C5133" s="983"/>
      <c r="D5133" s="983"/>
      <c r="E5133" s="984"/>
      <c r="F5133" s="983"/>
      <c r="G5133" s="983"/>
      <c r="H5133" s="984"/>
      <c r="I5133" s="983"/>
      <c r="J5133" s="983"/>
    </row>
    <row r="5134" spans="1:10" ht="12.75" x14ac:dyDescent="0.2">
      <c r="A5134" s="984"/>
      <c r="B5134" s="984"/>
      <c r="C5134" s="983"/>
      <c r="D5134" s="983"/>
      <c r="E5134" s="984"/>
      <c r="F5134" s="983"/>
      <c r="G5134" s="983"/>
      <c r="H5134" s="984"/>
      <c r="I5134" s="983"/>
      <c r="J5134" s="983"/>
    </row>
    <row r="5135" spans="1:10" ht="12.75" x14ac:dyDescent="0.2">
      <c r="A5135" s="984"/>
      <c r="B5135" s="984"/>
      <c r="C5135" s="983"/>
      <c r="D5135" s="983"/>
      <c r="E5135" s="984"/>
      <c r="F5135" s="983"/>
      <c r="G5135" s="983"/>
      <c r="H5135" s="984"/>
      <c r="I5135" s="983"/>
      <c r="J5135" s="983"/>
    </row>
    <row r="5136" spans="1:10" ht="12.75" x14ac:dyDescent="0.2">
      <c r="A5136" s="984"/>
      <c r="B5136" s="984"/>
      <c r="C5136" s="983"/>
      <c r="D5136" s="983"/>
      <c r="E5136" s="984"/>
      <c r="F5136" s="983"/>
      <c r="G5136" s="983"/>
      <c r="H5136" s="984"/>
      <c r="I5136" s="983"/>
      <c r="J5136" s="983"/>
    </row>
    <row r="5137" spans="1:10" ht="12.75" x14ac:dyDescent="0.2">
      <c r="A5137" s="984"/>
      <c r="B5137" s="984"/>
      <c r="C5137" s="983"/>
      <c r="D5137" s="983"/>
      <c r="E5137" s="984"/>
      <c r="F5137" s="983"/>
      <c r="G5137" s="983"/>
      <c r="H5137" s="984"/>
      <c r="I5137" s="983"/>
      <c r="J5137" s="983"/>
    </row>
    <row r="5138" spans="1:10" ht="12.75" x14ac:dyDescent="0.2">
      <c r="A5138" s="984"/>
      <c r="B5138" s="984"/>
      <c r="C5138" s="983"/>
      <c r="D5138" s="983"/>
      <c r="E5138" s="984"/>
      <c r="F5138" s="983"/>
      <c r="G5138" s="983"/>
      <c r="H5138" s="984"/>
      <c r="I5138" s="983"/>
      <c r="J5138" s="983"/>
    </row>
    <row r="5139" spans="1:10" ht="12.75" x14ac:dyDescent="0.2">
      <c r="A5139" s="984"/>
      <c r="B5139" s="984"/>
      <c r="C5139" s="983"/>
      <c r="D5139" s="983"/>
      <c r="E5139" s="984"/>
      <c r="F5139" s="983"/>
      <c r="G5139" s="983"/>
      <c r="H5139" s="984"/>
      <c r="I5139" s="983"/>
      <c r="J5139" s="983"/>
    </row>
    <row r="5140" spans="1:10" ht="12.75" x14ac:dyDescent="0.2">
      <c r="A5140" s="984"/>
      <c r="B5140" s="984"/>
      <c r="C5140" s="983"/>
      <c r="D5140" s="983"/>
      <c r="E5140" s="984"/>
      <c r="F5140" s="983"/>
      <c r="G5140" s="983"/>
      <c r="H5140" s="984"/>
      <c r="I5140" s="983"/>
      <c r="J5140" s="983"/>
    </row>
    <row r="5141" spans="1:10" ht="12.75" x14ac:dyDescent="0.2">
      <c r="A5141" s="984"/>
      <c r="B5141" s="984"/>
      <c r="C5141" s="983"/>
      <c r="D5141" s="983"/>
      <c r="E5141" s="984"/>
      <c r="F5141" s="983"/>
      <c r="G5141" s="983"/>
      <c r="H5141" s="984"/>
      <c r="I5141" s="983"/>
      <c r="J5141" s="983"/>
    </row>
    <row r="5142" spans="1:10" ht="12.75" x14ac:dyDescent="0.2">
      <c r="A5142" s="984"/>
      <c r="B5142" s="984"/>
      <c r="C5142" s="983"/>
      <c r="D5142" s="983"/>
      <c r="E5142" s="984"/>
      <c r="F5142" s="983"/>
      <c r="G5142" s="983"/>
      <c r="H5142" s="984"/>
      <c r="I5142" s="983"/>
      <c r="J5142" s="983"/>
    </row>
    <row r="5143" spans="1:10" ht="12.75" x14ac:dyDescent="0.2">
      <c r="A5143" s="984"/>
      <c r="B5143" s="984"/>
      <c r="C5143" s="983"/>
      <c r="D5143" s="983"/>
      <c r="E5143" s="984"/>
      <c r="F5143" s="983"/>
      <c r="G5143" s="983"/>
      <c r="H5143" s="984"/>
      <c r="I5143" s="983"/>
      <c r="J5143" s="983"/>
    </row>
    <row r="5144" spans="1:10" ht="12.75" x14ac:dyDescent="0.2">
      <c r="A5144" s="984"/>
      <c r="B5144" s="984"/>
      <c r="C5144" s="983"/>
      <c r="D5144" s="983"/>
      <c r="E5144" s="984"/>
      <c r="F5144" s="983"/>
      <c r="G5144" s="983"/>
      <c r="H5144" s="984"/>
      <c r="I5144" s="983"/>
      <c r="J5144" s="983"/>
    </row>
    <row r="5145" spans="1:10" ht="12.75" x14ac:dyDescent="0.2">
      <c r="A5145" s="984"/>
      <c r="B5145" s="984"/>
      <c r="C5145" s="983"/>
      <c r="D5145" s="983"/>
      <c r="E5145" s="984"/>
      <c r="F5145" s="983"/>
      <c r="G5145" s="983"/>
      <c r="H5145" s="984"/>
      <c r="I5145" s="983"/>
      <c r="J5145" s="983"/>
    </row>
    <row r="5146" spans="1:10" ht="12.75" x14ac:dyDescent="0.2">
      <c r="A5146" s="984"/>
      <c r="B5146" s="984"/>
      <c r="C5146" s="983"/>
      <c r="D5146" s="983"/>
      <c r="E5146" s="984"/>
      <c r="F5146" s="983"/>
      <c r="G5146" s="983"/>
      <c r="H5146" s="984"/>
      <c r="I5146" s="983"/>
      <c r="J5146" s="983"/>
    </row>
    <row r="5147" spans="1:10" ht="12.75" x14ac:dyDescent="0.2">
      <c r="A5147" s="984"/>
      <c r="B5147" s="984"/>
      <c r="C5147" s="983"/>
      <c r="D5147" s="983"/>
      <c r="E5147" s="984"/>
      <c r="F5147" s="983"/>
      <c r="G5147" s="983"/>
      <c r="H5147" s="984"/>
      <c r="I5147" s="983"/>
      <c r="J5147" s="983"/>
    </row>
    <row r="5148" spans="1:10" ht="12.75" x14ac:dyDescent="0.2">
      <c r="A5148" s="984"/>
      <c r="B5148" s="984"/>
      <c r="C5148" s="983"/>
      <c r="D5148" s="983"/>
      <c r="E5148" s="984"/>
      <c r="F5148" s="983"/>
      <c r="G5148" s="983"/>
      <c r="H5148" s="984"/>
      <c r="I5148" s="983"/>
      <c r="J5148" s="983"/>
    </row>
    <row r="5149" spans="1:10" ht="12.75" x14ac:dyDescent="0.2">
      <c r="A5149" s="984"/>
      <c r="B5149" s="984"/>
      <c r="C5149" s="983"/>
      <c r="D5149" s="983"/>
      <c r="E5149" s="984"/>
      <c r="F5149" s="983"/>
      <c r="G5149" s="983"/>
      <c r="H5149" s="984"/>
      <c r="I5149" s="983"/>
      <c r="J5149" s="983"/>
    </row>
    <row r="5150" spans="1:10" ht="12.75" x14ac:dyDescent="0.2">
      <c r="A5150" s="984"/>
      <c r="B5150" s="984"/>
      <c r="C5150" s="983"/>
      <c r="D5150" s="983"/>
      <c r="E5150" s="984"/>
      <c r="F5150" s="983"/>
      <c r="G5150" s="983"/>
      <c r="H5150" s="984"/>
      <c r="I5150" s="983"/>
      <c r="J5150" s="983"/>
    </row>
    <row r="5151" spans="1:10" ht="12.75" x14ac:dyDescent="0.2">
      <c r="A5151" s="984"/>
      <c r="B5151" s="984"/>
      <c r="C5151" s="983"/>
      <c r="D5151" s="983"/>
      <c r="E5151" s="984"/>
      <c r="F5151" s="983"/>
      <c r="G5151" s="983"/>
      <c r="H5151" s="984"/>
      <c r="I5151" s="983"/>
      <c r="J5151" s="983"/>
    </row>
    <row r="5152" spans="1:10" ht="12.75" x14ac:dyDescent="0.2">
      <c r="A5152" s="984"/>
      <c r="B5152" s="984"/>
      <c r="C5152" s="983"/>
      <c r="D5152" s="983"/>
      <c r="E5152" s="984"/>
      <c r="F5152" s="983"/>
      <c r="G5152" s="983"/>
      <c r="H5152" s="984"/>
      <c r="I5152" s="983"/>
      <c r="J5152" s="983"/>
    </row>
    <row r="5153" spans="1:10" ht="12.75" x14ac:dyDescent="0.2">
      <c r="A5153" s="984"/>
      <c r="B5153" s="984"/>
      <c r="C5153" s="983"/>
      <c r="D5153" s="983"/>
      <c r="E5153" s="984"/>
      <c r="F5153" s="983"/>
      <c r="G5153" s="983"/>
      <c r="H5153" s="984"/>
      <c r="I5153" s="983"/>
      <c r="J5153" s="983"/>
    </row>
    <row r="5154" spans="1:10" ht="12.75" x14ac:dyDescent="0.2">
      <c r="A5154" s="984"/>
      <c r="B5154" s="984"/>
      <c r="C5154" s="983"/>
      <c r="D5154" s="983"/>
      <c r="E5154" s="984"/>
      <c r="F5154" s="983"/>
      <c r="G5154" s="983"/>
      <c r="H5154" s="984"/>
      <c r="I5154" s="983"/>
      <c r="J5154" s="983"/>
    </row>
    <row r="5155" spans="1:10" ht="12.75" x14ac:dyDescent="0.2">
      <c r="A5155" s="984"/>
      <c r="B5155" s="984"/>
      <c r="C5155" s="983"/>
      <c r="D5155" s="983"/>
      <c r="E5155" s="984"/>
      <c r="F5155" s="983"/>
      <c r="G5155" s="983"/>
      <c r="H5155" s="984"/>
      <c r="I5155" s="983"/>
      <c r="J5155" s="983"/>
    </row>
    <row r="5156" spans="1:10" ht="12.75" x14ac:dyDescent="0.2">
      <c r="A5156" s="984"/>
      <c r="B5156" s="984"/>
      <c r="C5156" s="983"/>
      <c r="D5156" s="983"/>
      <c r="E5156" s="984"/>
      <c r="F5156" s="983"/>
      <c r="G5156" s="983"/>
      <c r="H5156" s="984"/>
      <c r="I5156" s="983"/>
      <c r="J5156" s="983"/>
    </row>
    <row r="5157" spans="1:10" ht="12.75" x14ac:dyDescent="0.2">
      <c r="A5157" s="984"/>
      <c r="B5157" s="984"/>
      <c r="C5157" s="983"/>
      <c r="D5157" s="983"/>
      <c r="E5157" s="984"/>
      <c r="F5157" s="983"/>
      <c r="G5157" s="983"/>
      <c r="H5157" s="984"/>
      <c r="I5157" s="983"/>
      <c r="J5157" s="983"/>
    </row>
    <row r="5158" spans="1:10" ht="12.75" x14ac:dyDescent="0.2">
      <c r="A5158" s="984"/>
      <c r="B5158" s="984"/>
      <c r="C5158" s="983"/>
      <c r="D5158" s="983"/>
      <c r="E5158" s="984"/>
      <c r="F5158" s="983"/>
      <c r="G5158" s="983"/>
      <c r="H5158" s="984"/>
      <c r="I5158" s="983"/>
      <c r="J5158" s="983"/>
    </row>
    <row r="5159" spans="1:10" ht="12.75" x14ac:dyDescent="0.2">
      <c r="A5159" s="984"/>
      <c r="B5159" s="984"/>
      <c r="C5159" s="983"/>
      <c r="D5159" s="983"/>
      <c r="E5159" s="984"/>
      <c r="F5159" s="983"/>
      <c r="G5159" s="983"/>
      <c r="H5159" s="984"/>
      <c r="I5159" s="983"/>
      <c r="J5159" s="983"/>
    </row>
    <row r="5160" spans="1:10" ht="12.75" x14ac:dyDescent="0.2">
      <c r="A5160" s="984"/>
      <c r="B5160" s="984"/>
      <c r="C5160" s="983"/>
      <c r="D5160" s="983"/>
      <c r="E5160" s="984"/>
      <c r="F5160" s="983"/>
      <c r="G5160" s="983"/>
      <c r="H5160" s="984"/>
      <c r="I5160" s="983"/>
      <c r="J5160" s="983"/>
    </row>
    <row r="5161" spans="1:10" ht="12.75" x14ac:dyDescent="0.2">
      <c r="A5161" s="984"/>
      <c r="B5161" s="984"/>
      <c r="C5161" s="983"/>
      <c r="D5161" s="983"/>
      <c r="E5161" s="984"/>
      <c r="F5161" s="983"/>
      <c r="G5161" s="983"/>
      <c r="H5161" s="984"/>
      <c r="I5161" s="983"/>
      <c r="J5161" s="983"/>
    </row>
    <row r="5162" spans="1:10" ht="12.75" x14ac:dyDescent="0.2">
      <c r="A5162" s="984"/>
      <c r="B5162" s="984"/>
      <c r="C5162" s="983"/>
      <c r="D5162" s="983"/>
      <c r="E5162" s="984"/>
      <c r="F5162" s="983"/>
      <c r="G5162" s="983"/>
      <c r="H5162" s="984"/>
      <c r="I5162" s="983"/>
      <c r="J5162" s="983"/>
    </row>
    <row r="5163" spans="1:10" ht="12.75" x14ac:dyDescent="0.2">
      <c r="A5163" s="984"/>
      <c r="B5163" s="984"/>
      <c r="C5163" s="983"/>
      <c r="D5163" s="983"/>
      <c r="E5163" s="984"/>
      <c r="F5163" s="983"/>
      <c r="G5163" s="983"/>
      <c r="H5163" s="984"/>
      <c r="I5163" s="983"/>
      <c r="J5163" s="983"/>
    </row>
    <row r="5164" spans="1:10" ht="12.75" x14ac:dyDescent="0.2">
      <c r="A5164" s="984"/>
      <c r="B5164" s="984"/>
      <c r="C5164" s="983"/>
      <c r="D5164" s="983"/>
      <c r="E5164" s="984"/>
      <c r="F5164" s="983"/>
      <c r="G5164" s="983"/>
      <c r="H5164" s="984"/>
      <c r="I5164" s="983"/>
      <c r="J5164" s="983"/>
    </row>
    <row r="5165" spans="1:10" ht="12.75" x14ac:dyDescent="0.2">
      <c r="A5165" s="984"/>
      <c r="B5165" s="984"/>
      <c r="C5165" s="983"/>
      <c r="D5165" s="983"/>
      <c r="E5165" s="984"/>
      <c r="F5165" s="983"/>
      <c r="G5165" s="983"/>
      <c r="H5165" s="984"/>
      <c r="I5165" s="983"/>
      <c r="J5165" s="983"/>
    </row>
    <row r="5166" spans="1:10" ht="12.75" x14ac:dyDescent="0.2">
      <c r="A5166" s="984"/>
      <c r="B5166" s="984"/>
      <c r="C5166" s="983"/>
      <c r="D5166" s="983"/>
      <c r="E5166" s="984"/>
      <c r="F5166" s="983"/>
      <c r="G5166" s="983"/>
      <c r="H5166" s="984"/>
      <c r="I5166" s="983"/>
      <c r="J5166" s="983"/>
    </row>
    <row r="5167" spans="1:10" ht="12.75" x14ac:dyDescent="0.2">
      <c r="A5167" s="984"/>
      <c r="B5167" s="984"/>
      <c r="C5167" s="983"/>
      <c r="D5167" s="983"/>
      <c r="E5167" s="984"/>
      <c r="F5167" s="983"/>
      <c r="G5167" s="983"/>
      <c r="H5167" s="984"/>
      <c r="I5167" s="983"/>
      <c r="J5167" s="983"/>
    </row>
    <row r="5168" spans="1:10" ht="12.75" x14ac:dyDescent="0.2">
      <c r="A5168" s="984"/>
      <c r="B5168" s="984"/>
      <c r="C5168" s="983"/>
      <c r="D5168" s="983"/>
      <c r="E5168" s="984"/>
      <c r="F5168" s="983"/>
      <c r="G5168" s="983"/>
      <c r="H5168" s="984"/>
      <c r="I5168" s="983"/>
      <c r="J5168" s="983"/>
    </row>
    <row r="5169" spans="1:10" ht="12.75" x14ac:dyDescent="0.2">
      <c r="A5169" s="984"/>
      <c r="B5169" s="984"/>
      <c r="C5169" s="983"/>
      <c r="D5169" s="983"/>
      <c r="E5169" s="984"/>
      <c r="F5169" s="983"/>
      <c r="G5169" s="983"/>
      <c r="H5169" s="984"/>
      <c r="I5169" s="983"/>
      <c r="J5169" s="983"/>
    </row>
    <row r="5170" spans="1:10" ht="12.75" x14ac:dyDescent="0.2">
      <c r="A5170" s="984"/>
      <c r="B5170" s="984"/>
      <c r="C5170" s="983"/>
      <c r="D5170" s="983"/>
      <c r="E5170" s="984"/>
      <c r="F5170" s="983"/>
      <c r="G5170" s="983"/>
      <c r="H5170" s="984"/>
      <c r="I5170" s="983"/>
      <c r="J5170" s="983"/>
    </row>
    <row r="5171" spans="1:10" ht="12.75" x14ac:dyDescent="0.2">
      <c r="A5171" s="984"/>
      <c r="B5171" s="984"/>
      <c r="C5171" s="983"/>
      <c r="D5171" s="983"/>
      <c r="E5171" s="984"/>
      <c r="F5171" s="983"/>
      <c r="G5171" s="983"/>
      <c r="H5171" s="984"/>
      <c r="I5171" s="983"/>
      <c r="J5171" s="983"/>
    </row>
    <row r="5172" spans="1:10" ht="12.75" x14ac:dyDescent="0.2">
      <c r="A5172" s="984"/>
      <c r="B5172" s="984"/>
      <c r="C5172" s="983"/>
      <c r="D5172" s="983"/>
      <c r="E5172" s="984"/>
      <c r="F5172" s="983"/>
      <c r="G5172" s="983"/>
      <c r="H5172" s="984"/>
      <c r="I5172" s="983"/>
      <c r="J5172" s="983"/>
    </row>
    <row r="5173" spans="1:10" ht="12.75" x14ac:dyDescent="0.2">
      <c r="A5173" s="984"/>
      <c r="B5173" s="984"/>
      <c r="C5173" s="983"/>
      <c r="D5173" s="983"/>
      <c r="E5173" s="984"/>
      <c r="F5173" s="983"/>
      <c r="G5173" s="983"/>
      <c r="H5173" s="984"/>
      <c r="I5173" s="983"/>
      <c r="J5173" s="983"/>
    </row>
    <row r="5174" spans="1:10" ht="12.75" x14ac:dyDescent="0.2">
      <c r="A5174" s="984"/>
      <c r="B5174" s="984"/>
      <c r="C5174" s="983"/>
      <c r="D5174" s="983"/>
      <c r="E5174" s="984"/>
      <c r="F5174" s="983"/>
      <c r="G5174" s="983"/>
      <c r="H5174" s="984"/>
      <c r="I5174" s="983"/>
      <c r="J5174" s="983"/>
    </row>
    <row r="5175" spans="1:10" ht="12.75" x14ac:dyDescent="0.2">
      <c r="A5175" s="984"/>
      <c r="B5175" s="984"/>
      <c r="C5175" s="983"/>
      <c r="D5175" s="983"/>
      <c r="E5175" s="984"/>
      <c r="F5175" s="983"/>
      <c r="G5175" s="983"/>
      <c r="H5175" s="984"/>
      <c r="I5175" s="983"/>
      <c r="J5175" s="983"/>
    </row>
    <row r="5176" spans="1:10" ht="12.75" x14ac:dyDescent="0.2">
      <c r="A5176" s="984"/>
      <c r="B5176" s="984"/>
      <c r="C5176" s="983"/>
      <c r="D5176" s="983"/>
      <c r="E5176" s="984"/>
      <c r="F5176" s="983"/>
      <c r="G5176" s="983"/>
      <c r="H5176" s="984"/>
      <c r="I5176" s="983"/>
      <c r="J5176" s="983"/>
    </row>
    <row r="5177" spans="1:10" ht="12.75" x14ac:dyDescent="0.2">
      <c r="A5177" s="984"/>
      <c r="B5177" s="984"/>
      <c r="C5177" s="983"/>
      <c r="D5177" s="983"/>
      <c r="E5177" s="984"/>
      <c r="F5177" s="983"/>
      <c r="G5177" s="983"/>
      <c r="H5177" s="984"/>
      <c r="I5177" s="983"/>
      <c r="J5177" s="983"/>
    </row>
    <row r="5178" spans="1:10" ht="12.75" x14ac:dyDescent="0.2">
      <c r="A5178" s="984"/>
      <c r="B5178" s="984"/>
      <c r="C5178" s="983"/>
      <c r="D5178" s="983"/>
      <c r="E5178" s="984"/>
      <c r="F5178" s="983"/>
      <c r="G5178" s="983"/>
      <c r="H5178" s="984"/>
      <c r="I5178" s="983"/>
      <c r="J5178" s="983"/>
    </row>
    <row r="5179" spans="1:10" ht="12.75" x14ac:dyDescent="0.2">
      <c r="A5179" s="984"/>
      <c r="B5179" s="984"/>
      <c r="C5179" s="983"/>
      <c r="D5179" s="983"/>
      <c r="E5179" s="984"/>
      <c r="F5179" s="983"/>
      <c r="G5179" s="983"/>
      <c r="H5179" s="984"/>
      <c r="I5179" s="983"/>
      <c r="J5179" s="983"/>
    </row>
    <row r="5180" spans="1:10" ht="12.75" x14ac:dyDescent="0.2">
      <c r="A5180" s="984"/>
      <c r="B5180" s="984"/>
      <c r="C5180" s="983"/>
      <c r="D5180" s="983"/>
      <c r="E5180" s="984"/>
      <c r="F5180" s="983"/>
      <c r="G5180" s="983"/>
      <c r="H5180" s="984"/>
      <c r="I5180" s="983"/>
      <c r="J5180" s="983"/>
    </row>
    <row r="5181" spans="1:10" ht="12.75" x14ac:dyDescent="0.2">
      <c r="A5181" s="984"/>
      <c r="B5181" s="984"/>
      <c r="C5181" s="983"/>
      <c r="D5181" s="983"/>
      <c r="E5181" s="984"/>
      <c r="F5181" s="983"/>
      <c r="G5181" s="983"/>
      <c r="H5181" s="984"/>
      <c r="I5181" s="983"/>
      <c r="J5181" s="983"/>
    </row>
    <row r="5182" spans="1:10" ht="12.75" x14ac:dyDescent="0.2">
      <c r="A5182" s="984"/>
      <c r="B5182" s="984"/>
      <c r="C5182" s="983"/>
      <c r="D5182" s="983"/>
      <c r="E5182" s="984"/>
      <c r="F5182" s="983"/>
      <c r="G5182" s="983"/>
      <c r="H5182" s="984"/>
      <c r="I5182" s="983"/>
      <c r="J5182" s="983"/>
    </row>
    <row r="5183" spans="1:10" ht="12.75" x14ac:dyDescent="0.2">
      <c r="A5183" s="984"/>
      <c r="B5183" s="984"/>
      <c r="C5183" s="983"/>
      <c r="D5183" s="983"/>
      <c r="E5183" s="984"/>
      <c r="F5183" s="983"/>
      <c r="G5183" s="983"/>
      <c r="H5183" s="984"/>
      <c r="I5183" s="983"/>
      <c r="J5183" s="983"/>
    </row>
    <row r="5184" spans="1:10" ht="12.75" x14ac:dyDescent="0.2">
      <c r="A5184" s="984"/>
      <c r="B5184" s="984"/>
      <c r="C5184" s="983"/>
      <c r="D5184" s="983"/>
      <c r="E5184" s="984"/>
      <c r="F5184" s="983"/>
      <c r="G5184" s="983"/>
      <c r="H5184" s="984"/>
      <c r="I5184" s="983"/>
      <c r="J5184" s="983"/>
    </row>
    <row r="5185" spans="1:10" ht="12.75" x14ac:dyDescent="0.2">
      <c r="A5185" s="984"/>
      <c r="B5185" s="984"/>
      <c r="C5185" s="983"/>
      <c r="D5185" s="983"/>
      <c r="E5185" s="984"/>
      <c r="F5185" s="983"/>
      <c r="G5185" s="983"/>
      <c r="H5185" s="984"/>
      <c r="I5185" s="983"/>
      <c r="J5185" s="983"/>
    </row>
    <row r="5186" spans="1:10" ht="12.75" x14ac:dyDescent="0.2">
      <c r="A5186" s="984"/>
      <c r="B5186" s="984"/>
      <c r="C5186" s="983"/>
      <c r="D5186" s="983"/>
      <c r="E5186" s="984"/>
      <c r="F5186" s="983"/>
      <c r="G5186" s="983"/>
      <c r="H5186" s="984"/>
      <c r="I5186" s="983"/>
      <c r="J5186" s="983"/>
    </row>
    <row r="5187" spans="1:10" ht="12.75" x14ac:dyDescent="0.2">
      <c r="A5187" s="984"/>
      <c r="B5187" s="984"/>
      <c r="C5187" s="983"/>
      <c r="D5187" s="983"/>
      <c r="E5187" s="984"/>
      <c r="F5187" s="983"/>
      <c r="G5187" s="983"/>
      <c r="H5187" s="984"/>
      <c r="I5187" s="983"/>
      <c r="J5187" s="983"/>
    </row>
    <row r="5188" spans="1:10" ht="12.75" x14ac:dyDescent="0.2">
      <c r="A5188" s="984"/>
      <c r="B5188" s="984"/>
      <c r="C5188" s="983"/>
      <c r="D5188" s="983"/>
      <c r="E5188" s="984"/>
      <c r="F5188" s="983"/>
      <c r="G5188" s="983"/>
      <c r="H5188" s="984"/>
      <c r="I5188" s="983"/>
      <c r="J5188" s="983"/>
    </row>
    <row r="5189" spans="1:10" ht="12.75" x14ac:dyDescent="0.2">
      <c r="A5189" s="984"/>
      <c r="B5189" s="984"/>
      <c r="C5189" s="983"/>
      <c r="D5189" s="983"/>
      <c r="E5189" s="984"/>
      <c r="F5189" s="983"/>
      <c r="G5189" s="983"/>
      <c r="H5189" s="984"/>
      <c r="I5189" s="983"/>
      <c r="J5189" s="983"/>
    </row>
    <row r="5190" spans="1:10" ht="12.75" x14ac:dyDescent="0.2">
      <c r="A5190" s="984"/>
      <c r="B5190" s="984"/>
      <c r="C5190" s="983"/>
      <c r="D5190" s="983"/>
      <c r="E5190" s="984"/>
      <c r="F5190" s="983"/>
      <c r="G5190" s="983"/>
      <c r="H5190" s="984"/>
      <c r="I5190" s="983"/>
      <c r="J5190" s="983"/>
    </row>
    <row r="5191" spans="1:10" ht="12.75" x14ac:dyDescent="0.2">
      <c r="A5191" s="984"/>
      <c r="B5191" s="984"/>
      <c r="C5191" s="983"/>
      <c r="D5191" s="983"/>
      <c r="E5191" s="984"/>
      <c r="F5191" s="983"/>
      <c r="G5191" s="983"/>
      <c r="H5191" s="984"/>
      <c r="I5191" s="983"/>
      <c r="J5191" s="983"/>
    </row>
    <row r="5192" spans="1:10" ht="12.75" x14ac:dyDescent="0.2">
      <c r="A5192" s="984"/>
      <c r="B5192" s="984"/>
      <c r="C5192" s="983"/>
      <c r="D5192" s="983"/>
      <c r="E5192" s="984"/>
      <c r="F5192" s="983"/>
      <c r="G5192" s="983"/>
      <c r="H5192" s="984"/>
      <c r="I5192" s="983"/>
      <c r="J5192" s="983"/>
    </row>
    <row r="5193" spans="1:10" ht="12.75" x14ac:dyDescent="0.2">
      <c r="A5193" s="984"/>
      <c r="B5193" s="984"/>
      <c r="C5193" s="983"/>
      <c r="D5193" s="983"/>
      <c r="E5193" s="984"/>
      <c r="F5193" s="983"/>
      <c r="G5193" s="983"/>
      <c r="H5193" s="984"/>
      <c r="I5193" s="983"/>
      <c r="J5193" s="983"/>
    </row>
    <row r="5194" spans="1:10" ht="12.75" x14ac:dyDescent="0.2">
      <c r="A5194" s="984"/>
      <c r="B5194" s="984"/>
      <c r="C5194" s="983"/>
      <c r="D5194" s="983"/>
      <c r="E5194" s="984"/>
      <c r="F5194" s="983"/>
      <c r="G5194" s="983"/>
      <c r="H5194" s="984"/>
      <c r="I5194" s="983"/>
      <c r="J5194" s="983"/>
    </row>
    <row r="5195" spans="1:10" ht="12.75" x14ac:dyDescent="0.2">
      <c r="A5195" s="984"/>
      <c r="B5195" s="984"/>
      <c r="C5195" s="983"/>
      <c r="D5195" s="983"/>
      <c r="E5195" s="984"/>
      <c r="F5195" s="983"/>
      <c r="G5195" s="983"/>
      <c r="H5195" s="984"/>
      <c r="I5195" s="983"/>
      <c r="J5195" s="983"/>
    </row>
    <row r="5196" spans="1:10" ht="12.75" x14ac:dyDescent="0.2">
      <c r="A5196" s="984"/>
      <c r="B5196" s="984"/>
      <c r="C5196" s="983"/>
      <c r="D5196" s="983"/>
      <c r="E5196" s="984"/>
      <c r="F5196" s="983"/>
      <c r="G5196" s="983"/>
      <c r="H5196" s="984"/>
      <c r="I5196" s="983"/>
      <c r="J5196" s="983"/>
    </row>
    <row r="5197" spans="1:10" ht="12.75" x14ac:dyDescent="0.2">
      <c r="A5197" s="984"/>
      <c r="B5197" s="984"/>
      <c r="C5197" s="983"/>
      <c r="D5197" s="983"/>
      <c r="E5197" s="984"/>
      <c r="F5197" s="983"/>
      <c r="G5197" s="983"/>
      <c r="H5197" s="984"/>
      <c r="I5197" s="983"/>
      <c r="J5197" s="983"/>
    </row>
    <row r="5198" spans="1:10" ht="12.75" x14ac:dyDescent="0.2">
      <c r="A5198" s="984"/>
      <c r="B5198" s="984"/>
      <c r="C5198" s="983"/>
      <c r="D5198" s="983"/>
      <c r="E5198" s="984"/>
      <c r="F5198" s="983"/>
      <c r="G5198" s="983"/>
      <c r="H5198" s="984"/>
      <c r="I5198" s="983"/>
      <c r="J5198" s="983"/>
    </row>
    <row r="5199" spans="1:10" ht="12.75" x14ac:dyDescent="0.2">
      <c r="A5199" s="984"/>
      <c r="B5199" s="984"/>
      <c r="C5199" s="983"/>
      <c r="D5199" s="983"/>
      <c r="E5199" s="984"/>
      <c r="F5199" s="983"/>
      <c r="G5199" s="983"/>
      <c r="H5199" s="984"/>
      <c r="I5199" s="983"/>
      <c r="J5199" s="983"/>
    </row>
    <row r="5200" spans="1:10" ht="12.75" x14ac:dyDescent="0.2">
      <c r="A5200" s="984"/>
      <c r="B5200" s="984"/>
      <c r="C5200" s="983"/>
      <c r="D5200" s="983"/>
      <c r="E5200" s="984"/>
      <c r="F5200" s="983"/>
      <c r="G5200" s="983"/>
      <c r="H5200" s="984"/>
      <c r="I5200" s="983"/>
      <c r="J5200" s="983"/>
    </row>
    <row r="5201" spans="1:10" ht="12.75" x14ac:dyDescent="0.2">
      <c r="A5201" s="984"/>
      <c r="B5201" s="984"/>
      <c r="C5201" s="983"/>
      <c r="D5201" s="983"/>
      <c r="E5201" s="984"/>
      <c r="F5201" s="983"/>
      <c r="G5201" s="983"/>
      <c r="H5201" s="984"/>
      <c r="I5201" s="983"/>
      <c r="J5201" s="983"/>
    </row>
    <row r="5202" spans="1:10" ht="12.75" x14ac:dyDescent="0.2">
      <c r="A5202" s="984"/>
      <c r="B5202" s="984"/>
      <c r="C5202" s="983"/>
      <c r="D5202" s="983"/>
      <c r="E5202" s="984"/>
      <c r="F5202" s="983"/>
      <c r="G5202" s="983"/>
      <c r="H5202" s="984"/>
      <c r="I5202" s="983"/>
      <c r="J5202" s="983"/>
    </row>
    <row r="5203" spans="1:10" ht="12.75" x14ac:dyDescent="0.2">
      <c r="A5203" s="984"/>
      <c r="B5203" s="984"/>
      <c r="C5203" s="983"/>
      <c r="D5203" s="983"/>
      <c r="E5203" s="984"/>
      <c r="F5203" s="983"/>
      <c r="G5203" s="983"/>
      <c r="H5203" s="984"/>
      <c r="I5203" s="983"/>
      <c r="J5203" s="983"/>
    </row>
    <row r="5204" spans="1:10" ht="12.75" x14ac:dyDescent="0.2">
      <c r="A5204" s="984"/>
      <c r="B5204" s="984"/>
      <c r="C5204" s="983"/>
      <c r="D5204" s="983"/>
      <c r="E5204" s="984"/>
      <c r="F5204" s="983"/>
      <c r="G5204" s="983"/>
      <c r="H5204" s="984"/>
      <c r="I5204" s="983"/>
      <c r="J5204" s="983"/>
    </row>
    <row r="5205" spans="1:10" ht="12.75" x14ac:dyDescent="0.2">
      <c r="A5205" s="984"/>
      <c r="B5205" s="984"/>
      <c r="C5205" s="983"/>
      <c r="D5205" s="983"/>
      <c r="E5205" s="984"/>
      <c r="F5205" s="983"/>
      <c r="G5205" s="983"/>
      <c r="H5205" s="984"/>
      <c r="I5205" s="983"/>
      <c r="J5205" s="983"/>
    </row>
    <row r="5206" spans="1:10" ht="12.75" x14ac:dyDescent="0.2">
      <c r="A5206" s="984"/>
      <c r="B5206" s="984"/>
      <c r="C5206" s="983"/>
      <c r="D5206" s="983"/>
      <c r="E5206" s="984"/>
      <c r="F5206" s="983"/>
      <c r="G5206" s="983"/>
      <c r="H5206" s="984"/>
      <c r="I5206" s="983"/>
      <c r="J5206" s="983"/>
    </row>
    <row r="5207" spans="1:10" ht="12.75" x14ac:dyDescent="0.2">
      <c r="A5207" s="984"/>
      <c r="B5207" s="984"/>
      <c r="C5207" s="983"/>
      <c r="D5207" s="983"/>
      <c r="E5207" s="984"/>
      <c r="F5207" s="983"/>
      <c r="G5207" s="983"/>
      <c r="H5207" s="984"/>
      <c r="I5207" s="983"/>
      <c r="J5207" s="983"/>
    </row>
    <row r="5208" spans="1:10" ht="12.75" x14ac:dyDescent="0.2">
      <c r="A5208" s="984"/>
      <c r="B5208" s="984"/>
      <c r="C5208" s="983"/>
      <c r="D5208" s="983"/>
      <c r="E5208" s="984"/>
      <c r="F5208" s="983"/>
      <c r="G5208" s="983"/>
      <c r="H5208" s="984"/>
      <c r="I5208" s="983"/>
      <c r="J5208" s="983"/>
    </row>
    <row r="5209" spans="1:10" ht="12.75" x14ac:dyDescent="0.2">
      <c r="A5209" s="984"/>
      <c r="B5209" s="984"/>
      <c r="C5209" s="983"/>
      <c r="D5209" s="983"/>
      <c r="E5209" s="984"/>
      <c r="F5209" s="983"/>
      <c r="G5209" s="983"/>
      <c r="H5209" s="984"/>
      <c r="I5209" s="983"/>
      <c r="J5209" s="983"/>
    </row>
    <row r="5210" spans="1:10" ht="12.75" x14ac:dyDescent="0.2">
      <c r="A5210" s="984"/>
      <c r="B5210" s="984"/>
      <c r="C5210" s="983"/>
      <c r="D5210" s="983"/>
      <c r="E5210" s="984"/>
      <c r="F5210" s="983"/>
      <c r="G5210" s="983"/>
      <c r="H5210" s="984"/>
      <c r="I5210" s="983"/>
      <c r="J5210" s="983"/>
    </row>
    <row r="5211" spans="1:10" ht="12.75" x14ac:dyDescent="0.2">
      <c r="A5211" s="984"/>
      <c r="B5211" s="984"/>
      <c r="C5211" s="983"/>
      <c r="D5211" s="983"/>
      <c r="E5211" s="984"/>
      <c r="F5211" s="983"/>
      <c r="G5211" s="983"/>
      <c r="H5211" s="984"/>
      <c r="I5211" s="983"/>
      <c r="J5211" s="983"/>
    </row>
    <row r="5212" spans="1:10" ht="12.75" x14ac:dyDescent="0.2">
      <c r="A5212" s="984"/>
      <c r="B5212" s="984"/>
      <c r="C5212" s="983"/>
      <c r="D5212" s="983"/>
      <c r="E5212" s="984"/>
      <c r="F5212" s="983"/>
      <c r="G5212" s="983"/>
      <c r="H5212" s="984"/>
      <c r="I5212" s="983"/>
      <c r="J5212" s="983"/>
    </row>
    <row r="5213" spans="1:10" ht="12.75" x14ac:dyDescent="0.2">
      <c r="A5213" s="984"/>
      <c r="B5213" s="984"/>
      <c r="C5213" s="983"/>
      <c r="D5213" s="983"/>
      <c r="E5213" s="984"/>
      <c r="F5213" s="983"/>
      <c r="G5213" s="983"/>
      <c r="H5213" s="984"/>
      <c r="I5213" s="983"/>
      <c r="J5213" s="983"/>
    </row>
    <row r="5214" spans="1:10" ht="12.75" x14ac:dyDescent="0.2">
      <c r="A5214" s="984"/>
      <c r="B5214" s="984"/>
      <c r="C5214" s="983"/>
      <c r="D5214" s="983"/>
      <c r="E5214" s="984"/>
      <c r="F5214" s="983"/>
      <c r="G5214" s="983"/>
      <c r="H5214" s="984"/>
      <c r="I5214" s="983"/>
      <c r="J5214" s="983"/>
    </row>
    <row r="5215" spans="1:10" ht="12.75" x14ac:dyDescent="0.2">
      <c r="A5215" s="984"/>
      <c r="B5215" s="984"/>
      <c r="C5215" s="983"/>
      <c r="D5215" s="983"/>
      <c r="E5215" s="984"/>
      <c r="F5215" s="983"/>
      <c r="G5215" s="983"/>
      <c r="H5215" s="984"/>
      <c r="I5215" s="983"/>
      <c r="J5215" s="983"/>
    </row>
    <row r="5216" spans="1:10" ht="12.75" x14ac:dyDescent="0.2">
      <c r="A5216" s="984"/>
      <c r="B5216" s="984"/>
      <c r="C5216" s="983"/>
      <c r="D5216" s="983"/>
      <c r="E5216" s="984"/>
      <c r="F5216" s="983"/>
      <c r="G5216" s="983"/>
      <c r="H5216" s="984"/>
      <c r="I5216" s="983"/>
      <c r="J5216" s="983"/>
    </row>
    <row r="5217" spans="1:10" ht="12.75" x14ac:dyDescent="0.2">
      <c r="A5217" s="984"/>
      <c r="B5217" s="984"/>
      <c r="C5217" s="983"/>
      <c r="D5217" s="983"/>
      <c r="E5217" s="984"/>
      <c r="F5217" s="983"/>
      <c r="G5217" s="983"/>
      <c r="H5217" s="984"/>
      <c r="I5217" s="983"/>
      <c r="J5217" s="983"/>
    </row>
    <row r="5218" spans="1:10" ht="12.75" x14ac:dyDescent="0.2">
      <c r="A5218" s="984"/>
      <c r="B5218" s="984"/>
      <c r="C5218" s="983"/>
      <c r="D5218" s="983"/>
      <c r="E5218" s="984"/>
      <c r="F5218" s="983"/>
      <c r="G5218" s="983"/>
      <c r="H5218" s="984"/>
      <c r="I5218" s="983"/>
      <c r="J5218" s="983"/>
    </row>
    <row r="5219" spans="1:10" ht="12.75" x14ac:dyDescent="0.2">
      <c r="A5219" s="984"/>
      <c r="B5219" s="984"/>
      <c r="C5219" s="983"/>
      <c r="D5219" s="983"/>
      <c r="E5219" s="984"/>
      <c r="F5219" s="983"/>
      <c r="G5219" s="983"/>
      <c r="H5219" s="984"/>
      <c r="I5219" s="983"/>
      <c r="J5219" s="983"/>
    </row>
    <row r="5220" spans="1:10" ht="12.75" x14ac:dyDescent="0.2">
      <c r="A5220" s="984"/>
      <c r="B5220" s="984"/>
      <c r="C5220" s="983"/>
      <c r="D5220" s="983"/>
      <c r="E5220" s="984"/>
      <c r="F5220" s="983"/>
      <c r="G5220" s="983"/>
      <c r="H5220" s="984"/>
      <c r="I5220" s="983"/>
      <c r="J5220" s="983"/>
    </row>
    <row r="5221" spans="1:10" ht="12.75" x14ac:dyDescent="0.2">
      <c r="A5221" s="984"/>
      <c r="B5221" s="984"/>
      <c r="C5221" s="983"/>
      <c r="D5221" s="983"/>
      <c r="E5221" s="984"/>
      <c r="F5221" s="983"/>
      <c r="G5221" s="983"/>
      <c r="H5221" s="984"/>
      <c r="I5221" s="983"/>
      <c r="J5221" s="983"/>
    </row>
    <row r="5222" spans="1:10" ht="12.75" x14ac:dyDescent="0.2">
      <c r="A5222" s="984"/>
      <c r="B5222" s="984"/>
      <c r="C5222" s="983"/>
      <c r="D5222" s="983"/>
      <c r="E5222" s="984"/>
      <c r="F5222" s="983"/>
      <c r="G5222" s="983"/>
      <c r="H5222" s="984"/>
      <c r="I5222" s="983"/>
      <c r="J5222" s="983"/>
    </row>
    <row r="5223" spans="1:10" ht="12.75" x14ac:dyDescent="0.2">
      <c r="A5223" s="984"/>
      <c r="B5223" s="984"/>
      <c r="C5223" s="983"/>
      <c r="D5223" s="983"/>
      <c r="E5223" s="984"/>
      <c r="F5223" s="983"/>
      <c r="G5223" s="983"/>
      <c r="H5223" s="984"/>
      <c r="I5223" s="983"/>
      <c r="J5223" s="983"/>
    </row>
    <row r="5224" spans="1:10" ht="12.75" x14ac:dyDescent="0.2">
      <c r="A5224" s="984"/>
      <c r="B5224" s="984"/>
      <c r="C5224" s="983"/>
      <c r="D5224" s="983"/>
      <c r="E5224" s="984"/>
      <c r="F5224" s="983"/>
      <c r="G5224" s="983"/>
      <c r="H5224" s="984"/>
      <c r="I5224" s="983"/>
      <c r="J5224" s="983"/>
    </row>
    <row r="5225" spans="1:10" ht="12.75" x14ac:dyDescent="0.2">
      <c r="A5225" s="984"/>
      <c r="B5225" s="984"/>
      <c r="C5225" s="983"/>
      <c r="D5225" s="983"/>
      <c r="E5225" s="984"/>
      <c r="F5225" s="983"/>
      <c r="G5225" s="983"/>
      <c r="H5225" s="984"/>
      <c r="I5225" s="983"/>
      <c r="J5225" s="983"/>
    </row>
    <row r="5226" spans="1:10" ht="12.75" x14ac:dyDescent="0.2">
      <c r="A5226" s="984"/>
      <c r="B5226" s="984"/>
      <c r="C5226" s="983"/>
      <c r="D5226" s="983"/>
      <c r="E5226" s="984"/>
      <c r="F5226" s="983"/>
      <c r="G5226" s="983"/>
      <c r="H5226" s="984"/>
      <c r="I5226" s="983"/>
      <c r="J5226" s="983"/>
    </row>
    <row r="5227" spans="1:10" ht="12.75" x14ac:dyDescent="0.2">
      <c r="A5227" s="984"/>
      <c r="B5227" s="984"/>
      <c r="C5227" s="983"/>
      <c r="D5227" s="983"/>
      <c r="E5227" s="984"/>
      <c r="F5227" s="983"/>
      <c r="G5227" s="983"/>
      <c r="H5227" s="984"/>
      <c r="I5227" s="983"/>
      <c r="J5227" s="983"/>
    </row>
    <row r="5228" spans="1:10" ht="12.75" x14ac:dyDescent="0.2">
      <c r="A5228" s="984"/>
      <c r="B5228" s="984"/>
      <c r="C5228" s="983"/>
      <c r="D5228" s="983"/>
      <c r="E5228" s="984"/>
      <c r="F5228" s="983"/>
      <c r="G5228" s="983"/>
      <c r="H5228" s="984"/>
      <c r="I5228" s="983"/>
      <c r="J5228" s="983"/>
    </row>
    <row r="5229" spans="1:10" ht="12.75" x14ac:dyDescent="0.2">
      <c r="A5229" s="984"/>
      <c r="B5229" s="984"/>
      <c r="C5229" s="983"/>
      <c r="D5229" s="983"/>
      <c r="E5229" s="984"/>
      <c r="F5229" s="983"/>
      <c r="G5229" s="983"/>
      <c r="H5229" s="984"/>
      <c r="I5229" s="983"/>
      <c r="J5229" s="983"/>
    </row>
    <row r="5230" spans="1:10" ht="12.75" x14ac:dyDescent="0.2">
      <c r="A5230" s="984"/>
      <c r="B5230" s="984"/>
      <c r="C5230" s="983"/>
      <c r="D5230" s="983"/>
      <c r="E5230" s="984"/>
      <c r="F5230" s="983"/>
      <c r="G5230" s="983"/>
      <c r="H5230" s="984"/>
      <c r="I5230" s="983"/>
      <c r="J5230" s="983"/>
    </row>
    <row r="5231" spans="1:10" ht="12.75" x14ac:dyDescent="0.2">
      <c r="A5231" s="984"/>
      <c r="B5231" s="984"/>
      <c r="C5231" s="983"/>
      <c r="D5231" s="983"/>
      <c r="E5231" s="984"/>
      <c r="F5231" s="983"/>
      <c r="G5231" s="983"/>
      <c r="H5231" s="984"/>
      <c r="I5231" s="983"/>
      <c r="J5231" s="983"/>
    </row>
    <row r="5232" spans="1:10" ht="12.75" x14ac:dyDescent="0.2">
      <c r="A5232" s="984"/>
      <c r="B5232" s="984"/>
      <c r="C5232" s="983"/>
      <c r="D5232" s="983"/>
      <c r="E5232" s="984"/>
      <c r="F5232" s="983"/>
      <c r="G5232" s="983"/>
      <c r="H5232" s="984"/>
      <c r="I5232" s="983"/>
      <c r="J5232" s="983"/>
    </row>
    <row r="5233" spans="1:10" ht="12.75" x14ac:dyDescent="0.2">
      <c r="A5233" s="984"/>
      <c r="B5233" s="984"/>
      <c r="C5233" s="983"/>
      <c r="D5233" s="983"/>
      <c r="E5233" s="984"/>
      <c r="F5233" s="983"/>
      <c r="G5233" s="983"/>
      <c r="H5233" s="984"/>
      <c r="I5233" s="983"/>
      <c r="J5233" s="983"/>
    </row>
    <row r="5234" spans="1:10" ht="12.75" x14ac:dyDescent="0.2">
      <c r="A5234" s="984"/>
      <c r="B5234" s="984"/>
      <c r="C5234" s="983"/>
      <c r="D5234" s="983"/>
      <c r="E5234" s="984"/>
      <c r="F5234" s="983"/>
      <c r="G5234" s="983"/>
      <c r="H5234" s="984"/>
      <c r="I5234" s="983"/>
      <c r="J5234" s="983"/>
    </row>
    <row r="5235" spans="1:10" ht="12.75" x14ac:dyDescent="0.2">
      <c r="A5235" s="984"/>
      <c r="B5235" s="984"/>
      <c r="C5235" s="983"/>
      <c r="D5235" s="983"/>
      <c r="E5235" s="984"/>
      <c r="F5235" s="983"/>
      <c r="G5235" s="983"/>
      <c r="H5235" s="984"/>
      <c r="I5235" s="983"/>
      <c r="J5235" s="983"/>
    </row>
    <row r="5236" spans="1:10" ht="12.75" x14ac:dyDescent="0.2">
      <c r="A5236" s="984"/>
      <c r="B5236" s="984"/>
      <c r="C5236" s="983"/>
      <c r="D5236" s="983"/>
      <c r="E5236" s="984"/>
      <c r="F5236" s="983"/>
      <c r="G5236" s="983"/>
      <c r="H5236" s="984"/>
      <c r="I5236" s="983"/>
      <c r="J5236" s="983"/>
    </row>
    <row r="5237" spans="1:10" ht="12.75" x14ac:dyDescent="0.2">
      <c r="A5237" s="984"/>
      <c r="B5237" s="984"/>
      <c r="C5237" s="983"/>
      <c r="D5237" s="983"/>
      <c r="E5237" s="984"/>
      <c r="F5237" s="983"/>
      <c r="G5237" s="983"/>
      <c r="H5237" s="984"/>
      <c r="I5237" s="983"/>
      <c r="J5237" s="983"/>
    </row>
    <row r="5238" spans="1:10" ht="12.75" x14ac:dyDescent="0.2">
      <c r="A5238" s="984"/>
      <c r="B5238" s="984"/>
      <c r="C5238" s="983"/>
      <c r="D5238" s="983"/>
      <c r="E5238" s="984"/>
      <c r="F5238" s="983"/>
      <c r="G5238" s="983"/>
      <c r="H5238" s="984"/>
      <c r="I5238" s="983"/>
      <c r="J5238" s="983"/>
    </row>
    <row r="5239" spans="1:10" ht="12.75" x14ac:dyDescent="0.2">
      <c r="A5239" s="984"/>
      <c r="B5239" s="984"/>
      <c r="C5239" s="983"/>
      <c r="D5239" s="983"/>
      <c r="E5239" s="984"/>
      <c r="F5239" s="983"/>
      <c r="G5239" s="983"/>
      <c r="H5239" s="984"/>
      <c r="I5239" s="983"/>
      <c r="J5239" s="983"/>
    </row>
    <row r="5240" spans="1:10" ht="12.75" x14ac:dyDescent="0.2">
      <c r="A5240" s="984"/>
      <c r="B5240" s="984"/>
      <c r="C5240" s="983"/>
      <c r="D5240" s="983"/>
      <c r="E5240" s="984"/>
      <c r="F5240" s="983"/>
      <c r="G5240" s="983"/>
      <c r="H5240" s="984"/>
      <c r="I5240" s="983"/>
      <c r="J5240" s="983"/>
    </row>
    <row r="5241" spans="1:10" ht="12.75" x14ac:dyDescent="0.2">
      <c r="A5241" s="984"/>
      <c r="B5241" s="984"/>
      <c r="C5241" s="983"/>
      <c r="D5241" s="983"/>
      <c r="E5241" s="984"/>
      <c r="F5241" s="983"/>
      <c r="G5241" s="983"/>
      <c r="H5241" s="984"/>
      <c r="I5241" s="983"/>
      <c r="J5241" s="983"/>
    </row>
    <row r="5242" spans="1:10" ht="12.75" x14ac:dyDescent="0.2">
      <c r="A5242" s="984"/>
      <c r="B5242" s="984"/>
      <c r="C5242" s="983"/>
      <c r="D5242" s="983"/>
      <c r="E5242" s="984"/>
      <c r="F5242" s="983"/>
      <c r="G5242" s="983"/>
      <c r="H5242" s="984"/>
      <c r="I5242" s="983"/>
      <c r="J5242" s="983"/>
    </row>
    <row r="5243" spans="1:10" ht="12.75" x14ac:dyDescent="0.2">
      <c r="A5243" s="984"/>
      <c r="B5243" s="984"/>
      <c r="C5243" s="983"/>
      <c r="D5243" s="983"/>
      <c r="E5243" s="984"/>
      <c r="F5243" s="983"/>
      <c r="G5243" s="983"/>
      <c r="H5243" s="984"/>
      <c r="I5243" s="983"/>
      <c r="J5243" s="983"/>
    </row>
    <row r="5244" spans="1:10" ht="12.75" x14ac:dyDescent="0.2">
      <c r="A5244" s="984"/>
      <c r="B5244" s="984"/>
      <c r="C5244" s="983"/>
      <c r="D5244" s="983"/>
      <c r="E5244" s="984"/>
      <c r="F5244" s="983"/>
      <c r="G5244" s="983"/>
      <c r="H5244" s="984"/>
      <c r="I5244" s="983"/>
      <c r="J5244" s="983"/>
    </row>
    <row r="5245" spans="1:10" ht="12.75" x14ac:dyDescent="0.2">
      <c r="A5245" s="984"/>
      <c r="B5245" s="984"/>
      <c r="C5245" s="983"/>
      <c r="D5245" s="983"/>
      <c r="E5245" s="984"/>
      <c r="F5245" s="983"/>
      <c r="G5245" s="983"/>
      <c r="H5245" s="984"/>
      <c r="I5245" s="983"/>
      <c r="J5245" s="983"/>
    </row>
    <row r="5246" spans="1:10" ht="12.75" x14ac:dyDescent="0.2">
      <c r="A5246" s="984"/>
      <c r="B5246" s="984"/>
      <c r="C5246" s="983"/>
      <c r="D5246" s="983"/>
      <c r="E5246" s="984"/>
      <c r="F5246" s="983"/>
      <c r="G5246" s="983"/>
      <c r="H5246" s="984"/>
      <c r="I5246" s="983"/>
      <c r="J5246" s="983"/>
    </row>
    <row r="5247" spans="1:10" ht="12.75" x14ac:dyDescent="0.2">
      <c r="A5247" s="984"/>
      <c r="B5247" s="984"/>
      <c r="C5247" s="983"/>
      <c r="D5247" s="983"/>
      <c r="E5247" s="984"/>
      <c r="F5247" s="983"/>
      <c r="G5247" s="983"/>
      <c r="H5247" s="984"/>
      <c r="I5247" s="983"/>
      <c r="J5247" s="983"/>
    </row>
    <row r="5248" spans="1:10" ht="12.75" x14ac:dyDescent="0.2">
      <c r="A5248" s="984"/>
      <c r="B5248" s="984"/>
      <c r="C5248" s="983"/>
      <c r="D5248" s="983"/>
      <c r="E5248" s="984"/>
      <c r="F5248" s="983"/>
      <c r="G5248" s="983"/>
      <c r="H5248" s="984"/>
      <c r="I5248" s="983"/>
      <c r="J5248" s="983"/>
    </row>
    <row r="5249" spans="1:10" ht="12.75" x14ac:dyDescent="0.2">
      <c r="A5249" s="984"/>
      <c r="B5249" s="984"/>
      <c r="C5249" s="983"/>
      <c r="D5249" s="983"/>
      <c r="E5249" s="984"/>
      <c r="F5249" s="983"/>
      <c r="G5249" s="983"/>
      <c r="H5249" s="984"/>
      <c r="I5249" s="983"/>
      <c r="J5249" s="983"/>
    </row>
    <row r="5250" spans="1:10" ht="12.75" x14ac:dyDescent="0.2">
      <c r="A5250" s="984"/>
      <c r="B5250" s="984"/>
      <c r="C5250" s="983"/>
      <c r="D5250" s="983"/>
      <c r="E5250" s="984"/>
      <c r="F5250" s="983"/>
      <c r="G5250" s="983"/>
      <c r="H5250" s="984"/>
      <c r="I5250" s="983"/>
      <c r="J5250" s="983"/>
    </row>
    <row r="5251" spans="1:10" ht="12.75" x14ac:dyDescent="0.2">
      <c r="A5251" s="984"/>
      <c r="B5251" s="984"/>
      <c r="C5251" s="983"/>
      <c r="D5251" s="983"/>
      <c r="E5251" s="984"/>
      <c r="F5251" s="983"/>
      <c r="G5251" s="983"/>
      <c r="H5251" s="984"/>
      <c r="I5251" s="983"/>
      <c r="J5251" s="983"/>
    </row>
    <row r="5252" spans="1:10" ht="12.75" x14ac:dyDescent="0.2">
      <c r="A5252" s="984"/>
      <c r="B5252" s="984"/>
      <c r="C5252" s="983"/>
      <c r="D5252" s="983"/>
      <c r="E5252" s="984"/>
      <c r="F5252" s="983"/>
      <c r="G5252" s="983"/>
      <c r="H5252" s="984"/>
      <c r="I5252" s="983"/>
      <c r="J5252" s="983"/>
    </row>
    <row r="5253" spans="1:10" ht="12.75" x14ac:dyDescent="0.2">
      <c r="A5253" s="984"/>
      <c r="B5253" s="984"/>
      <c r="C5253" s="983"/>
      <c r="D5253" s="983"/>
      <c r="E5253" s="984"/>
      <c r="F5253" s="983"/>
      <c r="G5253" s="983"/>
      <c r="H5253" s="984"/>
      <c r="I5253" s="983"/>
      <c r="J5253" s="983"/>
    </row>
    <row r="5254" spans="1:10" ht="12.75" x14ac:dyDescent="0.2">
      <c r="A5254" s="984"/>
      <c r="B5254" s="984"/>
      <c r="C5254" s="983"/>
      <c r="D5254" s="983"/>
      <c r="E5254" s="984"/>
      <c r="F5254" s="983"/>
      <c r="G5254" s="983"/>
      <c r="H5254" s="984"/>
      <c r="I5254" s="983"/>
      <c r="J5254" s="983"/>
    </row>
    <row r="5255" spans="1:10" ht="12.75" x14ac:dyDescent="0.2">
      <c r="A5255" s="984"/>
      <c r="B5255" s="984"/>
      <c r="C5255" s="983"/>
      <c r="D5255" s="983"/>
      <c r="E5255" s="984"/>
      <c r="F5255" s="983"/>
      <c r="G5255" s="983"/>
      <c r="H5255" s="984"/>
      <c r="I5255" s="983"/>
      <c r="J5255" s="983"/>
    </row>
    <row r="5256" spans="1:10" ht="12.75" x14ac:dyDescent="0.2">
      <c r="A5256" s="984"/>
      <c r="B5256" s="984"/>
      <c r="C5256" s="983"/>
      <c r="D5256" s="983"/>
      <c r="E5256" s="984"/>
      <c r="F5256" s="983"/>
      <c r="G5256" s="983"/>
      <c r="H5256" s="984"/>
      <c r="I5256" s="983"/>
      <c r="J5256" s="983"/>
    </row>
    <row r="5257" spans="1:10" ht="12.75" x14ac:dyDescent="0.2">
      <c r="A5257" s="984"/>
      <c r="B5257" s="984"/>
      <c r="C5257" s="983"/>
      <c r="D5257" s="983"/>
      <c r="E5257" s="984"/>
      <c r="F5257" s="983"/>
      <c r="G5257" s="983"/>
      <c r="H5257" s="984"/>
      <c r="I5257" s="983"/>
      <c r="J5257" s="983"/>
    </row>
    <row r="5258" spans="1:10" ht="12.75" x14ac:dyDescent="0.2">
      <c r="A5258" s="984"/>
      <c r="B5258" s="984"/>
      <c r="C5258" s="983"/>
      <c r="D5258" s="983"/>
      <c r="E5258" s="984"/>
      <c r="F5258" s="983"/>
      <c r="G5258" s="983"/>
      <c r="H5258" s="984"/>
      <c r="I5258" s="983"/>
      <c r="J5258" s="983"/>
    </row>
    <row r="5259" spans="1:10" ht="12.75" x14ac:dyDescent="0.2">
      <c r="A5259" s="984"/>
      <c r="B5259" s="984"/>
      <c r="C5259" s="983"/>
      <c r="D5259" s="983"/>
      <c r="E5259" s="984"/>
      <c r="F5259" s="983"/>
      <c r="G5259" s="983"/>
      <c r="H5259" s="984"/>
      <c r="I5259" s="983"/>
      <c r="J5259" s="983"/>
    </row>
    <row r="5260" spans="1:10" ht="12.75" x14ac:dyDescent="0.2">
      <c r="A5260" s="984"/>
      <c r="B5260" s="984"/>
      <c r="C5260" s="983"/>
      <c r="D5260" s="983"/>
      <c r="E5260" s="984"/>
      <c r="F5260" s="983"/>
      <c r="G5260" s="983"/>
      <c r="H5260" s="984"/>
      <c r="I5260" s="983"/>
      <c r="J5260" s="983"/>
    </row>
    <row r="5261" spans="1:10" ht="12.75" x14ac:dyDescent="0.2">
      <c r="A5261" s="984"/>
      <c r="B5261" s="984"/>
      <c r="C5261" s="983"/>
      <c r="D5261" s="983"/>
      <c r="E5261" s="984"/>
      <c r="F5261" s="983"/>
      <c r="G5261" s="983"/>
      <c r="H5261" s="984"/>
      <c r="I5261" s="983"/>
      <c r="J5261" s="983"/>
    </row>
    <row r="5262" spans="1:10" ht="12.75" x14ac:dyDescent="0.2">
      <c r="A5262" s="984"/>
      <c r="B5262" s="984"/>
      <c r="C5262" s="983"/>
      <c r="D5262" s="983"/>
      <c r="E5262" s="984"/>
      <c r="F5262" s="983"/>
      <c r="G5262" s="983"/>
      <c r="H5262" s="984"/>
      <c r="I5262" s="983"/>
      <c r="J5262" s="983"/>
    </row>
    <row r="5263" spans="1:10" ht="12.75" x14ac:dyDescent="0.2">
      <c r="A5263" s="984"/>
      <c r="B5263" s="984"/>
      <c r="C5263" s="983"/>
      <c r="D5263" s="983"/>
      <c r="E5263" s="984"/>
      <c r="F5263" s="983"/>
      <c r="G5263" s="983"/>
      <c r="H5263" s="984"/>
      <c r="I5263" s="983"/>
      <c r="J5263" s="983"/>
    </row>
    <row r="5264" spans="1:10" ht="12.75" x14ac:dyDescent="0.2">
      <c r="A5264" s="984"/>
      <c r="B5264" s="984"/>
      <c r="C5264" s="983"/>
      <c r="D5264" s="983"/>
      <c r="E5264" s="984"/>
      <c r="F5264" s="983"/>
      <c r="G5264" s="983"/>
      <c r="H5264" s="984"/>
      <c r="I5264" s="983"/>
      <c r="J5264" s="983"/>
    </row>
    <row r="5265" spans="1:10" ht="12.75" x14ac:dyDescent="0.2">
      <c r="A5265" s="984"/>
      <c r="B5265" s="984"/>
      <c r="C5265" s="983"/>
      <c r="D5265" s="983"/>
      <c r="E5265" s="984"/>
      <c r="F5265" s="983"/>
      <c r="G5265" s="983"/>
      <c r="H5265" s="984"/>
      <c r="I5265" s="983"/>
      <c r="J5265" s="983"/>
    </row>
    <row r="5266" spans="1:10" ht="12.75" x14ac:dyDescent="0.2">
      <c r="A5266" s="984"/>
      <c r="B5266" s="984"/>
      <c r="C5266" s="983"/>
      <c r="D5266" s="983"/>
      <c r="E5266" s="984"/>
      <c r="F5266" s="983"/>
      <c r="G5266" s="983"/>
      <c r="H5266" s="984"/>
      <c r="I5266" s="983"/>
      <c r="J5266" s="983"/>
    </row>
    <row r="5267" spans="1:10" ht="12.75" x14ac:dyDescent="0.2">
      <c r="A5267" s="984"/>
      <c r="B5267" s="984"/>
      <c r="C5267" s="983"/>
      <c r="D5267" s="983"/>
      <c r="E5267" s="984"/>
      <c r="F5267" s="983"/>
      <c r="G5267" s="983"/>
      <c r="H5267" s="984"/>
      <c r="I5267" s="983"/>
      <c r="J5267" s="983"/>
    </row>
    <row r="5268" spans="1:10" ht="12.75" x14ac:dyDescent="0.2">
      <c r="A5268" s="984"/>
      <c r="B5268" s="984"/>
      <c r="C5268" s="983"/>
      <c r="D5268" s="983"/>
      <c r="E5268" s="984"/>
      <c r="F5268" s="983"/>
      <c r="G5268" s="983"/>
      <c r="H5268" s="984"/>
      <c r="I5268" s="983"/>
      <c r="J5268" s="983"/>
    </row>
    <row r="5269" spans="1:10" ht="12.75" x14ac:dyDescent="0.2">
      <c r="A5269" s="984"/>
      <c r="B5269" s="984"/>
      <c r="C5269" s="983"/>
      <c r="D5269" s="983"/>
      <c r="E5269" s="984"/>
      <c r="F5269" s="983"/>
      <c r="G5269" s="983"/>
      <c r="H5269" s="984"/>
      <c r="I5269" s="983"/>
      <c r="J5269" s="983"/>
    </row>
    <row r="5270" spans="1:10" ht="12.75" x14ac:dyDescent="0.2">
      <c r="A5270" s="984"/>
      <c r="B5270" s="984"/>
      <c r="C5270" s="983"/>
      <c r="D5270" s="983"/>
      <c r="E5270" s="984"/>
      <c r="F5270" s="983"/>
      <c r="G5270" s="983"/>
      <c r="H5270" s="984"/>
      <c r="I5270" s="983"/>
      <c r="J5270" s="983"/>
    </row>
    <row r="5271" spans="1:10" ht="12.75" x14ac:dyDescent="0.2">
      <c r="A5271" s="984"/>
      <c r="B5271" s="984"/>
      <c r="C5271" s="983"/>
      <c r="D5271" s="983"/>
      <c r="E5271" s="984"/>
      <c r="F5271" s="983"/>
      <c r="G5271" s="983"/>
      <c r="H5271" s="984"/>
      <c r="I5271" s="983"/>
      <c r="J5271" s="983"/>
    </row>
    <row r="5272" spans="1:10" ht="12.75" x14ac:dyDescent="0.2">
      <c r="A5272" s="984"/>
      <c r="B5272" s="984"/>
      <c r="C5272" s="983"/>
      <c r="D5272" s="983"/>
      <c r="E5272" s="984"/>
      <c r="F5272" s="983"/>
      <c r="G5272" s="983"/>
      <c r="H5272" s="984"/>
      <c r="I5272" s="983"/>
      <c r="J5272" s="983"/>
    </row>
    <row r="5273" spans="1:10" ht="12.75" x14ac:dyDescent="0.2">
      <c r="A5273" s="984"/>
      <c r="B5273" s="984"/>
      <c r="C5273" s="983"/>
      <c r="D5273" s="983"/>
      <c r="E5273" s="984"/>
      <c r="F5273" s="983"/>
      <c r="G5273" s="983"/>
      <c r="H5273" s="984"/>
      <c r="I5273" s="983"/>
      <c r="J5273" s="983"/>
    </row>
    <row r="5274" spans="1:10" ht="12.75" x14ac:dyDescent="0.2">
      <c r="A5274" s="984"/>
      <c r="B5274" s="984"/>
      <c r="C5274" s="983"/>
      <c r="D5274" s="983"/>
      <c r="E5274" s="984"/>
      <c r="F5274" s="983"/>
      <c r="G5274" s="983"/>
      <c r="H5274" s="984"/>
      <c r="I5274" s="983"/>
      <c r="J5274" s="983"/>
    </row>
    <row r="5275" spans="1:10" ht="12.75" x14ac:dyDescent="0.2">
      <c r="A5275" s="984"/>
      <c r="B5275" s="984"/>
      <c r="C5275" s="983"/>
      <c r="D5275" s="983"/>
      <c r="E5275" s="984"/>
      <c r="F5275" s="983"/>
      <c r="G5275" s="983"/>
      <c r="H5275" s="984"/>
      <c r="I5275" s="983"/>
      <c r="J5275" s="983"/>
    </row>
    <row r="5276" spans="1:10" ht="12.75" x14ac:dyDescent="0.2">
      <c r="A5276" s="984"/>
      <c r="B5276" s="984"/>
      <c r="C5276" s="983"/>
      <c r="D5276" s="983"/>
      <c r="E5276" s="984"/>
      <c r="F5276" s="983"/>
      <c r="G5276" s="983"/>
      <c r="H5276" s="984"/>
      <c r="I5276" s="983"/>
      <c r="J5276" s="983"/>
    </row>
    <row r="5277" spans="1:10" ht="12.75" x14ac:dyDescent="0.2">
      <c r="A5277" s="984"/>
      <c r="B5277" s="984"/>
      <c r="C5277" s="983"/>
      <c r="D5277" s="983"/>
      <c r="E5277" s="984"/>
      <c r="F5277" s="983"/>
      <c r="G5277" s="983"/>
      <c r="H5277" s="984"/>
      <c r="I5277" s="983"/>
      <c r="J5277" s="983"/>
    </row>
    <row r="5278" spans="1:10" ht="12.75" x14ac:dyDescent="0.2">
      <c r="A5278" s="984"/>
      <c r="B5278" s="984"/>
      <c r="C5278" s="983"/>
      <c r="D5278" s="983"/>
      <c r="E5278" s="984"/>
      <c r="F5278" s="983"/>
      <c r="G5278" s="983"/>
      <c r="H5278" s="984"/>
      <c r="I5278" s="983"/>
      <c r="J5278" s="983"/>
    </row>
    <row r="5279" spans="1:10" ht="12.75" x14ac:dyDescent="0.2">
      <c r="A5279" s="984"/>
      <c r="B5279" s="984"/>
      <c r="C5279" s="983"/>
      <c r="D5279" s="983"/>
      <c r="E5279" s="984"/>
      <c r="F5279" s="983"/>
      <c r="G5279" s="983"/>
      <c r="H5279" s="984"/>
      <c r="I5279" s="983"/>
      <c r="J5279" s="983"/>
    </row>
    <row r="5280" spans="1:10" ht="12.75" x14ac:dyDescent="0.2">
      <c r="A5280" s="984"/>
      <c r="B5280" s="984"/>
      <c r="C5280" s="983"/>
      <c r="D5280" s="983"/>
      <c r="E5280" s="984"/>
      <c r="F5280" s="983"/>
      <c r="G5280" s="983"/>
      <c r="H5280" s="984"/>
      <c r="I5280" s="983"/>
      <c r="J5280" s="983"/>
    </row>
    <row r="5281" spans="1:10" ht="12.75" x14ac:dyDescent="0.2">
      <c r="A5281" s="984"/>
      <c r="B5281" s="984"/>
      <c r="C5281" s="983"/>
      <c r="D5281" s="983"/>
      <c r="E5281" s="984"/>
      <c r="F5281" s="983"/>
      <c r="G5281" s="983"/>
      <c r="H5281" s="984"/>
      <c r="I5281" s="983"/>
      <c r="J5281" s="983"/>
    </row>
    <row r="5282" spans="1:10" ht="12.75" x14ac:dyDescent="0.2">
      <c r="A5282" s="984"/>
      <c r="B5282" s="984"/>
      <c r="C5282" s="983"/>
      <c r="D5282" s="983"/>
      <c r="E5282" s="984"/>
      <c r="F5282" s="983"/>
      <c r="G5282" s="983"/>
      <c r="H5282" s="984"/>
      <c r="I5282" s="983"/>
      <c r="J5282" s="983"/>
    </row>
    <row r="5283" spans="1:10" ht="12.75" x14ac:dyDescent="0.2">
      <c r="A5283" s="984"/>
      <c r="B5283" s="984"/>
      <c r="C5283" s="983"/>
      <c r="D5283" s="983"/>
      <c r="E5283" s="984"/>
      <c r="F5283" s="983"/>
      <c r="G5283" s="983"/>
      <c r="H5283" s="984"/>
      <c r="I5283" s="983"/>
      <c r="J5283" s="983"/>
    </row>
    <row r="5284" spans="1:10" ht="12.75" x14ac:dyDescent="0.2">
      <c r="A5284" s="984"/>
      <c r="B5284" s="984"/>
      <c r="C5284" s="983"/>
      <c r="D5284" s="983"/>
      <c r="E5284" s="984"/>
      <c r="F5284" s="983"/>
      <c r="G5284" s="983"/>
      <c r="H5284" s="984"/>
      <c r="I5284" s="983"/>
      <c r="J5284" s="983"/>
    </row>
    <row r="5285" spans="1:10" ht="12.75" x14ac:dyDescent="0.2">
      <c r="A5285" s="984"/>
      <c r="B5285" s="984"/>
      <c r="C5285" s="983"/>
      <c r="D5285" s="983"/>
      <c r="E5285" s="984"/>
      <c r="F5285" s="983"/>
      <c r="G5285" s="983"/>
      <c r="H5285" s="984"/>
      <c r="I5285" s="983"/>
      <c r="J5285" s="983"/>
    </row>
    <row r="5286" spans="1:10" ht="12.75" x14ac:dyDescent="0.2">
      <c r="A5286" s="984"/>
      <c r="B5286" s="984"/>
      <c r="C5286" s="983"/>
      <c r="D5286" s="983"/>
      <c r="E5286" s="984"/>
      <c r="F5286" s="983"/>
      <c r="G5286" s="983"/>
      <c r="H5286" s="984"/>
      <c r="I5286" s="983"/>
      <c r="J5286" s="983"/>
    </row>
    <row r="5287" spans="1:10" ht="12.75" x14ac:dyDescent="0.2">
      <c r="A5287" s="984"/>
      <c r="B5287" s="984"/>
      <c r="C5287" s="983"/>
      <c r="D5287" s="983"/>
      <c r="E5287" s="984"/>
      <c r="F5287" s="983"/>
      <c r="G5287" s="983"/>
      <c r="H5287" s="984"/>
      <c r="I5287" s="983"/>
      <c r="J5287" s="983"/>
    </row>
    <row r="5288" spans="1:10" ht="12.75" x14ac:dyDescent="0.2">
      <c r="A5288" s="984"/>
      <c r="B5288" s="984"/>
      <c r="C5288" s="983"/>
      <c r="D5288" s="983"/>
      <c r="E5288" s="984"/>
      <c r="F5288" s="983"/>
      <c r="G5288" s="983"/>
      <c r="H5288" s="984"/>
      <c r="I5288" s="983"/>
      <c r="J5288" s="983"/>
    </row>
    <row r="5289" spans="1:10" ht="12.75" x14ac:dyDescent="0.2">
      <c r="A5289" s="984"/>
      <c r="B5289" s="984"/>
      <c r="C5289" s="983"/>
      <c r="D5289" s="983"/>
      <c r="E5289" s="984"/>
      <c r="F5289" s="983"/>
      <c r="G5289" s="983"/>
      <c r="H5289" s="984"/>
      <c r="I5289" s="983"/>
      <c r="J5289" s="983"/>
    </row>
    <row r="5290" spans="1:10" ht="12.75" x14ac:dyDescent="0.2">
      <c r="A5290" s="984"/>
      <c r="B5290" s="984"/>
      <c r="C5290" s="983"/>
      <c r="D5290" s="983"/>
      <c r="E5290" s="984"/>
      <c r="F5290" s="983"/>
      <c r="G5290" s="983"/>
      <c r="H5290" s="984"/>
      <c r="I5290" s="983"/>
      <c r="J5290" s="983"/>
    </row>
    <row r="5291" spans="1:10" ht="12.75" x14ac:dyDescent="0.2">
      <c r="A5291" s="984"/>
      <c r="B5291" s="984"/>
      <c r="C5291" s="983"/>
      <c r="D5291" s="983"/>
      <c r="E5291" s="984"/>
      <c r="F5291" s="983"/>
      <c r="G5291" s="983"/>
      <c r="H5291" s="984"/>
      <c r="I5291" s="983"/>
      <c r="J5291" s="983"/>
    </row>
    <row r="5292" spans="1:10" ht="12.75" x14ac:dyDescent="0.2">
      <c r="A5292" s="984"/>
      <c r="B5292" s="984"/>
      <c r="C5292" s="983"/>
      <c r="D5292" s="983"/>
      <c r="E5292" s="984"/>
      <c r="F5292" s="983"/>
      <c r="G5292" s="983"/>
      <c r="H5292" s="984"/>
      <c r="I5292" s="983"/>
      <c r="J5292" s="983"/>
    </row>
    <row r="5293" spans="1:10" ht="12.75" x14ac:dyDescent="0.2">
      <c r="A5293" s="984"/>
      <c r="B5293" s="984"/>
      <c r="C5293" s="983"/>
      <c r="D5293" s="983"/>
      <c r="E5293" s="984"/>
      <c r="F5293" s="983"/>
      <c r="G5293" s="983"/>
      <c r="H5293" s="984"/>
      <c r="I5293" s="983"/>
      <c r="J5293" s="983"/>
    </row>
    <row r="5294" spans="1:10" ht="12.75" x14ac:dyDescent="0.2">
      <c r="A5294" s="984"/>
      <c r="B5294" s="984"/>
      <c r="C5294" s="983"/>
      <c r="D5294" s="983"/>
      <c r="E5294" s="984"/>
      <c r="F5294" s="983"/>
      <c r="G5294" s="983"/>
      <c r="H5294" s="984"/>
      <c r="I5294" s="983"/>
      <c r="J5294" s="983"/>
    </row>
    <row r="5295" spans="1:10" ht="12.75" x14ac:dyDescent="0.2">
      <c r="A5295" s="984"/>
      <c r="B5295" s="984"/>
      <c r="C5295" s="983"/>
      <c r="D5295" s="983"/>
      <c r="E5295" s="984"/>
      <c r="F5295" s="983"/>
      <c r="G5295" s="983"/>
      <c r="H5295" s="984"/>
      <c r="I5295" s="983"/>
      <c r="J5295" s="983"/>
    </row>
    <row r="5296" spans="1:10" ht="12.75" x14ac:dyDescent="0.2">
      <c r="A5296" s="984"/>
      <c r="B5296" s="984"/>
      <c r="C5296" s="983"/>
      <c r="D5296" s="983"/>
      <c r="E5296" s="984"/>
      <c r="F5296" s="983"/>
      <c r="G5296" s="983"/>
      <c r="H5296" s="984"/>
      <c r="I5296" s="983"/>
      <c r="J5296" s="983"/>
    </row>
    <row r="5297" spans="1:10" ht="12.75" x14ac:dyDescent="0.2">
      <c r="A5297" s="984"/>
      <c r="B5297" s="984"/>
      <c r="C5297" s="983"/>
      <c r="D5297" s="983"/>
      <c r="E5297" s="984"/>
      <c r="F5297" s="983"/>
      <c r="G5297" s="983"/>
      <c r="H5297" s="984"/>
      <c r="I5297" s="983"/>
      <c r="J5297" s="983"/>
    </row>
    <row r="5298" spans="1:10" ht="12.75" x14ac:dyDescent="0.2">
      <c r="A5298" s="984"/>
      <c r="B5298" s="984"/>
      <c r="C5298" s="983"/>
      <c r="D5298" s="983"/>
      <c r="E5298" s="984"/>
      <c r="F5298" s="983"/>
      <c r="G5298" s="983"/>
      <c r="H5298" s="984"/>
      <c r="I5298" s="983"/>
      <c r="J5298" s="983"/>
    </row>
    <row r="5299" spans="1:10" ht="12.75" x14ac:dyDescent="0.2">
      <c r="A5299" s="984"/>
      <c r="B5299" s="984"/>
      <c r="C5299" s="983"/>
      <c r="D5299" s="983"/>
      <c r="E5299" s="984"/>
      <c r="F5299" s="983"/>
      <c r="G5299" s="983"/>
      <c r="H5299" s="984"/>
      <c r="I5299" s="983"/>
      <c r="J5299" s="983"/>
    </row>
    <row r="5300" spans="1:10" ht="12.75" x14ac:dyDescent="0.2">
      <c r="A5300" s="984"/>
      <c r="B5300" s="984"/>
      <c r="C5300" s="983"/>
      <c r="D5300" s="983"/>
      <c r="E5300" s="984"/>
      <c r="F5300" s="983"/>
      <c r="G5300" s="983"/>
      <c r="H5300" s="984"/>
      <c r="I5300" s="983"/>
      <c r="J5300" s="983"/>
    </row>
    <row r="5301" spans="1:10" ht="12.75" x14ac:dyDescent="0.2">
      <c r="A5301" s="984"/>
      <c r="B5301" s="984"/>
      <c r="C5301" s="983"/>
      <c r="D5301" s="983"/>
      <c r="E5301" s="984"/>
      <c r="F5301" s="983"/>
      <c r="G5301" s="983"/>
      <c r="H5301" s="984"/>
      <c r="I5301" s="983"/>
      <c r="J5301" s="983"/>
    </row>
    <row r="5302" spans="1:10" ht="12.75" x14ac:dyDescent="0.2">
      <c r="A5302" s="984"/>
      <c r="B5302" s="984"/>
      <c r="C5302" s="983"/>
      <c r="D5302" s="983"/>
      <c r="E5302" s="984"/>
      <c r="F5302" s="983"/>
      <c r="G5302" s="983"/>
      <c r="H5302" s="984"/>
      <c r="I5302" s="983"/>
      <c r="J5302" s="983"/>
    </row>
    <row r="5303" spans="1:10" ht="12.75" x14ac:dyDescent="0.2">
      <c r="A5303" s="984"/>
      <c r="B5303" s="984"/>
      <c r="C5303" s="983"/>
      <c r="D5303" s="983"/>
      <c r="E5303" s="984"/>
      <c r="F5303" s="983"/>
      <c r="G5303" s="983"/>
      <c r="H5303" s="984"/>
      <c r="I5303" s="983"/>
      <c r="J5303" s="983"/>
    </row>
    <row r="5304" spans="1:10" ht="12.75" x14ac:dyDescent="0.2">
      <c r="A5304" s="984"/>
      <c r="B5304" s="984"/>
      <c r="C5304" s="983"/>
      <c r="D5304" s="983"/>
      <c r="E5304" s="984"/>
      <c r="F5304" s="983"/>
      <c r="G5304" s="983"/>
      <c r="H5304" s="984"/>
      <c r="I5304" s="983"/>
      <c r="J5304" s="983"/>
    </row>
    <row r="5305" spans="1:10" ht="12.75" x14ac:dyDescent="0.2">
      <c r="A5305" s="984"/>
      <c r="B5305" s="984"/>
      <c r="C5305" s="983"/>
      <c r="D5305" s="983"/>
      <c r="E5305" s="984"/>
      <c r="F5305" s="983"/>
      <c r="G5305" s="983"/>
      <c r="H5305" s="984"/>
      <c r="I5305" s="983"/>
      <c r="J5305" s="983"/>
    </row>
    <row r="5306" spans="1:10" ht="12.75" x14ac:dyDescent="0.2">
      <c r="A5306" s="984"/>
      <c r="B5306" s="984"/>
      <c r="C5306" s="983"/>
      <c r="D5306" s="983"/>
      <c r="E5306" s="984"/>
      <c r="F5306" s="983"/>
      <c r="G5306" s="983"/>
      <c r="H5306" s="984"/>
      <c r="I5306" s="983"/>
      <c r="J5306" s="983"/>
    </row>
    <row r="5307" spans="1:10" ht="12.75" x14ac:dyDescent="0.2">
      <c r="A5307" s="984"/>
      <c r="B5307" s="984"/>
      <c r="C5307" s="983"/>
      <c r="D5307" s="983"/>
      <c r="E5307" s="984"/>
      <c r="F5307" s="983"/>
      <c r="G5307" s="983"/>
      <c r="H5307" s="984"/>
      <c r="I5307" s="983"/>
      <c r="J5307" s="983"/>
    </row>
    <row r="5308" spans="1:10" ht="12.75" x14ac:dyDescent="0.2">
      <c r="A5308" s="984"/>
      <c r="B5308" s="984"/>
      <c r="C5308" s="983"/>
      <c r="D5308" s="983"/>
      <c r="E5308" s="984"/>
      <c r="F5308" s="983"/>
      <c r="G5308" s="983"/>
      <c r="H5308" s="984"/>
      <c r="I5308" s="983"/>
      <c r="J5308" s="983"/>
    </row>
    <row r="5309" spans="1:10" ht="12.75" x14ac:dyDescent="0.2">
      <c r="A5309" s="984"/>
      <c r="B5309" s="984"/>
      <c r="C5309" s="983"/>
      <c r="D5309" s="983"/>
      <c r="E5309" s="984"/>
      <c r="F5309" s="983"/>
      <c r="G5309" s="983"/>
      <c r="H5309" s="984"/>
      <c r="I5309" s="983"/>
      <c r="J5309" s="983"/>
    </row>
    <row r="5310" spans="1:10" ht="12.75" x14ac:dyDescent="0.2">
      <c r="A5310" s="984"/>
      <c r="B5310" s="984"/>
      <c r="C5310" s="983"/>
      <c r="D5310" s="983"/>
      <c r="E5310" s="984"/>
      <c r="F5310" s="983"/>
      <c r="G5310" s="983"/>
      <c r="H5310" s="984"/>
      <c r="I5310" s="983"/>
      <c r="J5310" s="983"/>
    </row>
    <row r="5311" spans="1:10" ht="12.75" x14ac:dyDescent="0.2">
      <c r="A5311" s="984"/>
      <c r="B5311" s="984"/>
      <c r="C5311" s="983"/>
      <c r="D5311" s="983"/>
      <c r="E5311" s="984"/>
      <c r="F5311" s="983"/>
      <c r="G5311" s="983"/>
      <c r="H5311" s="984"/>
      <c r="I5311" s="983"/>
      <c r="J5311" s="983"/>
    </row>
    <row r="5312" spans="1:10" ht="12.75" x14ac:dyDescent="0.2">
      <c r="A5312" s="984"/>
      <c r="B5312" s="984"/>
      <c r="C5312" s="983"/>
      <c r="D5312" s="983"/>
      <c r="E5312" s="984"/>
      <c r="F5312" s="983"/>
      <c r="G5312" s="983"/>
      <c r="H5312" s="984"/>
      <c r="I5312" s="983"/>
      <c r="J5312" s="983"/>
    </row>
    <row r="5313" spans="1:10" ht="12.75" x14ac:dyDescent="0.2">
      <c r="A5313" s="984"/>
      <c r="B5313" s="984"/>
      <c r="C5313" s="983"/>
      <c r="D5313" s="983"/>
      <c r="E5313" s="984"/>
      <c r="F5313" s="983"/>
      <c r="G5313" s="983"/>
      <c r="H5313" s="984"/>
      <c r="I5313" s="983"/>
      <c r="J5313" s="983"/>
    </row>
    <row r="5314" spans="1:10" ht="12.75" x14ac:dyDescent="0.2">
      <c r="A5314" s="984"/>
      <c r="B5314" s="984"/>
      <c r="C5314" s="983"/>
      <c r="D5314" s="983"/>
      <c r="E5314" s="984"/>
      <c r="F5314" s="983"/>
      <c r="G5314" s="983"/>
      <c r="H5314" s="984"/>
      <c r="I5314" s="983"/>
      <c r="J5314" s="983"/>
    </row>
    <row r="5315" spans="1:10" ht="12.75" x14ac:dyDescent="0.2">
      <c r="A5315" s="984"/>
      <c r="B5315" s="984"/>
      <c r="C5315" s="983"/>
      <c r="D5315" s="983"/>
      <c r="E5315" s="984"/>
      <c r="F5315" s="983"/>
      <c r="G5315" s="983"/>
      <c r="H5315" s="984"/>
      <c r="I5315" s="983"/>
      <c r="J5315" s="983"/>
    </row>
    <row r="5316" spans="1:10" ht="12.75" x14ac:dyDescent="0.2">
      <c r="A5316" s="984"/>
      <c r="B5316" s="984"/>
      <c r="C5316" s="983"/>
      <c r="D5316" s="983"/>
      <c r="E5316" s="984"/>
      <c r="F5316" s="983"/>
      <c r="G5316" s="983"/>
      <c r="H5316" s="984"/>
      <c r="I5316" s="983"/>
      <c r="J5316" s="983"/>
    </row>
    <row r="5317" spans="1:10" ht="12.75" x14ac:dyDescent="0.2">
      <c r="A5317" s="984"/>
      <c r="B5317" s="984"/>
      <c r="C5317" s="983"/>
      <c r="D5317" s="983"/>
      <c r="E5317" s="984"/>
      <c r="F5317" s="983"/>
      <c r="G5317" s="983"/>
      <c r="H5317" s="984"/>
      <c r="I5317" s="983"/>
      <c r="J5317" s="983"/>
    </row>
    <row r="5318" spans="1:10" ht="12.75" x14ac:dyDescent="0.2">
      <c r="A5318" s="984"/>
      <c r="B5318" s="984"/>
      <c r="C5318" s="983"/>
      <c r="D5318" s="983"/>
      <c r="E5318" s="984"/>
      <c r="F5318" s="983"/>
      <c r="G5318" s="983"/>
      <c r="H5318" s="984"/>
      <c r="I5318" s="983"/>
      <c r="J5318" s="983"/>
    </row>
    <row r="5319" spans="1:10" ht="12.75" x14ac:dyDescent="0.2">
      <c r="A5319" s="984"/>
      <c r="B5319" s="984"/>
      <c r="C5319" s="983"/>
      <c r="D5319" s="983"/>
      <c r="E5319" s="984"/>
      <c r="F5319" s="983"/>
      <c r="G5319" s="983"/>
      <c r="H5319" s="984"/>
      <c r="I5319" s="983"/>
      <c r="J5319" s="983"/>
    </row>
    <row r="5320" spans="1:10" ht="12.75" x14ac:dyDescent="0.2">
      <c r="A5320" s="984"/>
      <c r="B5320" s="984"/>
      <c r="C5320" s="983"/>
      <c r="D5320" s="983"/>
      <c r="E5320" s="984"/>
      <c r="F5320" s="983"/>
      <c r="G5320" s="983"/>
      <c r="H5320" s="984"/>
      <c r="I5320" s="983"/>
      <c r="J5320" s="983"/>
    </row>
    <row r="5321" spans="1:10" ht="12.75" x14ac:dyDescent="0.2">
      <c r="A5321" s="984"/>
      <c r="B5321" s="984"/>
      <c r="C5321" s="983"/>
      <c r="D5321" s="983"/>
      <c r="E5321" s="984"/>
      <c r="F5321" s="983"/>
      <c r="G5321" s="983"/>
      <c r="H5321" s="984"/>
      <c r="I5321" s="983"/>
      <c r="J5321" s="983"/>
    </row>
    <row r="5322" spans="1:10" ht="12.75" x14ac:dyDescent="0.2">
      <c r="A5322" s="984"/>
      <c r="B5322" s="984"/>
      <c r="C5322" s="983"/>
      <c r="D5322" s="983"/>
      <c r="E5322" s="984"/>
      <c r="F5322" s="983"/>
      <c r="G5322" s="983"/>
      <c r="H5322" s="984"/>
      <c r="I5322" s="983"/>
      <c r="J5322" s="983"/>
    </row>
    <row r="5323" spans="1:10" ht="12.75" x14ac:dyDescent="0.2">
      <c r="A5323" s="984"/>
      <c r="B5323" s="984"/>
      <c r="C5323" s="983"/>
      <c r="D5323" s="983"/>
      <c r="E5323" s="984"/>
      <c r="F5323" s="983"/>
      <c r="G5323" s="983"/>
      <c r="H5323" s="984"/>
      <c r="I5323" s="983"/>
      <c r="J5323" s="983"/>
    </row>
    <row r="5324" spans="1:10" ht="12.75" x14ac:dyDescent="0.2">
      <c r="A5324" s="984"/>
      <c r="B5324" s="984"/>
      <c r="C5324" s="983"/>
      <c r="D5324" s="983"/>
      <c r="E5324" s="984"/>
      <c r="F5324" s="983"/>
      <c r="G5324" s="983"/>
      <c r="H5324" s="984"/>
      <c r="I5324" s="983"/>
      <c r="J5324" s="983"/>
    </row>
    <row r="5325" spans="1:10" ht="12.75" x14ac:dyDescent="0.2">
      <c r="A5325" s="984"/>
      <c r="B5325" s="984"/>
      <c r="C5325" s="983"/>
      <c r="D5325" s="983"/>
      <c r="E5325" s="984"/>
      <c r="F5325" s="983"/>
      <c r="G5325" s="983"/>
      <c r="H5325" s="984"/>
      <c r="I5325" s="983"/>
      <c r="J5325" s="983"/>
    </row>
    <row r="5326" spans="1:10" ht="12.75" x14ac:dyDescent="0.2">
      <c r="A5326" s="984"/>
      <c r="B5326" s="984"/>
      <c r="C5326" s="983"/>
      <c r="D5326" s="983"/>
      <c r="E5326" s="984"/>
      <c r="F5326" s="983"/>
      <c r="G5326" s="983"/>
      <c r="H5326" s="984"/>
      <c r="I5326" s="983"/>
      <c r="J5326" s="983"/>
    </row>
    <row r="5327" spans="1:10" ht="12.75" x14ac:dyDescent="0.2">
      <c r="A5327" s="984"/>
      <c r="B5327" s="984"/>
      <c r="C5327" s="983"/>
      <c r="D5327" s="983"/>
      <c r="E5327" s="984"/>
      <c r="F5327" s="983"/>
      <c r="G5327" s="983"/>
      <c r="H5327" s="984"/>
      <c r="I5327" s="983"/>
      <c r="J5327" s="983"/>
    </row>
    <row r="5328" spans="1:10" ht="12.75" x14ac:dyDescent="0.2">
      <c r="A5328" s="984"/>
      <c r="B5328" s="984"/>
      <c r="C5328" s="983"/>
      <c r="D5328" s="983"/>
      <c r="E5328" s="984"/>
      <c r="F5328" s="983"/>
      <c r="G5328" s="983"/>
      <c r="H5328" s="984"/>
      <c r="I5328" s="983"/>
      <c r="J5328" s="983"/>
    </row>
    <row r="5329" spans="1:10" ht="12.75" x14ac:dyDescent="0.2">
      <c r="A5329" s="984"/>
      <c r="B5329" s="984"/>
      <c r="C5329" s="983"/>
      <c r="D5329" s="983"/>
      <c r="E5329" s="984"/>
      <c r="F5329" s="983"/>
      <c r="G5329" s="983"/>
      <c r="H5329" s="984"/>
      <c r="I5329" s="983"/>
      <c r="J5329" s="983"/>
    </row>
    <row r="5330" spans="1:10" ht="12.75" x14ac:dyDescent="0.2">
      <c r="A5330" s="984"/>
      <c r="B5330" s="984"/>
      <c r="C5330" s="983"/>
      <c r="D5330" s="983"/>
      <c r="E5330" s="984"/>
      <c r="F5330" s="983"/>
      <c r="G5330" s="983"/>
      <c r="H5330" s="984"/>
      <c r="I5330" s="983"/>
      <c r="J5330" s="983"/>
    </row>
    <row r="5331" spans="1:10" ht="12.75" x14ac:dyDescent="0.2">
      <c r="A5331" s="984"/>
      <c r="B5331" s="984"/>
      <c r="C5331" s="983"/>
      <c r="D5331" s="983"/>
      <c r="E5331" s="984"/>
      <c r="F5331" s="983"/>
      <c r="G5331" s="983"/>
      <c r="H5331" s="984"/>
      <c r="I5331" s="983"/>
      <c r="J5331" s="983"/>
    </row>
    <row r="5332" spans="1:10" ht="12.75" x14ac:dyDescent="0.2">
      <c r="A5332" s="984"/>
      <c r="B5332" s="984"/>
      <c r="C5332" s="983"/>
      <c r="D5332" s="983"/>
      <c r="E5332" s="984"/>
      <c r="F5332" s="983"/>
      <c r="G5332" s="983"/>
      <c r="H5332" s="984"/>
      <c r="I5332" s="983"/>
      <c r="J5332" s="983"/>
    </row>
    <row r="5333" spans="1:10" ht="12.75" x14ac:dyDescent="0.2">
      <c r="A5333" s="984"/>
      <c r="B5333" s="984"/>
      <c r="C5333" s="983"/>
      <c r="D5333" s="983"/>
      <c r="E5333" s="984"/>
      <c r="F5333" s="983"/>
      <c r="G5333" s="983"/>
      <c r="H5333" s="984"/>
      <c r="I5333" s="983"/>
      <c r="J5333" s="983"/>
    </row>
    <row r="5334" spans="1:10" ht="12.75" x14ac:dyDescent="0.2">
      <c r="A5334" s="984"/>
      <c r="B5334" s="984"/>
      <c r="C5334" s="983"/>
      <c r="D5334" s="983"/>
      <c r="E5334" s="984"/>
      <c r="F5334" s="983"/>
      <c r="G5334" s="983"/>
      <c r="H5334" s="984"/>
      <c r="I5334" s="983"/>
      <c r="J5334" s="983"/>
    </row>
    <row r="5335" spans="1:10" ht="12.75" x14ac:dyDescent="0.2">
      <c r="A5335" s="984"/>
      <c r="B5335" s="984"/>
      <c r="C5335" s="983"/>
      <c r="D5335" s="983"/>
      <c r="E5335" s="984"/>
      <c r="F5335" s="983"/>
      <c r="G5335" s="983"/>
      <c r="H5335" s="984"/>
      <c r="I5335" s="983"/>
      <c r="J5335" s="983"/>
    </row>
    <row r="5336" spans="1:10" ht="12.75" x14ac:dyDescent="0.2">
      <c r="A5336" s="984"/>
      <c r="B5336" s="984"/>
      <c r="C5336" s="983"/>
      <c r="D5336" s="983"/>
      <c r="E5336" s="984"/>
      <c r="F5336" s="983"/>
      <c r="G5336" s="983"/>
      <c r="H5336" s="984"/>
      <c r="I5336" s="983"/>
      <c r="J5336" s="983"/>
    </row>
    <row r="5337" spans="1:10" ht="12.75" x14ac:dyDescent="0.2">
      <c r="A5337" s="984"/>
      <c r="B5337" s="984"/>
      <c r="C5337" s="983"/>
      <c r="D5337" s="983"/>
      <c r="E5337" s="984"/>
      <c r="F5337" s="983"/>
      <c r="G5337" s="983"/>
      <c r="H5337" s="984"/>
      <c r="I5337" s="983"/>
      <c r="J5337" s="983"/>
    </row>
    <row r="5338" spans="1:10" ht="12.75" x14ac:dyDescent="0.2">
      <c r="A5338" s="984"/>
      <c r="B5338" s="984"/>
      <c r="C5338" s="983"/>
      <c r="D5338" s="983"/>
      <c r="E5338" s="984"/>
      <c r="F5338" s="983"/>
      <c r="G5338" s="983"/>
      <c r="H5338" s="984"/>
      <c r="I5338" s="983"/>
      <c r="J5338" s="983"/>
    </row>
    <row r="5339" spans="1:10" ht="12.75" x14ac:dyDescent="0.2">
      <c r="A5339" s="984"/>
      <c r="B5339" s="984"/>
      <c r="C5339" s="983"/>
      <c r="D5339" s="983"/>
      <c r="E5339" s="984"/>
      <c r="F5339" s="983"/>
      <c r="G5339" s="983"/>
      <c r="H5339" s="984"/>
      <c r="I5339" s="983"/>
      <c r="J5339" s="983"/>
    </row>
    <row r="5340" spans="1:10" ht="12.75" x14ac:dyDescent="0.2">
      <c r="A5340" s="984"/>
      <c r="B5340" s="984"/>
      <c r="C5340" s="983"/>
      <c r="D5340" s="983"/>
      <c r="E5340" s="984"/>
      <c r="F5340" s="983"/>
      <c r="G5340" s="983"/>
      <c r="H5340" s="984"/>
      <c r="I5340" s="983"/>
      <c r="J5340" s="983"/>
    </row>
    <row r="5341" spans="1:10" ht="12.75" x14ac:dyDescent="0.2">
      <c r="A5341" s="984"/>
      <c r="B5341" s="984"/>
      <c r="C5341" s="983"/>
      <c r="D5341" s="983"/>
      <c r="E5341" s="984"/>
      <c r="F5341" s="983"/>
      <c r="G5341" s="983"/>
      <c r="H5341" s="984"/>
      <c r="I5341" s="983"/>
      <c r="J5341" s="983"/>
    </row>
    <row r="5342" spans="1:10" ht="12.75" x14ac:dyDescent="0.2">
      <c r="A5342" s="984"/>
      <c r="B5342" s="984"/>
      <c r="C5342" s="983"/>
      <c r="D5342" s="983"/>
      <c r="E5342" s="984"/>
      <c r="F5342" s="983"/>
      <c r="G5342" s="983"/>
      <c r="H5342" s="984"/>
      <c r="I5342" s="983"/>
      <c r="J5342" s="983"/>
    </row>
    <row r="5343" spans="1:10" ht="12.75" x14ac:dyDescent="0.2">
      <c r="A5343" s="984"/>
      <c r="B5343" s="984"/>
      <c r="C5343" s="983"/>
      <c r="D5343" s="983"/>
      <c r="E5343" s="984"/>
      <c r="F5343" s="983"/>
      <c r="G5343" s="983"/>
      <c r="H5343" s="984"/>
      <c r="I5343" s="983"/>
      <c r="J5343" s="983"/>
    </row>
    <row r="5344" spans="1:10" ht="12.75" x14ac:dyDescent="0.2">
      <c r="A5344" s="984"/>
      <c r="B5344" s="984"/>
      <c r="C5344" s="983"/>
      <c r="D5344" s="983"/>
      <c r="E5344" s="984"/>
      <c r="F5344" s="983"/>
      <c r="G5344" s="983"/>
      <c r="H5344" s="984"/>
      <c r="I5344" s="983"/>
      <c r="J5344" s="983"/>
    </row>
    <row r="5345" spans="1:10" ht="12.75" x14ac:dyDescent="0.2">
      <c r="A5345" s="984"/>
      <c r="B5345" s="984"/>
      <c r="C5345" s="983"/>
      <c r="D5345" s="983"/>
      <c r="E5345" s="984"/>
      <c r="F5345" s="983"/>
      <c r="G5345" s="983"/>
      <c r="H5345" s="984"/>
      <c r="I5345" s="983"/>
      <c r="J5345" s="983"/>
    </row>
    <row r="5346" spans="1:10" ht="12.75" x14ac:dyDescent="0.2">
      <c r="A5346" s="984"/>
      <c r="B5346" s="984"/>
      <c r="C5346" s="983"/>
      <c r="D5346" s="983"/>
      <c r="E5346" s="984"/>
      <c r="F5346" s="983"/>
      <c r="G5346" s="983"/>
      <c r="H5346" s="984"/>
      <c r="I5346" s="983"/>
      <c r="J5346" s="983"/>
    </row>
    <row r="5347" spans="1:10" ht="12.75" x14ac:dyDescent="0.2">
      <c r="A5347" s="984"/>
      <c r="B5347" s="984"/>
      <c r="C5347" s="983"/>
      <c r="D5347" s="983"/>
      <c r="E5347" s="984"/>
      <c r="F5347" s="983"/>
      <c r="G5347" s="983"/>
      <c r="H5347" s="984"/>
      <c r="I5347" s="983"/>
      <c r="J5347" s="983"/>
    </row>
    <row r="5348" spans="1:10" ht="12.75" x14ac:dyDescent="0.2">
      <c r="A5348" s="984"/>
      <c r="B5348" s="984"/>
      <c r="C5348" s="983"/>
      <c r="D5348" s="983"/>
      <c r="E5348" s="984"/>
      <c r="F5348" s="983"/>
      <c r="G5348" s="983"/>
      <c r="H5348" s="984"/>
      <c r="I5348" s="983"/>
      <c r="J5348" s="983"/>
    </row>
    <row r="5349" spans="1:10" ht="12.75" x14ac:dyDescent="0.2">
      <c r="A5349" s="984"/>
      <c r="B5349" s="984"/>
      <c r="C5349" s="983"/>
      <c r="D5349" s="983"/>
      <c r="E5349" s="984"/>
      <c r="F5349" s="983"/>
      <c r="G5349" s="983"/>
      <c r="H5349" s="984"/>
      <c r="I5349" s="983"/>
      <c r="J5349" s="983"/>
    </row>
    <row r="5350" spans="1:10" ht="12.75" x14ac:dyDescent="0.2">
      <c r="A5350" s="984"/>
      <c r="B5350" s="984"/>
      <c r="C5350" s="983"/>
      <c r="D5350" s="983"/>
      <c r="E5350" s="984"/>
      <c r="F5350" s="983"/>
      <c r="G5350" s="983"/>
      <c r="H5350" s="984"/>
      <c r="I5350" s="983"/>
      <c r="J5350" s="983"/>
    </row>
    <row r="5351" spans="1:10" ht="12.75" x14ac:dyDescent="0.2">
      <c r="A5351" s="984"/>
      <c r="B5351" s="984"/>
      <c r="C5351" s="983"/>
      <c r="D5351" s="983"/>
      <c r="E5351" s="984"/>
      <c r="F5351" s="983"/>
      <c r="G5351" s="983"/>
      <c r="H5351" s="984"/>
      <c r="I5351" s="983"/>
      <c r="J5351" s="983"/>
    </row>
    <row r="5352" spans="1:10" ht="12.75" x14ac:dyDescent="0.2">
      <c r="A5352" s="984"/>
      <c r="B5352" s="984"/>
      <c r="C5352" s="983"/>
      <c r="D5352" s="983"/>
      <c r="E5352" s="984"/>
      <c r="F5352" s="983"/>
      <c r="G5352" s="983"/>
      <c r="H5352" s="984"/>
      <c r="I5352" s="983"/>
      <c r="J5352" s="983"/>
    </row>
    <row r="5353" spans="1:10" ht="12.75" x14ac:dyDescent="0.2">
      <c r="A5353" s="984"/>
      <c r="B5353" s="984"/>
      <c r="C5353" s="983"/>
      <c r="D5353" s="983"/>
      <c r="E5353" s="984"/>
      <c r="F5353" s="983"/>
      <c r="G5353" s="983"/>
      <c r="H5353" s="984"/>
      <c r="I5353" s="983"/>
      <c r="J5353" s="983"/>
    </row>
    <row r="5354" spans="1:10" ht="12.75" x14ac:dyDescent="0.2">
      <c r="A5354" s="984"/>
      <c r="B5354" s="984"/>
      <c r="C5354" s="983"/>
      <c r="D5354" s="983"/>
      <c r="E5354" s="984"/>
      <c r="F5354" s="983"/>
      <c r="G5354" s="983"/>
      <c r="H5354" s="984"/>
      <c r="I5354" s="983"/>
      <c r="J5354" s="983"/>
    </row>
    <row r="5355" spans="1:10" ht="12.75" x14ac:dyDescent="0.2">
      <c r="A5355" s="984"/>
      <c r="B5355" s="984"/>
      <c r="C5355" s="983"/>
      <c r="D5355" s="983"/>
      <c r="E5355" s="984"/>
      <c r="F5355" s="983"/>
      <c r="G5355" s="983"/>
      <c r="H5355" s="984"/>
      <c r="I5355" s="983"/>
      <c r="J5355" s="983"/>
    </row>
    <row r="5356" spans="1:10" ht="12.75" x14ac:dyDescent="0.2">
      <c r="A5356" s="984"/>
      <c r="B5356" s="984"/>
      <c r="C5356" s="983"/>
      <c r="D5356" s="983"/>
      <c r="E5356" s="984"/>
      <c r="F5356" s="983"/>
      <c r="G5356" s="983"/>
      <c r="H5356" s="984"/>
      <c r="I5356" s="983"/>
      <c r="J5356" s="983"/>
    </row>
    <row r="5357" spans="1:10" ht="12.75" x14ac:dyDescent="0.2">
      <c r="A5357" s="984"/>
      <c r="B5357" s="984"/>
      <c r="C5357" s="983"/>
      <c r="D5357" s="983"/>
      <c r="E5357" s="984"/>
      <c r="F5357" s="983"/>
      <c r="G5357" s="983"/>
      <c r="H5357" s="984"/>
      <c r="I5357" s="983"/>
      <c r="J5357" s="983"/>
    </row>
    <row r="5358" spans="1:10" ht="12.75" x14ac:dyDescent="0.2">
      <c r="A5358" s="984"/>
      <c r="B5358" s="984"/>
      <c r="C5358" s="983"/>
      <c r="D5358" s="983"/>
      <c r="E5358" s="984"/>
      <c r="F5358" s="983"/>
      <c r="G5358" s="983"/>
      <c r="H5358" s="984"/>
      <c r="I5358" s="983"/>
      <c r="J5358" s="983"/>
    </row>
    <row r="5359" spans="1:10" ht="12.75" x14ac:dyDescent="0.2">
      <c r="A5359" s="984"/>
      <c r="B5359" s="984"/>
      <c r="C5359" s="983"/>
      <c r="D5359" s="983"/>
      <c r="E5359" s="984"/>
      <c r="F5359" s="983"/>
      <c r="G5359" s="983"/>
      <c r="H5359" s="984"/>
      <c r="I5359" s="983"/>
      <c r="J5359" s="983"/>
    </row>
    <row r="5360" spans="1:10" ht="12.75" x14ac:dyDescent="0.2">
      <c r="A5360" s="984"/>
      <c r="B5360" s="984"/>
      <c r="C5360" s="983"/>
      <c r="D5360" s="983"/>
      <c r="E5360" s="984"/>
      <c r="F5360" s="983"/>
      <c r="G5360" s="983"/>
      <c r="H5360" s="984"/>
      <c r="I5360" s="983"/>
      <c r="J5360" s="983"/>
    </row>
    <row r="5361" spans="1:10" ht="12.75" x14ac:dyDescent="0.2">
      <c r="A5361" s="984"/>
      <c r="B5361" s="984"/>
      <c r="C5361" s="983"/>
      <c r="D5361" s="983"/>
      <c r="E5361" s="984"/>
      <c r="F5361" s="983"/>
      <c r="G5361" s="983"/>
      <c r="H5361" s="984"/>
      <c r="I5361" s="983"/>
      <c r="J5361" s="983"/>
    </row>
    <row r="5362" spans="1:10" ht="12.75" x14ac:dyDescent="0.2">
      <c r="A5362" s="984"/>
      <c r="B5362" s="984"/>
      <c r="C5362" s="983"/>
      <c r="D5362" s="983"/>
      <c r="E5362" s="984"/>
      <c r="F5362" s="983"/>
      <c r="G5362" s="983"/>
      <c r="H5362" s="984"/>
      <c r="I5362" s="983"/>
      <c r="J5362" s="983"/>
    </row>
    <row r="5363" spans="1:10" ht="12.75" x14ac:dyDescent="0.2">
      <c r="A5363" s="984"/>
      <c r="B5363" s="984"/>
      <c r="C5363" s="983"/>
      <c r="D5363" s="983"/>
      <c r="E5363" s="984"/>
      <c r="F5363" s="983"/>
      <c r="G5363" s="983"/>
      <c r="H5363" s="984"/>
      <c r="I5363" s="983"/>
      <c r="J5363" s="983"/>
    </row>
    <row r="5364" spans="1:10" ht="12.75" x14ac:dyDescent="0.2">
      <c r="A5364" s="984"/>
      <c r="B5364" s="984"/>
      <c r="C5364" s="983"/>
      <c r="D5364" s="983"/>
      <c r="E5364" s="984"/>
      <c r="F5364" s="983"/>
      <c r="G5364" s="983"/>
      <c r="H5364" s="984"/>
      <c r="I5364" s="983"/>
      <c r="J5364" s="983"/>
    </row>
    <row r="5365" spans="1:10" ht="12.75" x14ac:dyDescent="0.2">
      <c r="A5365" s="984"/>
      <c r="B5365" s="984"/>
      <c r="C5365" s="983"/>
      <c r="D5365" s="983"/>
      <c r="E5365" s="984"/>
      <c r="F5365" s="983"/>
      <c r="G5365" s="983"/>
      <c r="H5365" s="984"/>
      <c r="I5365" s="983"/>
      <c r="J5365" s="983"/>
    </row>
    <row r="5366" spans="1:10" ht="12.75" x14ac:dyDescent="0.2">
      <c r="A5366" s="984"/>
      <c r="B5366" s="984"/>
      <c r="C5366" s="983"/>
      <c r="D5366" s="983"/>
      <c r="E5366" s="984"/>
      <c r="F5366" s="983"/>
      <c r="G5366" s="983"/>
      <c r="H5366" s="984"/>
      <c r="I5366" s="983"/>
      <c r="J5366" s="983"/>
    </row>
    <row r="5367" spans="1:10" ht="12.75" x14ac:dyDescent="0.2">
      <c r="A5367" s="984"/>
      <c r="B5367" s="984"/>
      <c r="C5367" s="983"/>
      <c r="D5367" s="983"/>
      <c r="E5367" s="984"/>
      <c r="F5367" s="983"/>
      <c r="G5367" s="983"/>
      <c r="H5367" s="984"/>
      <c r="I5367" s="983"/>
      <c r="J5367" s="983"/>
    </row>
    <row r="5368" spans="1:10" ht="12.75" x14ac:dyDescent="0.2">
      <c r="A5368" s="984"/>
      <c r="B5368" s="984"/>
      <c r="C5368" s="983"/>
      <c r="D5368" s="983"/>
      <c r="E5368" s="984"/>
      <c r="F5368" s="983"/>
      <c r="G5368" s="983"/>
      <c r="H5368" s="984"/>
      <c r="I5368" s="983"/>
      <c r="J5368" s="983"/>
    </row>
    <row r="5369" spans="1:10" ht="12.75" x14ac:dyDescent="0.2">
      <c r="A5369" s="984"/>
      <c r="B5369" s="984"/>
      <c r="C5369" s="983"/>
      <c r="D5369" s="983"/>
      <c r="E5369" s="984"/>
      <c r="F5369" s="983"/>
      <c r="G5369" s="983"/>
      <c r="H5369" s="984"/>
      <c r="I5369" s="983"/>
      <c r="J5369" s="983"/>
    </row>
    <row r="5370" spans="1:10" ht="12.75" x14ac:dyDescent="0.2">
      <c r="A5370" s="984"/>
      <c r="B5370" s="984"/>
      <c r="C5370" s="983"/>
      <c r="D5370" s="983"/>
      <c r="E5370" s="984"/>
      <c r="F5370" s="983"/>
      <c r="G5370" s="983"/>
      <c r="H5370" s="984"/>
      <c r="I5370" s="983"/>
      <c r="J5370" s="983"/>
    </row>
    <row r="5371" spans="1:10" ht="12.75" x14ac:dyDescent="0.2">
      <c r="A5371" s="984"/>
      <c r="B5371" s="984"/>
      <c r="C5371" s="983"/>
      <c r="D5371" s="983"/>
      <c r="E5371" s="984"/>
      <c r="F5371" s="983"/>
      <c r="G5371" s="983"/>
      <c r="H5371" s="984"/>
      <c r="I5371" s="983"/>
      <c r="J5371" s="983"/>
    </row>
    <row r="5372" spans="1:10" ht="12.75" x14ac:dyDescent="0.2">
      <c r="A5372" s="984"/>
      <c r="B5372" s="984"/>
      <c r="C5372" s="983"/>
      <c r="D5372" s="983"/>
      <c r="E5372" s="984"/>
      <c r="F5372" s="983"/>
      <c r="G5372" s="983"/>
      <c r="H5372" s="984"/>
      <c r="I5372" s="983"/>
      <c r="J5372" s="983"/>
    </row>
    <row r="5373" spans="1:10" ht="12.75" x14ac:dyDescent="0.2">
      <c r="A5373" s="984"/>
      <c r="B5373" s="984"/>
      <c r="C5373" s="983"/>
      <c r="D5373" s="983"/>
      <c r="E5373" s="984"/>
      <c r="F5373" s="983"/>
      <c r="G5373" s="983"/>
      <c r="H5373" s="984"/>
      <c r="I5373" s="983"/>
      <c r="J5373" s="983"/>
    </row>
    <row r="5374" spans="1:10" ht="12.75" x14ac:dyDescent="0.2">
      <c r="A5374" s="984"/>
      <c r="B5374" s="984"/>
      <c r="C5374" s="983"/>
      <c r="D5374" s="983"/>
      <c r="E5374" s="984"/>
      <c r="F5374" s="983"/>
      <c r="G5374" s="983"/>
      <c r="H5374" s="984"/>
      <c r="I5374" s="983"/>
      <c r="J5374" s="983"/>
    </row>
    <row r="5375" spans="1:10" ht="12.75" x14ac:dyDescent="0.2">
      <c r="A5375" s="984"/>
      <c r="B5375" s="984"/>
      <c r="C5375" s="983"/>
      <c r="D5375" s="983"/>
      <c r="E5375" s="984"/>
      <c r="F5375" s="983"/>
      <c r="G5375" s="983"/>
      <c r="H5375" s="984"/>
      <c r="I5375" s="983"/>
      <c r="J5375" s="983"/>
    </row>
    <row r="5376" spans="1:10" ht="12.75" x14ac:dyDescent="0.2">
      <c r="A5376" s="984"/>
      <c r="B5376" s="984"/>
      <c r="C5376" s="983"/>
      <c r="D5376" s="983"/>
      <c r="E5376" s="984"/>
      <c r="F5376" s="983"/>
      <c r="G5376" s="983"/>
      <c r="H5376" s="984"/>
      <c r="I5376" s="983"/>
      <c r="J5376" s="983"/>
    </row>
    <row r="5377" spans="1:10" ht="12.75" x14ac:dyDescent="0.2">
      <c r="A5377" s="984"/>
      <c r="B5377" s="984"/>
      <c r="C5377" s="983"/>
      <c r="D5377" s="983"/>
      <c r="E5377" s="984"/>
      <c r="F5377" s="983"/>
      <c r="G5377" s="983"/>
      <c r="H5377" s="984"/>
      <c r="I5377" s="983"/>
      <c r="J5377" s="983"/>
    </row>
    <row r="5378" spans="1:10" ht="12.75" x14ac:dyDescent="0.2">
      <c r="A5378" s="984"/>
      <c r="B5378" s="984"/>
      <c r="C5378" s="983"/>
      <c r="D5378" s="983"/>
      <c r="E5378" s="984"/>
      <c r="F5378" s="983"/>
      <c r="G5378" s="983"/>
      <c r="H5378" s="984"/>
      <c r="I5378" s="983"/>
      <c r="J5378" s="983"/>
    </row>
    <row r="5379" spans="1:10" ht="12.75" x14ac:dyDescent="0.2">
      <c r="A5379" s="984"/>
      <c r="B5379" s="984"/>
      <c r="C5379" s="983"/>
      <c r="D5379" s="983"/>
      <c r="E5379" s="984"/>
      <c r="F5379" s="983"/>
      <c r="G5379" s="983"/>
      <c r="H5379" s="984"/>
      <c r="I5379" s="983"/>
      <c r="J5379" s="983"/>
    </row>
    <row r="5380" spans="1:10" ht="12.75" x14ac:dyDescent="0.2">
      <c r="A5380" s="984"/>
      <c r="B5380" s="984"/>
      <c r="C5380" s="983"/>
      <c r="D5380" s="983"/>
      <c r="E5380" s="984"/>
      <c r="F5380" s="983"/>
      <c r="G5380" s="983"/>
      <c r="H5380" s="984"/>
      <c r="I5380" s="983"/>
      <c r="J5380" s="983"/>
    </row>
    <row r="5381" spans="1:10" ht="12.75" x14ac:dyDescent="0.2">
      <c r="A5381" s="984"/>
      <c r="B5381" s="984"/>
      <c r="C5381" s="983"/>
      <c r="D5381" s="983"/>
      <c r="E5381" s="984"/>
      <c r="F5381" s="983"/>
      <c r="G5381" s="983"/>
      <c r="H5381" s="984"/>
      <c r="I5381" s="983"/>
      <c r="J5381" s="983"/>
    </row>
    <row r="5382" spans="1:10" ht="12.75" x14ac:dyDescent="0.2">
      <c r="A5382" s="984"/>
      <c r="B5382" s="984"/>
      <c r="C5382" s="983"/>
      <c r="D5382" s="983"/>
      <c r="E5382" s="984"/>
      <c r="F5382" s="983"/>
      <c r="G5382" s="983"/>
      <c r="H5382" s="984"/>
      <c r="I5382" s="983"/>
      <c r="J5382" s="983"/>
    </row>
    <row r="5383" spans="1:10" ht="12.75" x14ac:dyDescent="0.2">
      <c r="A5383" s="984"/>
      <c r="B5383" s="984"/>
      <c r="C5383" s="983"/>
      <c r="D5383" s="983"/>
      <c r="E5383" s="984"/>
      <c r="F5383" s="983"/>
      <c r="G5383" s="983"/>
      <c r="H5383" s="984"/>
      <c r="I5383" s="983"/>
      <c r="J5383" s="983"/>
    </row>
    <row r="5384" spans="1:10" ht="12.75" x14ac:dyDescent="0.2">
      <c r="A5384" s="984"/>
      <c r="B5384" s="984"/>
      <c r="C5384" s="983"/>
      <c r="D5384" s="983"/>
      <c r="E5384" s="984"/>
      <c r="F5384" s="983"/>
      <c r="G5384" s="983"/>
      <c r="H5384" s="984"/>
      <c r="I5384" s="983"/>
      <c r="J5384" s="983"/>
    </row>
    <row r="5385" spans="1:10" ht="12.75" x14ac:dyDescent="0.2">
      <c r="A5385" s="984"/>
      <c r="B5385" s="984"/>
      <c r="C5385" s="983"/>
      <c r="D5385" s="983"/>
      <c r="E5385" s="984"/>
      <c r="F5385" s="983"/>
      <c r="G5385" s="983"/>
      <c r="H5385" s="984"/>
      <c r="I5385" s="983"/>
      <c r="J5385" s="983"/>
    </row>
    <row r="5386" spans="1:10" ht="12.75" x14ac:dyDescent="0.2">
      <c r="A5386" s="984"/>
      <c r="B5386" s="984"/>
      <c r="C5386" s="983"/>
      <c r="D5386" s="983"/>
      <c r="E5386" s="984"/>
      <c r="F5386" s="983"/>
      <c r="G5386" s="983"/>
      <c r="H5386" s="984"/>
      <c r="I5386" s="983"/>
      <c r="J5386" s="983"/>
    </row>
    <row r="5387" spans="1:10" ht="12.75" x14ac:dyDescent="0.2">
      <c r="A5387" s="984"/>
      <c r="B5387" s="984"/>
      <c r="C5387" s="983"/>
      <c r="D5387" s="983"/>
      <c r="E5387" s="984"/>
      <c r="F5387" s="983"/>
      <c r="G5387" s="983"/>
      <c r="H5387" s="984"/>
      <c r="I5387" s="983"/>
      <c r="J5387" s="983"/>
    </row>
    <row r="5388" spans="1:10" ht="12.75" x14ac:dyDescent="0.2">
      <c r="A5388" s="984"/>
      <c r="B5388" s="984"/>
      <c r="C5388" s="983"/>
      <c r="D5388" s="983"/>
      <c r="E5388" s="984"/>
      <c r="F5388" s="983"/>
      <c r="G5388" s="983"/>
      <c r="H5388" s="984"/>
      <c r="I5388" s="983"/>
      <c r="J5388" s="983"/>
    </row>
    <row r="5389" spans="1:10" ht="12.75" x14ac:dyDescent="0.2">
      <c r="A5389" s="984"/>
      <c r="B5389" s="984"/>
      <c r="C5389" s="983"/>
      <c r="D5389" s="983"/>
      <c r="E5389" s="984"/>
      <c r="F5389" s="983"/>
      <c r="G5389" s="983"/>
      <c r="H5389" s="984"/>
      <c r="I5389" s="983"/>
      <c r="J5389" s="983"/>
    </row>
    <row r="5390" spans="1:10" ht="12.75" x14ac:dyDescent="0.2">
      <c r="A5390" s="984"/>
      <c r="B5390" s="984"/>
      <c r="C5390" s="983"/>
      <c r="D5390" s="983"/>
      <c r="E5390" s="984"/>
      <c r="F5390" s="983"/>
      <c r="G5390" s="983"/>
      <c r="H5390" s="984"/>
      <c r="I5390" s="983"/>
      <c r="J5390" s="983"/>
    </row>
    <row r="5391" spans="1:10" ht="12.75" x14ac:dyDescent="0.2">
      <c r="A5391" s="984"/>
      <c r="B5391" s="984"/>
      <c r="C5391" s="983"/>
      <c r="D5391" s="983"/>
      <c r="E5391" s="984"/>
      <c r="F5391" s="983"/>
      <c r="G5391" s="983"/>
      <c r="H5391" s="984"/>
      <c r="I5391" s="983"/>
      <c r="J5391" s="983"/>
    </row>
    <row r="5392" spans="1:10" ht="12.75" x14ac:dyDescent="0.2">
      <c r="A5392" s="984"/>
      <c r="B5392" s="984"/>
      <c r="C5392" s="983"/>
      <c r="D5392" s="983"/>
      <c r="E5392" s="984"/>
      <c r="F5392" s="983"/>
      <c r="G5392" s="983"/>
      <c r="H5392" s="984"/>
      <c r="I5392" s="983"/>
      <c r="J5392" s="983"/>
    </row>
    <row r="5393" spans="1:10" ht="12.75" x14ac:dyDescent="0.2">
      <c r="A5393" s="984"/>
      <c r="B5393" s="984"/>
      <c r="C5393" s="983"/>
      <c r="D5393" s="983"/>
      <c r="E5393" s="984"/>
      <c r="F5393" s="983"/>
      <c r="G5393" s="983"/>
      <c r="H5393" s="984"/>
      <c r="I5393" s="983"/>
      <c r="J5393" s="983"/>
    </row>
    <row r="5394" spans="1:10" ht="12.75" x14ac:dyDescent="0.2">
      <c r="A5394" s="984"/>
      <c r="B5394" s="984"/>
      <c r="C5394" s="983"/>
      <c r="D5394" s="983"/>
      <c r="E5394" s="984"/>
      <c r="F5394" s="983"/>
      <c r="G5394" s="983"/>
      <c r="H5394" s="984"/>
      <c r="I5394" s="983"/>
      <c r="J5394" s="983"/>
    </row>
    <row r="5395" spans="1:10" ht="12.75" x14ac:dyDescent="0.2">
      <c r="A5395" s="984"/>
      <c r="B5395" s="984"/>
      <c r="C5395" s="983"/>
      <c r="D5395" s="983"/>
      <c r="E5395" s="984"/>
      <c r="F5395" s="983"/>
      <c r="G5395" s="983"/>
      <c r="H5395" s="984"/>
      <c r="I5395" s="983"/>
      <c r="J5395" s="983"/>
    </row>
    <row r="5396" spans="1:10" ht="12.75" x14ac:dyDescent="0.2">
      <c r="A5396" s="984"/>
      <c r="B5396" s="984"/>
      <c r="C5396" s="983"/>
      <c r="D5396" s="983"/>
      <c r="E5396" s="984"/>
      <c r="F5396" s="983"/>
      <c r="G5396" s="983"/>
      <c r="H5396" s="984"/>
      <c r="I5396" s="983"/>
      <c r="J5396" s="983"/>
    </row>
    <row r="5397" spans="1:10" ht="12.75" x14ac:dyDescent="0.2">
      <c r="A5397" s="984"/>
      <c r="B5397" s="984"/>
      <c r="C5397" s="983"/>
      <c r="D5397" s="983"/>
      <c r="E5397" s="984"/>
      <c r="F5397" s="983"/>
      <c r="G5397" s="983"/>
      <c r="H5397" s="984"/>
      <c r="I5397" s="983"/>
      <c r="J5397" s="983"/>
    </row>
    <row r="5398" spans="1:10" ht="12.75" x14ac:dyDescent="0.2">
      <c r="A5398" s="984"/>
      <c r="B5398" s="984"/>
      <c r="C5398" s="983"/>
      <c r="D5398" s="983"/>
      <c r="E5398" s="984"/>
      <c r="F5398" s="983"/>
      <c r="G5398" s="983"/>
      <c r="H5398" s="984"/>
      <c r="I5398" s="983"/>
      <c r="J5398" s="983"/>
    </row>
    <row r="5399" spans="1:10" ht="12.75" x14ac:dyDescent="0.2">
      <c r="A5399" s="984"/>
      <c r="B5399" s="984"/>
      <c r="C5399" s="983"/>
      <c r="D5399" s="983"/>
      <c r="E5399" s="984"/>
      <c r="F5399" s="983"/>
      <c r="G5399" s="983"/>
      <c r="H5399" s="984"/>
      <c r="I5399" s="983"/>
      <c r="J5399" s="983"/>
    </row>
    <row r="5400" spans="1:10" ht="12.75" x14ac:dyDescent="0.2">
      <c r="A5400" s="984"/>
      <c r="B5400" s="984"/>
      <c r="C5400" s="983"/>
      <c r="D5400" s="983"/>
      <c r="E5400" s="984"/>
      <c r="F5400" s="983"/>
      <c r="G5400" s="983"/>
      <c r="H5400" s="984"/>
      <c r="I5400" s="983"/>
      <c r="J5400" s="983"/>
    </row>
    <row r="5401" spans="1:10" ht="12.75" x14ac:dyDescent="0.2">
      <c r="A5401" s="984"/>
      <c r="B5401" s="984"/>
      <c r="C5401" s="983"/>
      <c r="D5401" s="983"/>
      <c r="E5401" s="984"/>
      <c r="F5401" s="983"/>
      <c r="G5401" s="983"/>
      <c r="H5401" s="984"/>
      <c r="I5401" s="983"/>
      <c r="J5401" s="983"/>
    </row>
    <row r="5402" spans="1:10" ht="12.75" x14ac:dyDescent="0.2">
      <c r="A5402" s="984"/>
      <c r="B5402" s="984"/>
      <c r="C5402" s="983"/>
      <c r="D5402" s="983"/>
      <c r="E5402" s="984"/>
      <c r="F5402" s="983"/>
      <c r="G5402" s="983"/>
      <c r="H5402" s="984"/>
      <c r="I5402" s="983"/>
      <c r="J5402" s="983"/>
    </row>
    <row r="5403" spans="1:10" ht="12.75" x14ac:dyDescent="0.2">
      <c r="A5403" s="984"/>
      <c r="B5403" s="984"/>
      <c r="C5403" s="983"/>
      <c r="D5403" s="983"/>
      <c r="E5403" s="984"/>
      <c r="F5403" s="983"/>
      <c r="G5403" s="983"/>
      <c r="H5403" s="984"/>
      <c r="I5403" s="983"/>
      <c r="J5403" s="983"/>
    </row>
    <row r="5404" spans="1:10" ht="12.75" x14ac:dyDescent="0.2">
      <c r="A5404" s="984"/>
      <c r="B5404" s="984"/>
      <c r="C5404" s="983"/>
      <c r="D5404" s="983"/>
      <c r="E5404" s="984"/>
      <c r="F5404" s="983"/>
      <c r="G5404" s="983"/>
      <c r="H5404" s="984"/>
      <c r="I5404" s="983"/>
      <c r="J5404" s="983"/>
    </row>
    <row r="5405" spans="1:10" ht="12.75" x14ac:dyDescent="0.2">
      <c r="A5405" s="984"/>
      <c r="B5405" s="984"/>
      <c r="C5405" s="983"/>
      <c r="D5405" s="983"/>
      <c r="E5405" s="984"/>
      <c r="F5405" s="983"/>
      <c r="G5405" s="983"/>
      <c r="H5405" s="984"/>
      <c r="I5405" s="983"/>
      <c r="J5405" s="983"/>
    </row>
    <row r="5406" spans="1:10" ht="12.75" x14ac:dyDescent="0.2">
      <c r="A5406" s="984"/>
      <c r="B5406" s="984"/>
      <c r="C5406" s="983"/>
      <c r="D5406" s="983"/>
      <c r="E5406" s="984"/>
      <c r="F5406" s="983"/>
      <c r="G5406" s="983"/>
      <c r="H5406" s="984"/>
      <c r="I5406" s="983"/>
      <c r="J5406" s="983"/>
    </row>
    <row r="5407" spans="1:10" ht="12.75" x14ac:dyDescent="0.2">
      <c r="A5407" s="984"/>
      <c r="B5407" s="984"/>
      <c r="C5407" s="983"/>
      <c r="D5407" s="983"/>
      <c r="E5407" s="984"/>
      <c r="F5407" s="983"/>
      <c r="G5407" s="983"/>
      <c r="H5407" s="984"/>
      <c r="I5407" s="983"/>
      <c r="J5407" s="983"/>
    </row>
    <row r="5408" spans="1:10" ht="12.75" x14ac:dyDescent="0.2">
      <c r="A5408" s="984"/>
      <c r="B5408" s="984"/>
      <c r="C5408" s="983"/>
      <c r="D5408" s="983"/>
      <c r="E5408" s="984"/>
      <c r="F5408" s="983"/>
      <c r="G5408" s="983"/>
      <c r="H5408" s="984"/>
      <c r="I5408" s="983"/>
      <c r="J5408" s="983"/>
    </row>
    <row r="5409" spans="1:10" ht="12.75" x14ac:dyDescent="0.2">
      <c r="A5409" s="984"/>
      <c r="B5409" s="984"/>
      <c r="C5409" s="983"/>
      <c r="D5409" s="983"/>
      <c r="E5409" s="984"/>
      <c r="F5409" s="983"/>
      <c r="G5409" s="983"/>
      <c r="H5409" s="984"/>
      <c r="I5409" s="983"/>
      <c r="J5409" s="983"/>
    </row>
    <row r="5410" spans="1:10" ht="12.75" x14ac:dyDescent="0.2">
      <c r="A5410" s="984"/>
      <c r="B5410" s="984"/>
      <c r="C5410" s="983"/>
      <c r="D5410" s="983"/>
      <c r="E5410" s="984"/>
      <c r="F5410" s="983"/>
      <c r="G5410" s="983"/>
      <c r="H5410" s="984"/>
      <c r="I5410" s="983"/>
      <c r="J5410" s="983"/>
    </row>
    <row r="5411" spans="1:10" ht="12.75" x14ac:dyDescent="0.2">
      <c r="A5411" s="984"/>
      <c r="B5411" s="984"/>
      <c r="C5411" s="983"/>
      <c r="D5411" s="983"/>
      <c r="E5411" s="984"/>
      <c r="F5411" s="983"/>
      <c r="G5411" s="983"/>
      <c r="H5411" s="984"/>
      <c r="I5411" s="983"/>
      <c r="J5411" s="983"/>
    </row>
    <row r="5412" spans="1:10" ht="12.75" x14ac:dyDescent="0.2">
      <c r="A5412" s="984"/>
      <c r="B5412" s="984"/>
      <c r="C5412" s="983"/>
      <c r="D5412" s="983"/>
      <c r="E5412" s="984"/>
      <c r="F5412" s="983"/>
      <c r="G5412" s="983"/>
      <c r="H5412" s="984"/>
      <c r="I5412" s="983"/>
      <c r="J5412" s="983"/>
    </row>
    <row r="5413" spans="1:10" ht="12.75" x14ac:dyDescent="0.2">
      <c r="A5413" s="984"/>
      <c r="B5413" s="984"/>
      <c r="C5413" s="983"/>
      <c r="D5413" s="983"/>
      <c r="E5413" s="984"/>
      <c r="F5413" s="983"/>
      <c r="G5413" s="983"/>
      <c r="H5413" s="984"/>
      <c r="I5413" s="983"/>
      <c r="J5413" s="983"/>
    </row>
    <row r="5414" spans="1:10" ht="12.75" x14ac:dyDescent="0.2">
      <c r="A5414" s="984"/>
      <c r="B5414" s="984"/>
      <c r="C5414" s="983"/>
      <c r="D5414" s="983"/>
      <c r="E5414" s="984"/>
      <c r="F5414" s="983"/>
      <c r="G5414" s="983"/>
      <c r="H5414" s="984"/>
      <c r="I5414" s="983"/>
      <c r="J5414" s="983"/>
    </row>
    <row r="5415" spans="1:10" ht="12.75" x14ac:dyDescent="0.2">
      <c r="A5415" s="984"/>
      <c r="B5415" s="984"/>
      <c r="C5415" s="983"/>
      <c r="D5415" s="983"/>
      <c r="E5415" s="984"/>
      <c r="F5415" s="983"/>
      <c r="G5415" s="983"/>
      <c r="H5415" s="984"/>
      <c r="I5415" s="983"/>
      <c r="J5415" s="983"/>
    </row>
    <row r="5416" spans="1:10" ht="12.75" x14ac:dyDescent="0.2">
      <c r="A5416" s="984"/>
      <c r="B5416" s="984"/>
      <c r="C5416" s="983"/>
      <c r="D5416" s="983"/>
      <c r="E5416" s="984"/>
      <c r="F5416" s="983"/>
      <c r="G5416" s="983"/>
      <c r="H5416" s="984"/>
      <c r="I5416" s="983"/>
      <c r="J5416" s="983"/>
    </row>
    <row r="5417" spans="1:10" ht="12.75" x14ac:dyDescent="0.2">
      <c r="A5417" s="984"/>
      <c r="B5417" s="984"/>
      <c r="C5417" s="983"/>
      <c r="D5417" s="983"/>
      <c r="E5417" s="984"/>
      <c r="F5417" s="983"/>
      <c r="G5417" s="983"/>
      <c r="H5417" s="984"/>
      <c r="I5417" s="983"/>
      <c r="J5417" s="983"/>
    </row>
    <row r="5418" spans="1:10" ht="12.75" x14ac:dyDescent="0.2">
      <c r="A5418" s="984"/>
      <c r="B5418" s="984"/>
      <c r="C5418" s="983"/>
      <c r="D5418" s="983"/>
      <c r="E5418" s="984"/>
      <c r="F5418" s="983"/>
      <c r="G5418" s="983"/>
      <c r="H5418" s="984"/>
      <c r="I5418" s="983"/>
      <c r="J5418" s="983"/>
    </row>
    <row r="5419" spans="1:10" ht="12.75" x14ac:dyDescent="0.2">
      <c r="A5419" s="984"/>
      <c r="B5419" s="984"/>
      <c r="C5419" s="983"/>
      <c r="D5419" s="983"/>
      <c r="E5419" s="984"/>
      <c r="F5419" s="983"/>
      <c r="G5419" s="983"/>
      <c r="H5419" s="984"/>
      <c r="I5419" s="983"/>
      <c r="J5419" s="983"/>
    </row>
    <row r="5420" spans="1:10" ht="12.75" x14ac:dyDescent="0.2">
      <c r="A5420" s="984"/>
      <c r="B5420" s="984"/>
      <c r="C5420" s="983"/>
      <c r="D5420" s="983"/>
      <c r="E5420" s="984"/>
      <c r="F5420" s="983"/>
      <c r="G5420" s="983"/>
      <c r="H5420" s="984"/>
      <c r="I5420" s="983"/>
      <c r="J5420" s="983"/>
    </row>
    <row r="5421" spans="1:10" ht="12.75" x14ac:dyDescent="0.2">
      <c r="A5421" s="984"/>
      <c r="B5421" s="984"/>
      <c r="C5421" s="983"/>
      <c r="D5421" s="983"/>
      <c r="E5421" s="984"/>
      <c r="F5421" s="983"/>
      <c r="G5421" s="983"/>
      <c r="H5421" s="984"/>
      <c r="I5421" s="983"/>
      <c r="J5421" s="983"/>
    </row>
    <row r="5422" spans="1:10" ht="12.75" x14ac:dyDescent="0.2">
      <c r="A5422" s="984"/>
      <c r="B5422" s="984"/>
      <c r="C5422" s="983"/>
      <c r="D5422" s="983"/>
      <c r="E5422" s="984"/>
      <c r="F5422" s="983"/>
      <c r="G5422" s="983"/>
      <c r="H5422" s="984"/>
      <c r="I5422" s="983"/>
      <c r="J5422" s="983"/>
    </row>
    <row r="5423" spans="1:10" ht="12.75" x14ac:dyDescent="0.2">
      <c r="A5423" s="984"/>
      <c r="B5423" s="984"/>
      <c r="C5423" s="983"/>
      <c r="D5423" s="983"/>
      <c r="E5423" s="984"/>
      <c r="F5423" s="983"/>
      <c r="G5423" s="983"/>
      <c r="H5423" s="984"/>
      <c r="I5423" s="983"/>
      <c r="J5423" s="983"/>
    </row>
    <row r="5424" spans="1:10" ht="12.75" x14ac:dyDescent="0.2">
      <c r="A5424" s="984"/>
      <c r="B5424" s="984"/>
      <c r="C5424" s="983"/>
      <c r="D5424" s="983"/>
      <c r="E5424" s="984"/>
      <c r="F5424" s="983"/>
      <c r="G5424" s="983"/>
      <c r="H5424" s="984"/>
      <c r="I5424" s="983"/>
      <c r="J5424" s="983"/>
    </row>
    <row r="5425" spans="1:10" ht="12.75" x14ac:dyDescent="0.2">
      <c r="A5425" s="984"/>
      <c r="B5425" s="984"/>
      <c r="C5425" s="983"/>
      <c r="D5425" s="983"/>
      <c r="E5425" s="984"/>
      <c r="F5425" s="983"/>
      <c r="G5425" s="983"/>
      <c r="H5425" s="984"/>
      <c r="I5425" s="983"/>
      <c r="J5425" s="983"/>
    </row>
    <row r="5426" spans="1:10" ht="12.75" x14ac:dyDescent="0.2">
      <c r="A5426" s="984"/>
      <c r="B5426" s="984"/>
      <c r="C5426" s="983"/>
      <c r="D5426" s="983"/>
      <c r="E5426" s="984"/>
      <c r="F5426" s="983"/>
      <c r="G5426" s="983"/>
      <c r="H5426" s="984"/>
      <c r="I5426" s="983"/>
      <c r="J5426" s="983"/>
    </row>
    <row r="5427" spans="1:10" ht="12.75" x14ac:dyDescent="0.2">
      <c r="A5427" s="984"/>
      <c r="B5427" s="984"/>
      <c r="C5427" s="983"/>
      <c r="D5427" s="983"/>
      <c r="E5427" s="984"/>
      <c r="F5427" s="983"/>
      <c r="G5427" s="983"/>
      <c r="H5427" s="984"/>
      <c r="I5427" s="983"/>
      <c r="J5427" s="983"/>
    </row>
    <row r="5428" spans="1:10" ht="12.75" x14ac:dyDescent="0.2">
      <c r="A5428" s="984"/>
      <c r="B5428" s="984"/>
      <c r="C5428" s="983"/>
      <c r="D5428" s="983"/>
      <c r="E5428" s="984"/>
      <c r="F5428" s="983"/>
      <c r="G5428" s="983"/>
      <c r="H5428" s="984"/>
      <c r="I5428" s="983"/>
      <c r="J5428" s="983"/>
    </row>
    <row r="5429" spans="1:10" ht="12.75" x14ac:dyDescent="0.2">
      <c r="A5429" s="984"/>
      <c r="B5429" s="984"/>
      <c r="C5429" s="983"/>
      <c r="D5429" s="983"/>
      <c r="E5429" s="984"/>
      <c r="F5429" s="983"/>
      <c r="G5429" s="983"/>
      <c r="H5429" s="984"/>
      <c r="I5429" s="983"/>
      <c r="J5429" s="983"/>
    </row>
    <row r="5430" spans="1:10" ht="12.75" x14ac:dyDescent="0.2">
      <c r="A5430" s="984"/>
      <c r="B5430" s="984"/>
      <c r="C5430" s="983"/>
      <c r="D5430" s="983"/>
      <c r="E5430" s="984"/>
      <c r="F5430" s="983"/>
      <c r="G5430" s="983"/>
      <c r="H5430" s="984"/>
      <c r="I5430" s="983"/>
      <c r="J5430" s="983"/>
    </row>
    <row r="5431" spans="1:10" ht="12.75" x14ac:dyDescent="0.2">
      <c r="A5431" s="984"/>
      <c r="B5431" s="984"/>
      <c r="C5431" s="983"/>
      <c r="D5431" s="983"/>
      <c r="E5431" s="984"/>
      <c r="F5431" s="983"/>
      <c r="G5431" s="983"/>
      <c r="H5431" s="984"/>
      <c r="I5431" s="983"/>
      <c r="J5431" s="983"/>
    </row>
    <row r="5432" spans="1:10" ht="12.75" x14ac:dyDescent="0.2">
      <c r="A5432" s="984"/>
      <c r="B5432" s="984"/>
      <c r="C5432" s="983"/>
      <c r="D5432" s="983"/>
      <c r="E5432" s="984"/>
      <c r="F5432" s="983"/>
      <c r="G5432" s="983"/>
      <c r="H5432" s="984"/>
      <c r="I5432" s="983"/>
      <c r="J5432" s="983"/>
    </row>
    <row r="5433" spans="1:10" ht="12.75" x14ac:dyDescent="0.2">
      <c r="A5433" s="984"/>
      <c r="B5433" s="984"/>
      <c r="C5433" s="983"/>
      <c r="D5433" s="983"/>
      <c r="E5433" s="984"/>
      <c r="F5433" s="983"/>
      <c r="G5433" s="983"/>
      <c r="H5433" s="984"/>
      <c r="I5433" s="983"/>
      <c r="J5433" s="983"/>
    </row>
    <row r="5434" spans="1:10" ht="12.75" x14ac:dyDescent="0.2">
      <c r="A5434" s="984"/>
      <c r="B5434" s="984"/>
      <c r="C5434" s="983"/>
      <c r="D5434" s="983"/>
      <c r="E5434" s="984"/>
      <c r="F5434" s="983"/>
      <c r="G5434" s="983"/>
      <c r="H5434" s="984"/>
      <c r="I5434" s="983"/>
      <c r="J5434" s="983"/>
    </row>
    <row r="5435" spans="1:10" ht="12.75" x14ac:dyDescent="0.2">
      <c r="A5435" s="984"/>
      <c r="B5435" s="984"/>
      <c r="C5435" s="983"/>
      <c r="D5435" s="983"/>
      <c r="E5435" s="984"/>
      <c r="F5435" s="983"/>
      <c r="G5435" s="983"/>
      <c r="H5435" s="984"/>
      <c r="I5435" s="983"/>
      <c r="J5435" s="983"/>
    </row>
    <row r="5436" spans="1:10" ht="12.75" x14ac:dyDescent="0.2">
      <c r="A5436" s="984"/>
      <c r="B5436" s="984"/>
      <c r="C5436" s="983"/>
      <c r="D5436" s="983"/>
      <c r="E5436" s="984"/>
      <c r="F5436" s="983"/>
      <c r="G5436" s="983"/>
      <c r="H5436" s="984"/>
      <c r="I5436" s="983"/>
      <c r="J5436" s="983"/>
    </row>
    <row r="5437" spans="1:10" ht="12.75" x14ac:dyDescent="0.2">
      <c r="A5437" s="984"/>
      <c r="B5437" s="984"/>
      <c r="C5437" s="983"/>
      <c r="D5437" s="983"/>
      <c r="E5437" s="984"/>
      <c r="F5437" s="983"/>
      <c r="G5437" s="983"/>
      <c r="H5437" s="984"/>
      <c r="I5437" s="983"/>
      <c r="J5437" s="983"/>
    </row>
    <row r="5438" spans="1:10" ht="12.75" x14ac:dyDescent="0.2">
      <c r="A5438" s="984"/>
      <c r="B5438" s="984"/>
      <c r="C5438" s="983"/>
      <c r="D5438" s="983"/>
      <c r="E5438" s="984"/>
      <c r="F5438" s="983"/>
      <c r="G5438" s="983"/>
      <c r="H5438" s="984"/>
      <c r="I5438" s="983"/>
      <c r="J5438" s="983"/>
    </row>
    <row r="5439" spans="1:10" ht="12.75" x14ac:dyDescent="0.2">
      <c r="A5439" s="984"/>
      <c r="B5439" s="984"/>
      <c r="C5439" s="983"/>
      <c r="D5439" s="983"/>
      <c r="E5439" s="984"/>
      <c r="F5439" s="983"/>
      <c r="G5439" s="983"/>
      <c r="H5439" s="984"/>
      <c r="I5439" s="983"/>
      <c r="J5439" s="983"/>
    </row>
    <row r="5440" spans="1:10" ht="12.75" x14ac:dyDescent="0.2">
      <c r="A5440" s="984"/>
      <c r="B5440" s="984"/>
      <c r="C5440" s="983"/>
      <c r="D5440" s="983"/>
      <c r="E5440" s="984"/>
      <c r="F5440" s="983"/>
      <c r="G5440" s="983"/>
      <c r="H5440" s="984"/>
      <c r="I5440" s="983"/>
      <c r="J5440" s="983"/>
    </row>
    <row r="5441" spans="1:10" ht="12.75" x14ac:dyDescent="0.2">
      <c r="A5441" s="984"/>
      <c r="B5441" s="984"/>
      <c r="C5441" s="983"/>
      <c r="D5441" s="983"/>
      <c r="E5441" s="984"/>
      <c r="F5441" s="983"/>
      <c r="G5441" s="983"/>
      <c r="H5441" s="984"/>
      <c r="I5441" s="983"/>
      <c r="J5441" s="983"/>
    </row>
    <row r="5442" spans="1:10" ht="12.75" x14ac:dyDescent="0.2">
      <c r="A5442" s="984"/>
      <c r="B5442" s="984"/>
      <c r="C5442" s="983"/>
      <c r="D5442" s="983"/>
      <c r="E5442" s="984"/>
      <c r="F5442" s="983"/>
      <c r="G5442" s="983"/>
      <c r="H5442" s="984"/>
      <c r="I5442" s="983"/>
      <c r="J5442" s="983"/>
    </row>
    <row r="5443" spans="1:10" ht="12.75" x14ac:dyDescent="0.2">
      <c r="A5443" s="984"/>
      <c r="B5443" s="984"/>
      <c r="C5443" s="983"/>
      <c r="D5443" s="983"/>
      <c r="E5443" s="984"/>
      <c r="F5443" s="983"/>
      <c r="G5443" s="983"/>
      <c r="H5443" s="984"/>
      <c r="I5443" s="983"/>
      <c r="J5443" s="983"/>
    </row>
    <row r="5444" spans="1:10" ht="12.75" x14ac:dyDescent="0.2">
      <c r="A5444" s="984"/>
      <c r="B5444" s="984"/>
      <c r="C5444" s="983"/>
      <c r="D5444" s="983"/>
      <c r="E5444" s="984"/>
      <c r="F5444" s="983"/>
      <c r="G5444" s="983"/>
      <c r="H5444" s="984"/>
      <c r="I5444" s="983"/>
      <c r="J5444" s="983"/>
    </row>
    <row r="5445" spans="1:10" ht="12.75" x14ac:dyDescent="0.2">
      <c r="A5445" s="984"/>
      <c r="B5445" s="984"/>
      <c r="C5445" s="983"/>
      <c r="D5445" s="983"/>
      <c r="E5445" s="984"/>
      <c r="F5445" s="983"/>
      <c r="G5445" s="983"/>
      <c r="H5445" s="984"/>
      <c r="I5445" s="983"/>
      <c r="J5445" s="983"/>
    </row>
    <row r="5446" spans="1:10" ht="12.75" x14ac:dyDescent="0.2">
      <c r="A5446" s="984"/>
      <c r="B5446" s="984"/>
      <c r="C5446" s="983"/>
      <c r="D5446" s="983"/>
      <c r="E5446" s="984"/>
      <c r="F5446" s="983"/>
      <c r="G5446" s="983"/>
      <c r="H5446" s="984"/>
      <c r="I5446" s="983"/>
      <c r="J5446" s="983"/>
    </row>
    <row r="5447" spans="1:10" ht="12.75" x14ac:dyDescent="0.2">
      <c r="A5447" s="984"/>
      <c r="B5447" s="984"/>
      <c r="C5447" s="983"/>
      <c r="D5447" s="983"/>
      <c r="E5447" s="984"/>
      <c r="F5447" s="983"/>
      <c r="G5447" s="983"/>
      <c r="H5447" s="984"/>
      <c r="I5447" s="983"/>
      <c r="J5447" s="983"/>
    </row>
    <row r="5448" spans="1:10" ht="12.75" x14ac:dyDescent="0.2">
      <c r="A5448" s="984"/>
      <c r="B5448" s="984"/>
      <c r="C5448" s="983"/>
      <c r="D5448" s="983"/>
      <c r="E5448" s="984"/>
      <c r="F5448" s="983"/>
      <c r="G5448" s="983"/>
      <c r="H5448" s="984"/>
      <c r="I5448" s="983"/>
      <c r="J5448" s="983"/>
    </row>
    <row r="5449" spans="1:10" ht="12.75" x14ac:dyDescent="0.2">
      <c r="A5449" s="984"/>
      <c r="B5449" s="984"/>
      <c r="C5449" s="983"/>
      <c r="D5449" s="983"/>
      <c r="E5449" s="984"/>
      <c r="F5449" s="983"/>
      <c r="G5449" s="983"/>
      <c r="H5449" s="984"/>
      <c r="I5449" s="983"/>
      <c r="J5449" s="983"/>
    </row>
    <row r="5450" spans="1:10" ht="12.75" x14ac:dyDescent="0.2">
      <c r="A5450" s="984"/>
      <c r="B5450" s="984"/>
      <c r="C5450" s="983"/>
      <c r="D5450" s="983"/>
      <c r="E5450" s="984"/>
      <c r="F5450" s="983"/>
      <c r="G5450" s="983"/>
      <c r="H5450" s="984"/>
      <c r="I5450" s="983"/>
      <c r="J5450" s="983"/>
    </row>
    <row r="5451" spans="1:10" ht="12.75" x14ac:dyDescent="0.2">
      <c r="A5451" s="984"/>
      <c r="B5451" s="984"/>
      <c r="C5451" s="983"/>
      <c r="D5451" s="983"/>
      <c r="E5451" s="984"/>
      <c r="F5451" s="983"/>
      <c r="G5451" s="983"/>
      <c r="H5451" s="984"/>
      <c r="I5451" s="983"/>
      <c r="J5451" s="983"/>
    </row>
    <row r="5452" spans="1:10" ht="12.75" x14ac:dyDescent="0.2">
      <c r="A5452" s="984"/>
      <c r="B5452" s="984"/>
      <c r="C5452" s="983"/>
      <c r="D5452" s="983"/>
      <c r="E5452" s="984"/>
      <c r="F5452" s="983"/>
      <c r="G5452" s="983"/>
      <c r="H5452" s="984"/>
      <c r="I5452" s="983"/>
      <c r="J5452" s="983"/>
    </row>
    <row r="5453" spans="1:10" ht="12.75" x14ac:dyDescent="0.2">
      <c r="A5453" s="984"/>
      <c r="B5453" s="984"/>
      <c r="C5453" s="983"/>
      <c r="D5453" s="983"/>
      <c r="E5453" s="984"/>
      <c r="F5453" s="983"/>
      <c r="G5453" s="983"/>
      <c r="H5453" s="984"/>
      <c r="I5453" s="983"/>
      <c r="J5453" s="983"/>
    </row>
    <row r="5454" spans="1:10" ht="12.75" x14ac:dyDescent="0.2">
      <c r="A5454" s="984"/>
      <c r="B5454" s="984"/>
      <c r="C5454" s="983"/>
      <c r="D5454" s="983"/>
      <c r="E5454" s="984"/>
      <c r="F5454" s="983"/>
      <c r="G5454" s="983"/>
      <c r="H5454" s="984"/>
      <c r="I5454" s="983"/>
      <c r="J5454" s="983"/>
    </row>
    <row r="5455" spans="1:10" ht="12.75" x14ac:dyDescent="0.2">
      <c r="A5455" s="984"/>
      <c r="B5455" s="984"/>
      <c r="C5455" s="983"/>
      <c r="D5455" s="983"/>
      <c r="E5455" s="984"/>
      <c r="F5455" s="983"/>
      <c r="G5455" s="983"/>
      <c r="H5455" s="984"/>
      <c r="I5455" s="983"/>
      <c r="J5455" s="983"/>
    </row>
    <row r="5456" spans="1:10" ht="12.75" x14ac:dyDescent="0.2">
      <c r="A5456" s="984"/>
      <c r="B5456" s="984"/>
      <c r="C5456" s="983"/>
      <c r="D5456" s="983"/>
      <c r="E5456" s="984"/>
      <c r="F5456" s="983"/>
      <c r="G5456" s="983"/>
      <c r="H5456" s="984"/>
      <c r="I5456" s="983"/>
      <c r="J5456" s="983"/>
    </row>
    <row r="5457" spans="1:10" ht="12.75" x14ac:dyDescent="0.2">
      <c r="A5457" s="984"/>
      <c r="B5457" s="984"/>
      <c r="C5457" s="983"/>
      <c r="D5457" s="983"/>
      <c r="E5457" s="984"/>
      <c r="F5457" s="983"/>
      <c r="G5457" s="983"/>
      <c r="H5457" s="984"/>
      <c r="I5457" s="983"/>
      <c r="J5457" s="983"/>
    </row>
    <row r="5458" spans="1:10" ht="12.75" x14ac:dyDescent="0.2">
      <c r="A5458" s="984"/>
      <c r="B5458" s="984"/>
      <c r="C5458" s="983"/>
      <c r="D5458" s="983"/>
      <c r="E5458" s="984"/>
      <c r="F5458" s="983"/>
      <c r="G5458" s="983"/>
      <c r="H5458" s="984"/>
      <c r="I5458" s="983"/>
      <c r="J5458" s="983"/>
    </row>
    <row r="5459" spans="1:10" ht="12.75" x14ac:dyDescent="0.2">
      <c r="A5459" s="984"/>
      <c r="B5459" s="984"/>
      <c r="C5459" s="983"/>
      <c r="D5459" s="983"/>
      <c r="E5459" s="984"/>
      <c r="F5459" s="983"/>
      <c r="G5459" s="983"/>
      <c r="H5459" s="984"/>
      <c r="I5459" s="983"/>
      <c r="J5459" s="983"/>
    </row>
    <row r="5460" spans="1:10" ht="12.75" x14ac:dyDescent="0.2">
      <c r="A5460" s="984"/>
      <c r="B5460" s="984"/>
      <c r="C5460" s="983"/>
      <c r="D5460" s="983"/>
      <c r="E5460" s="984"/>
      <c r="F5460" s="983"/>
      <c r="G5460" s="983"/>
      <c r="H5460" s="984"/>
      <c r="I5460" s="983"/>
      <c r="J5460" s="983"/>
    </row>
    <row r="5461" spans="1:10" ht="12.75" x14ac:dyDescent="0.2">
      <c r="A5461" s="984"/>
      <c r="B5461" s="984"/>
      <c r="C5461" s="983"/>
      <c r="D5461" s="983"/>
      <c r="E5461" s="984"/>
      <c r="F5461" s="983"/>
      <c r="G5461" s="983"/>
      <c r="H5461" s="984"/>
      <c r="I5461" s="983"/>
      <c r="J5461" s="983"/>
    </row>
    <row r="5462" spans="1:10" ht="12.75" x14ac:dyDescent="0.2">
      <c r="A5462" s="984"/>
      <c r="B5462" s="984"/>
      <c r="C5462" s="983"/>
      <c r="D5462" s="983"/>
      <c r="E5462" s="984"/>
      <c r="F5462" s="983"/>
      <c r="G5462" s="983"/>
      <c r="H5462" s="984"/>
      <c r="I5462" s="983"/>
      <c r="J5462" s="983"/>
    </row>
    <row r="5463" spans="1:10" ht="12.75" x14ac:dyDescent="0.2">
      <c r="A5463" s="984"/>
      <c r="B5463" s="984"/>
      <c r="C5463" s="983"/>
      <c r="D5463" s="983"/>
      <c r="E5463" s="984"/>
      <c r="F5463" s="983"/>
      <c r="G5463" s="983"/>
      <c r="H5463" s="984"/>
      <c r="I5463" s="983"/>
      <c r="J5463" s="983"/>
    </row>
    <row r="5464" spans="1:10" ht="12.75" x14ac:dyDescent="0.2">
      <c r="A5464" s="984"/>
      <c r="B5464" s="984"/>
      <c r="C5464" s="983"/>
      <c r="D5464" s="983"/>
      <c r="E5464" s="984"/>
      <c r="F5464" s="983"/>
      <c r="G5464" s="983"/>
      <c r="H5464" s="984"/>
      <c r="I5464" s="983"/>
      <c r="J5464" s="983"/>
    </row>
    <row r="5465" spans="1:10" ht="12.75" x14ac:dyDescent="0.2">
      <c r="A5465" s="984"/>
      <c r="B5465" s="984"/>
      <c r="C5465" s="983"/>
      <c r="D5465" s="983"/>
      <c r="E5465" s="984"/>
      <c r="F5465" s="983"/>
      <c r="G5465" s="983"/>
      <c r="H5465" s="984"/>
      <c r="I5465" s="983"/>
      <c r="J5465" s="983"/>
    </row>
    <row r="5466" spans="1:10" ht="12.75" x14ac:dyDescent="0.2">
      <c r="A5466" s="984"/>
      <c r="B5466" s="984"/>
      <c r="C5466" s="983"/>
      <c r="D5466" s="983"/>
      <c r="E5466" s="984"/>
      <c r="F5466" s="983"/>
      <c r="G5466" s="983"/>
      <c r="H5466" s="984"/>
      <c r="I5466" s="983"/>
      <c r="J5466" s="983"/>
    </row>
    <row r="5467" spans="1:10" ht="12.75" x14ac:dyDescent="0.2">
      <c r="A5467" s="984"/>
      <c r="B5467" s="984"/>
      <c r="C5467" s="983"/>
      <c r="D5467" s="983"/>
      <c r="E5467" s="984"/>
      <c r="F5467" s="983"/>
      <c r="G5467" s="983"/>
      <c r="H5467" s="984"/>
      <c r="I5467" s="983"/>
      <c r="J5467" s="983"/>
    </row>
    <row r="5468" spans="1:10" ht="12.75" x14ac:dyDescent="0.2">
      <c r="A5468" s="984"/>
      <c r="B5468" s="984"/>
      <c r="C5468" s="983"/>
      <c r="D5468" s="983"/>
      <c r="E5468" s="984"/>
      <c r="F5468" s="983"/>
      <c r="G5468" s="983"/>
      <c r="H5468" s="984"/>
      <c r="I5468" s="983"/>
      <c r="J5468" s="983"/>
    </row>
    <row r="5469" spans="1:10" ht="12.75" x14ac:dyDescent="0.2">
      <c r="A5469" s="984"/>
      <c r="B5469" s="984"/>
      <c r="C5469" s="983"/>
      <c r="D5469" s="983"/>
      <c r="E5469" s="984"/>
      <c r="F5469" s="983"/>
      <c r="G5469" s="983"/>
      <c r="H5469" s="984"/>
      <c r="I5469" s="983"/>
      <c r="J5469" s="983"/>
    </row>
    <row r="5470" spans="1:10" ht="12.75" x14ac:dyDescent="0.2">
      <c r="A5470" s="984"/>
      <c r="B5470" s="984"/>
      <c r="C5470" s="983"/>
      <c r="D5470" s="983"/>
      <c r="E5470" s="984"/>
      <c r="F5470" s="983"/>
      <c r="G5470" s="983"/>
      <c r="H5470" s="984"/>
      <c r="I5470" s="983"/>
      <c r="J5470" s="983"/>
    </row>
    <row r="5471" spans="1:10" ht="12.75" x14ac:dyDescent="0.2">
      <c r="A5471" s="984"/>
      <c r="B5471" s="984"/>
      <c r="C5471" s="983"/>
      <c r="D5471" s="983"/>
      <c r="E5471" s="984"/>
      <c r="F5471" s="983"/>
      <c r="G5471" s="983"/>
      <c r="H5471" s="984"/>
      <c r="I5471" s="983"/>
      <c r="J5471" s="983"/>
    </row>
    <row r="5472" spans="1:10" ht="12.75" x14ac:dyDescent="0.2">
      <c r="A5472" s="984"/>
      <c r="B5472" s="984"/>
      <c r="C5472" s="983"/>
      <c r="D5472" s="983"/>
      <c r="E5472" s="984"/>
      <c r="F5472" s="983"/>
      <c r="G5472" s="983"/>
      <c r="H5472" s="984"/>
      <c r="I5472" s="983"/>
      <c r="J5472" s="983"/>
    </row>
    <row r="5473" spans="1:10" ht="12.75" x14ac:dyDescent="0.2">
      <c r="A5473" s="984"/>
      <c r="B5473" s="984"/>
      <c r="C5473" s="983"/>
      <c r="D5473" s="983"/>
      <c r="E5473" s="984"/>
      <c r="F5473" s="983"/>
      <c r="G5473" s="983"/>
      <c r="H5473" s="984"/>
      <c r="I5473" s="983"/>
      <c r="J5473" s="983"/>
    </row>
    <row r="5474" spans="1:10" ht="12.75" x14ac:dyDescent="0.2">
      <c r="A5474" s="984"/>
      <c r="B5474" s="984"/>
      <c r="C5474" s="983"/>
      <c r="D5474" s="983"/>
      <c r="E5474" s="984"/>
      <c r="F5474" s="983"/>
      <c r="G5474" s="983"/>
      <c r="H5474" s="984"/>
      <c r="I5474" s="983"/>
      <c r="J5474" s="983"/>
    </row>
    <row r="5475" spans="1:10" ht="12.75" x14ac:dyDescent="0.2">
      <c r="A5475" s="984"/>
      <c r="B5475" s="984"/>
      <c r="C5475" s="983"/>
      <c r="D5475" s="983"/>
      <c r="E5475" s="984"/>
      <c r="F5475" s="983"/>
      <c r="G5475" s="983"/>
      <c r="H5475" s="984"/>
      <c r="I5475" s="983"/>
      <c r="J5475" s="983"/>
    </row>
    <row r="5476" spans="1:10" ht="12.75" x14ac:dyDescent="0.2">
      <c r="A5476" s="984"/>
      <c r="B5476" s="984"/>
      <c r="C5476" s="983"/>
      <c r="D5476" s="983"/>
      <c r="E5476" s="984"/>
      <c r="F5476" s="983"/>
      <c r="G5476" s="983"/>
      <c r="H5476" s="984"/>
      <c r="I5476" s="983"/>
      <c r="J5476" s="983"/>
    </row>
    <row r="5477" spans="1:10" ht="12.75" x14ac:dyDescent="0.2">
      <c r="A5477" s="984"/>
      <c r="B5477" s="984"/>
      <c r="C5477" s="983"/>
      <c r="D5477" s="983"/>
      <c r="E5477" s="984"/>
      <c r="F5477" s="983"/>
      <c r="G5477" s="983"/>
      <c r="H5477" s="984"/>
      <c r="I5477" s="983"/>
      <c r="J5477" s="983"/>
    </row>
    <row r="5478" spans="1:10" ht="12.75" x14ac:dyDescent="0.2">
      <c r="A5478" s="984"/>
      <c r="B5478" s="984"/>
      <c r="C5478" s="983"/>
      <c r="D5478" s="983"/>
      <c r="E5478" s="984"/>
      <c r="F5478" s="983"/>
      <c r="G5478" s="983"/>
      <c r="H5478" s="984"/>
      <c r="I5478" s="983"/>
      <c r="J5478" s="983"/>
    </row>
    <row r="5479" spans="1:10" ht="12.75" x14ac:dyDescent="0.2">
      <c r="A5479" s="984"/>
      <c r="B5479" s="984"/>
      <c r="C5479" s="983"/>
      <c r="D5479" s="983"/>
      <c r="E5479" s="984"/>
      <c r="F5479" s="983"/>
      <c r="G5479" s="983"/>
      <c r="H5479" s="984"/>
      <c r="I5479" s="983"/>
      <c r="J5479" s="983"/>
    </row>
    <row r="5480" spans="1:10" ht="12.75" x14ac:dyDescent="0.2">
      <c r="A5480" s="984"/>
      <c r="B5480" s="984"/>
      <c r="C5480" s="983"/>
      <c r="D5480" s="983"/>
      <c r="E5480" s="984"/>
      <c r="F5480" s="983"/>
      <c r="G5480" s="983"/>
      <c r="H5480" s="984"/>
      <c r="I5480" s="983"/>
      <c r="J5480" s="983"/>
    </row>
    <row r="5481" spans="1:10" ht="12.75" x14ac:dyDescent="0.2">
      <c r="A5481" s="984"/>
      <c r="B5481" s="984"/>
      <c r="C5481" s="983"/>
      <c r="D5481" s="983"/>
      <c r="E5481" s="984"/>
      <c r="F5481" s="983"/>
      <c r="G5481" s="983"/>
      <c r="H5481" s="984"/>
      <c r="I5481" s="983"/>
      <c r="J5481" s="983"/>
    </row>
    <row r="5482" spans="1:10" ht="12.75" x14ac:dyDescent="0.2">
      <c r="A5482" s="984"/>
      <c r="B5482" s="984"/>
      <c r="C5482" s="983"/>
      <c r="D5482" s="983"/>
      <c r="E5482" s="984"/>
      <c r="F5482" s="983"/>
      <c r="G5482" s="983"/>
      <c r="H5482" s="984"/>
      <c r="I5482" s="983"/>
      <c r="J5482" s="983"/>
    </row>
    <row r="5483" spans="1:10" ht="12.75" x14ac:dyDescent="0.2">
      <c r="A5483" s="984"/>
      <c r="B5483" s="984"/>
      <c r="C5483" s="983"/>
      <c r="D5483" s="983"/>
      <c r="E5483" s="984"/>
      <c r="F5483" s="983"/>
      <c r="G5483" s="983"/>
      <c r="H5483" s="984"/>
      <c r="I5483" s="983"/>
      <c r="J5483" s="983"/>
    </row>
    <row r="5484" spans="1:10" ht="12.75" x14ac:dyDescent="0.2">
      <c r="A5484" s="984"/>
      <c r="B5484" s="984"/>
      <c r="C5484" s="983"/>
      <c r="D5484" s="983"/>
      <c r="E5484" s="984"/>
      <c r="F5484" s="983"/>
      <c r="G5484" s="983"/>
      <c r="H5484" s="984"/>
      <c r="I5484" s="983"/>
      <c r="J5484" s="983"/>
    </row>
    <row r="5485" spans="1:10" ht="12.75" x14ac:dyDescent="0.2">
      <c r="A5485" s="984"/>
      <c r="B5485" s="984"/>
      <c r="C5485" s="983"/>
      <c r="D5485" s="983"/>
      <c r="E5485" s="984"/>
      <c r="F5485" s="983"/>
      <c r="G5485" s="983"/>
      <c r="H5485" s="984"/>
      <c r="I5485" s="983"/>
      <c r="J5485" s="983"/>
    </row>
    <row r="5486" spans="1:10" ht="12.75" x14ac:dyDescent="0.2">
      <c r="A5486" s="984"/>
      <c r="B5486" s="984"/>
      <c r="C5486" s="983"/>
      <c r="D5486" s="983"/>
      <c r="E5486" s="984"/>
      <c r="F5486" s="983"/>
      <c r="G5486" s="983"/>
      <c r="H5486" s="984"/>
      <c r="I5486" s="983"/>
      <c r="J5486" s="983"/>
    </row>
    <row r="5487" spans="1:10" ht="12.75" x14ac:dyDescent="0.2">
      <c r="A5487" s="984"/>
      <c r="B5487" s="984"/>
      <c r="C5487" s="983"/>
      <c r="D5487" s="983"/>
      <c r="E5487" s="984"/>
      <c r="F5487" s="983"/>
      <c r="G5487" s="983"/>
      <c r="H5487" s="984"/>
      <c r="I5487" s="983"/>
      <c r="J5487" s="983"/>
    </row>
    <row r="5488" spans="1:10" ht="12.75" x14ac:dyDescent="0.2">
      <c r="A5488" s="984"/>
      <c r="B5488" s="984"/>
      <c r="C5488" s="983"/>
      <c r="D5488" s="983"/>
      <c r="E5488" s="984"/>
      <c r="F5488" s="983"/>
      <c r="G5488" s="983"/>
      <c r="H5488" s="984"/>
      <c r="I5488" s="983"/>
      <c r="J5488" s="983"/>
    </row>
    <row r="5489" spans="1:10" ht="12.75" x14ac:dyDescent="0.2">
      <c r="A5489" s="984"/>
      <c r="B5489" s="984"/>
      <c r="C5489" s="983"/>
      <c r="D5489" s="983"/>
      <c r="E5489" s="984"/>
      <c r="F5489" s="983"/>
      <c r="G5489" s="983"/>
      <c r="H5489" s="984"/>
      <c r="I5489" s="983"/>
      <c r="J5489" s="983"/>
    </row>
    <row r="5490" spans="1:10" ht="12.75" x14ac:dyDescent="0.2">
      <c r="A5490" s="984"/>
      <c r="B5490" s="984"/>
      <c r="C5490" s="983"/>
      <c r="D5490" s="983"/>
      <c r="E5490" s="984"/>
      <c r="F5490" s="983"/>
      <c r="G5490" s="983"/>
      <c r="H5490" s="984"/>
      <c r="I5490" s="983"/>
      <c r="J5490" s="983"/>
    </row>
    <row r="5491" spans="1:10" ht="12.75" x14ac:dyDescent="0.2">
      <c r="A5491" s="984"/>
      <c r="B5491" s="984"/>
      <c r="C5491" s="983"/>
      <c r="D5491" s="983"/>
      <c r="E5491" s="984"/>
      <c r="F5491" s="983"/>
      <c r="G5491" s="983"/>
      <c r="H5491" s="984"/>
      <c r="I5491" s="983"/>
      <c r="J5491" s="983"/>
    </row>
    <row r="5492" spans="1:10" ht="12.75" x14ac:dyDescent="0.2">
      <c r="A5492" s="984"/>
      <c r="B5492" s="984"/>
      <c r="C5492" s="983"/>
      <c r="D5492" s="983"/>
      <c r="E5492" s="984"/>
      <c r="F5492" s="983"/>
      <c r="G5492" s="983"/>
      <c r="H5492" s="984"/>
      <c r="I5492" s="983"/>
      <c r="J5492" s="983"/>
    </row>
    <row r="5493" spans="1:10" ht="12.75" x14ac:dyDescent="0.2">
      <c r="A5493" s="984"/>
      <c r="B5493" s="984"/>
      <c r="C5493" s="983"/>
      <c r="D5493" s="983"/>
      <c r="E5493" s="984"/>
      <c r="F5493" s="983"/>
      <c r="G5493" s="983"/>
      <c r="H5493" s="984"/>
      <c r="I5493" s="983"/>
      <c r="J5493" s="983"/>
    </row>
    <row r="5494" spans="1:10" ht="12.75" x14ac:dyDescent="0.2">
      <c r="A5494" s="984"/>
      <c r="B5494" s="984"/>
      <c r="C5494" s="983"/>
      <c r="D5494" s="983"/>
      <c r="E5494" s="984"/>
      <c r="F5494" s="983"/>
      <c r="G5494" s="983"/>
      <c r="H5494" s="984"/>
      <c r="I5494" s="983"/>
      <c r="J5494" s="983"/>
    </row>
    <row r="5495" spans="1:10" ht="12.75" x14ac:dyDescent="0.2">
      <c r="A5495" s="984"/>
      <c r="B5495" s="984"/>
      <c r="C5495" s="983"/>
      <c r="D5495" s="983"/>
      <c r="E5495" s="984"/>
      <c r="F5495" s="983"/>
      <c r="G5495" s="983"/>
      <c r="H5495" s="984"/>
      <c r="I5495" s="983"/>
      <c r="J5495" s="983"/>
    </row>
    <row r="5496" spans="1:10" ht="12.75" x14ac:dyDescent="0.2">
      <c r="A5496" s="984"/>
      <c r="B5496" s="984"/>
      <c r="C5496" s="983"/>
      <c r="D5496" s="983"/>
      <c r="E5496" s="984"/>
      <c r="F5496" s="983"/>
      <c r="G5496" s="983"/>
      <c r="H5496" s="984"/>
      <c r="I5496" s="983"/>
      <c r="J5496" s="983"/>
    </row>
    <row r="5497" spans="1:10" ht="12.75" x14ac:dyDescent="0.2">
      <c r="A5497" s="984"/>
      <c r="B5497" s="984"/>
      <c r="C5497" s="983"/>
      <c r="D5497" s="983"/>
      <c r="E5497" s="984"/>
      <c r="F5497" s="983"/>
      <c r="G5497" s="983"/>
      <c r="H5497" s="984"/>
      <c r="I5497" s="983"/>
      <c r="J5497" s="983"/>
    </row>
    <row r="5498" spans="1:10" ht="12.75" x14ac:dyDescent="0.2">
      <c r="A5498" s="984"/>
      <c r="B5498" s="984"/>
      <c r="C5498" s="983"/>
      <c r="D5498" s="983"/>
      <c r="E5498" s="984"/>
      <c r="F5498" s="983"/>
      <c r="G5498" s="983"/>
      <c r="H5498" s="984"/>
      <c r="I5498" s="983"/>
      <c r="J5498" s="983"/>
    </row>
    <row r="5499" spans="1:10" ht="12.75" x14ac:dyDescent="0.2">
      <c r="A5499" s="984"/>
      <c r="B5499" s="984"/>
      <c r="C5499" s="983"/>
      <c r="D5499" s="983"/>
      <c r="E5499" s="984"/>
      <c r="F5499" s="983"/>
      <c r="G5499" s="983"/>
      <c r="H5499" s="984"/>
      <c r="I5499" s="983"/>
      <c r="J5499" s="983"/>
    </row>
    <row r="5500" spans="1:10" ht="12.75" x14ac:dyDescent="0.2">
      <c r="A5500" s="984"/>
      <c r="B5500" s="984"/>
      <c r="C5500" s="983"/>
      <c r="D5500" s="983"/>
      <c r="E5500" s="984"/>
      <c r="F5500" s="983"/>
      <c r="G5500" s="983"/>
      <c r="H5500" s="984"/>
      <c r="I5500" s="983"/>
      <c r="J5500" s="983"/>
    </row>
    <row r="5501" spans="1:10" ht="12.75" x14ac:dyDescent="0.2">
      <c r="A5501" s="984"/>
      <c r="B5501" s="984"/>
      <c r="C5501" s="983"/>
      <c r="D5501" s="983"/>
      <c r="E5501" s="984"/>
      <c r="F5501" s="983"/>
      <c r="G5501" s="983"/>
      <c r="H5501" s="984"/>
      <c r="I5501" s="983"/>
      <c r="J5501" s="983"/>
    </row>
    <row r="5502" spans="1:10" ht="12.75" x14ac:dyDescent="0.2">
      <c r="A5502" s="984"/>
      <c r="B5502" s="984"/>
      <c r="C5502" s="983"/>
      <c r="D5502" s="983"/>
      <c r="E5502" s="984"/>
      <c r="F5502" s="983"/>
      <c r="G5502" s="983"/>
      <c r="H5502" s="984"/>
      <c r="I5502" s="983"/>
      <c r="J5502" s="983"/>
    </row>
    <row r="5503" spans="1:10" ht="12.75" x14ac:dyDescent="0.2">
      <c r="A5503" s="984"/>
      <c r="B5503" s="984"/>
      <c r="C5503" s="983"/>
      <c r="D5503" s="983"/>
      <c r="E5503" s="984"/>
      <c r="F5503" s="983"/>
      <c r="G5503" s="983"/>
      <c r="H5503" s="984"/>
      <c r="I5503" s="983"/>
      <c r="J5503" s="983"/>
    </row>
    <row r="5504" spans="1:10" ht="12.75" x14ac:dyDescent="0.2">
      <c r="A5504" s="984"/>
      <c r="B5504" s="984"/>
      <c r="C5504" s="983"/>
      <c r="D5504" s="983"/>
      <c r="E5504" s="984"/>
      <c r="F5504" s="983"/>
      <c r="G5504" s="983"/>
      <c r="H5504" s="984"/>
      <c r="I5504" s="983"/>
      <c r="J5504" s="983"/>
    </row>
    <row r="5505" spans="1:10" ht="12.75" x14ac:dyDescent="0.2">
      <c r="A5505" s="984"/>
      <c r="B5505" s="984"/>
      <c r="C5505" s="983"/>
      <c r="D5505" s="983"/>
      <c r="E5505" s="984"/>
      <c r="F5505" s="983"/>
      <c r="G5505" s="983"/>
      <c r="H5505" s="984"/>
      <c r="I5505" s="983"/>
      <c r="J5505" s="983"/>
    </row>
    <row r="5506" spans="1:10" ht="12.75" x14ac:dyDescent="0.2">
      <c r="A5506" s="984"/>
      <c r="B5506" s="984"/>
      <c r="C5506" s="983"/>
      <c r="D5506" s="983"/>
      <c r="E5506" s="984"/>
      <c r="F5506" s="983"/>
      <c r="G5506" s="983"/>
      <c r="H5506" s="984"/>
      <c r="I5506" s="983"/>
      <c r="J5506" s="983"/>
    </row>
    <row r="5507" spans="1:10" ht="12.75" x14ac:dyDescent="0.2">
      <c r="A5507" s="984"/>
      <c r="B5507" s="984"/>
      <c r="C5507" s="983"/>
      <c r="D5507" s="983"/>
      <c r="E5507" s="984"/>
      <c r="F5507" s="983"/>
      <c r="G5507" s="983"/>
      <c r="H5507" s="984"/>
      <c r="I5507" s="983"/>
      <c r="J5507" s="983"/>
    </row>
    <row r="5508" spans="1:10" ht="12.75" x14ac:dyDescent="0.2">
      <c r="A5508" s="984"/>
      <c r="B5508" s="984"/>
      <c r="C5508" s="983"/>
      <c r="D5508" s="983"/>
      <c r="E5508" s="984"/>
      <c r="F5508" s="983"/>
      <c r="G5508" s="983"/>
      <c r="H5508" s="984"/>
      <c r="I5508" s="983"/>
      <c r="J5508" s="983"/>
    </row>
    <row r="5509" spans="1:10" ht="12.75" x14ac:dyDescent="0.2">
      <c r="A5509" s="984"/>
      <c r="B5509" s="984"/>
      <c r="C5509" s="983"/>
      <c r="D5509" s="983"/>
      <c r="E5509" s="984"/>
      <c r="F5509" s="983"/>
      <c r="G5509" s="983"/>
      <c r="H5509" s="984"/>
      <c r="I5509" s="983"/>
      <c r="J5509" s="983"/>
    </row>
    <row r="5510" spans="1:10" ht="12.75" x14ac:dyDescent="0.2">
      <c r="A5510" s="984"/>
      <c r="B5510" s="984"/>
      <c r="C5510" s="983"/>
      <c r="D5510" s="983"/>
      <c r="E5510" s="984"/>
      <c r="F5510" s="983"/>
      <c r="G5510" s="983"/>
      <c r="H5510" s="984"/>
      <c r="I5510" s="983"/>
      <c r="J5510" s="983"/>
    </row>
    <row r="5511" spans="1:10" ht="12.75" x14ac:dyDescent="0.2">
      <c r="A5511" s="984"/>
      <c r="B5511" s="984"/>
      <c r="C5511" s="983"/>
      <c r="D5511" s="983"/>
      <c r="E5511" s="984"/>
      <c r="F5511" s="983"/>
      <c r="G5511" s="983"/>
      <c r="H5511" s="984"/>
      <c r="I5511" s="983"/>
      <c r="J5511" s="983"/>
    </row>
    <row r="5512" spans="1:10" ht="12.75" x14ac:dyDescent="0.2">
      <c r="A5512" s="984"/>
      <c r="B5512" s="984"/>
      <c r="C5512" s="983"/>
      <c r="D5512" s="983"/>
      <c r="E5512" s="984"/>
      <c r="F5512" s="983"/>
      <c r="G5512" s="983"/>
      <c r="H5512" s="984"/>
      <c r="I5512" s="983"/>
      <c r="J5512" s="983"/>
    </row>
    <row r="5513" spans="1:10" ht="12.75" x14ac:dyDescent="0.2">
      <c r="A5513" s="984"/>
      <c r="B5513" s="984"/>
      <c r="C5513" s="983"/>
      <c r="D5513" s="983"/>
      <c r="E5513" s="984"/>
      <c r="F5513" s="983"/>
      <c r="G5513" s="983"/>
      <c r="H5513" s="984"/>
      <c r="I5513" s="983"/>
      <c r="J5513" s="983"/>
    </row>
    <row r="5514" spans="1:10" ht="12.75" x14ac:dyDescent="0.2">
      <c r="A5514" s="984"/>
      <c r="B5514" s="984"/>
      <c r="C5514" s="983"/>
      <c r="D5514" s="983"/>
      <c r="E5514" s="984"/>
      <c r="F5514" s="983"/>
      <c r="G5514" s="983"/>
      <c r="H5514" s="984"/>
      <c r="I5514" s="983"/>
      <c r="J5514" s="983"/>
    </row>
    <row r="5515" spans="1:10" ht="12.75" x14ac:dyDescent="0.2">
      <c r="A5515" s="984"/>
      <c r="B5515" s="984"/>
      <c r="C5515" s="983"/>
      <c r="D5515" s="983"/>
      <c r="E5515" s="984"/>
      <c r="F5515" s="983"/>
      <c r="G5515" s="983"/>
      <c r="H5515" s="984"/>
      <c r="I5515" s="983"/>
      <c r="J5515" s="983"/>
    </row>
    <row r="5516" spans="1:10" ht="12.75" x14ac:dyDescent="0.2">
      <c r="A5516" s="984"/>
      <c r="B5516" s="984"/>
      <c r="C5516" s="983"/>
      <c r="D5516" s="983"/>
      <c r="E5516" s="984"/>
      <c r="F5516" s="983"/>
      <c r="G5516" s="983"/>
      <c r="H5516" s="984"/>
      <c r="I5516" s="983"/>
      <c r="J5516" s="983"/>
    </row>
    <row r="5517" spans="1:10" ht="12.75" x14ac:dyDescent="0.2">
      <c r="A5517" s="984"/>
      <c r="B5517" s="984"/>
      <c r="C5517" s="983"/>
      <c r="D5517" s="983"/>
      <c r="E5517" s="984"/>
      <c r="F5517" s="983"/>
      <c r="G5517" s="983"/>
      <c r="H5517" s="984"/>
      <c r="I5517" s="983"/>
      <c r="J5517" s="983"/>
    </row>
    <row r="5518" spans="1:10" ht="12.75" x14ac:dyDescent="0.2">
      <c r="A5518" s="984"/>
      <c r="B5518" s="984"/>
      <c r="C5518" s="983"/>
      <c r="D5518" s="983"/>
      <c r="E5518" s="984"/>
      <c r="F5518" s="983"/>
      <c r="G5518" s="983"/>
      <c r="H5518" s="984"/>
      <c r="I5518" s="983"/>
      <c r="J5518" s="983"/>
    </row>
    <row r="5519" spans="1:10" ht="12.75" x14ac:dyDescent="0.2">
      <c r="A5519" s="984"/>
      <c r="B5519" s="984"/>
      <c r="C5519" s="983"/>
      <c r="D5519" s="983"/>
      <c r="E5519" s="984"/>
      <c r="F5519" s="983"/>
      <c r="G5519" s="983"/>
      <c r="H5519" s="984"/>
      <c r="I5519" s="983"/>
      <c r="J5519" s="983"/>
    </row>
    <row r="5520" spans="1:10" ht="12.75" x14ac:dyDescent="0.2">
      <c r="A5520" s="984"/>
      <c r="B5520" s="984"/>
      <c r="C5520" s="983"/>
      <c r="D5520" s="983"/>
      <c r="E5520" s="984"/>
      <c r="F5520" s="983"/>
      <c r="G5520" s="983"/>
      <c r="H5520" s="984"/>
      <c r="I5520" s="983"/>
      <c r="J5520" s="983"/>
    </row>
    <row r="5521" spans="1:10" ht="12.75" x14ac:dyDescent="0.2">
      <c r="A5521" s="984"/>
      <c r="B5521" s="984"/>
      <c r="C5521" s="983"/>
      <c r="D5521" s="983"/>
      <c r="E5521" s="984"/>
      <c r="F5521" s="983"/>
      <c r="G5521" s="983"/>
      <c r="H5521" s="984"/>
      <c r="I5521" s="983"/>
      <c r="J5521" s="983"/>
    </row>
    <row r="5522" spans="1:10" ht="12.75" x14ac:dyDescent="0.2">
      <c r="A5522" s="984"/>
      <c r="B5522" s="984"/>
      <c r="C5522" s="983"/>
      <c r="D5522" s="983"/>
      <c r="E5522" s="984"/>
      <c r="F5522" s="983"/>
      <c r="G5522" s="983"/>
      <c r="H5522" s="984"/>
      <c r="I5522" s="983"/>
      <c r="J5522" s="983"/>
    </row>
    <row r="5523" spans="1:10" ht="12.75" x14ac:dyDescent="0.2">
      <c r="A5523" s="984"/>
      <c r="B5523" s="984"/>
      <c r="C5523" s="983"/>
      <c r="D5523" s="983"/>
      <c r="E5523" s="984"/>
      <c r="F5523" s="983"/>
      <c r="G5523" s="983"/>
      <c r="H5523" s="984"/>
      <c r="I5523" s="983"/>
      <c r="J5523" s="983"/>
    </row>
    <row r="5524" spans="1:10" ht="12.75" x14ac:dyDescent="0.2">
      <c r="A5524" s="984"/>
      <c r="B5524" s="984"/>
      <c r="C5524" s="983"/>
      <c r="D5524" s="983"/>
      <c r="E5524" s="984"/>
      <c r="F5524" s="983"/>
      <c r="G5524" s="983"/>
      <c r="H5524" s="984"/>
      <c r="I5524" s="983"/>
      <c r="J5524" s="983"/>
    </row>
    <row r="5525" spans="1:10" ht="12.75" x14ac:dyDescent="0.2">
      <c r="A5525" s="984"/>
      <c r="B5525" s="984"/>
      <c r="C5525" s="983"/>
      <c r="D5525" s="983"/>
      <c r="E5525" s="984"/>
      <c r="F5525" s="983"/>
      <c r="G5525" s="983"/>
      <c r="H5525" s="984"/>
      <c r="I5525" s="983"/>
      <c r="J5525" s="983"/>
    </row>
    <row r="5526" spans="1:10" ht="12.75" x14ac:dyDescent="0.2">
      <c r="A5526" s="984"/>
      <c r="B5526" s="984"/>
      <c r="C5526" s="983"/>
      <c r="D5526" s="983"/>
      <c r="E5526" s="984"/>
      <c r="F5526" s="983"/>
      <c r="G5526" s="983"/>
      <c r="H5526" s="984"/>
      <c r="I5526" s="983"/>
      <c r="J5526" s="983"/>
    </row>
    <row r="5527" spans="1:10" ht="12.75" x14ac:dyDescent="0.2">
      <c r="A5527" s="984"/>
      <c r="B5527" s="984"/>
      <c r="C5527" s="983"/>
      <c r="D5527" s="983"/>
      <c r="E5527" s="984"/>
      <c r="F5527" s="983"/>
      <c r="G5527" s="983"/>
      <c r="H5527" s="984"/>
      <c r="I5527" s="983"/>
      <c r="J5527" s="983"/>
    </row>
    <row r="5528" spans="1:10" ht="12.75" x14ac:dyDescent="0.2">
      <c r="A5528" s="984"/>
      <c r="B5528" s="984"/>
      <c r="C5528" s="983"/>
      <c r="D5528" s="983"/>
      <c r="E5528" s="984"/>
      <c r="F5528" s="983"/>
      <c r="G5528" s="983"/>
      <c r="H5528" s="984"/>
      <c r="I5528" s="983"/>
      <c r="J5528" s="983"/>
    </row>
    <row r="5529" spans="1:10" ht="12.75" x14ac:dyDescent="0.2">
      <c r="A5529" s="984"/>
      <c r="B5529" s="984"/>
      <c r="C5529" s="983"/>
      <c r="D5529" s="983"/>
      <c r="E5529" s="984"/>
      <c r="F5529" s="983"/>
      <c r="G5529" s="983"/>
      <c r="H5529" s="984"/>
      <c r="I5529" s="983"/>
      <c r="J5529" s="983"/>
    </row>
    <row r="5530" spans="1:10" ht="12.75" x14ac:dyDescent="0.2">
      <c r="A5530" s="984"/>
      <c r="B5530" s="984"/>
      <c r="C5530" s="983"/>
      <c r="D5530" s="983"/>
      <c r="E5530" s="984"/>
      <c r="F5530" s="983"/>
      <c r="G5530" s="983"/>
      <c r="H5530" s="984"/>
      <c r="I5530" s="983"/>
      <c r="J5530" s="983"/>
    </row>
    <row r="5531" spans="1:10" ht="12.75" x14ac:dyDescent="0.2">
      <c r="A5531" s="984"/>
      <c r="B5531" s="984"/>
      <c r="C5531" s="983"/>
      <c r="D5531" s="983"/>
      <c r="E5531" s="984"/>
      <c r="F5531" s="983"/>
      <c r="G5531" s="983"/>
      <c r="H5531" s="984"/>
      <c r="I5531" s="983"/>
      <c r="J5531" s="983"/>
    </row>
    <row r="5532" spans="1:10" ht="12.75" x14ac:dyDescent="0.2">
      <c r="A5532" s="984"/>
      <c r="B5532" s="984"/>
      <c r="C5532" s="983"/>
      <c r="D5532" s="983"/>
      <c r="E5532" s="984"/>
      <c r="F5532" s="983"/>
      <c r="G5532" s="983"/>
      <c r="H5532" s="984"/>
      <c r="I5532" s="983"/>
      <c r="J5532" s="983"/>
    </row>
    <row r="5533" spans="1:10" ht="12.75" x14ac:dyDescent="0.2">
      <c r="A5533" s="984"/>
      <c r="B5533" s="984"/>
      <c r="C5533" s="983"/>
      <c r="D5533" s="983"/>
      <c r="E5533" s="984"/>
      <c r="F5533" s="983"/>
      <c r="G5533" s="983"/>
      <c r="H5533" s="984"/>
      <c r="I5533" s="983"/>
      <c r="J5533" s="983"/>
    </row>
    <row r="5534" spans="1:10" ht="12.75" x14ac:dyDescent="0.2">
      <c r="A5534" s="984"/>
      <c r="B5534" s="984"/>
      <c r="C5534" s="983"/>
      <c r="D5534" s="983"/>
      <c r="E5534" s="984"/>
      <c r="F5534" s="983"/>
      <c r="G5534" s="983"/>
      <c r="H5534" s="984"/>
      <c r="I5534" s="983"/>
      <c r="J5534" s="983"/>
    </row>
    <row r="5535" spans="1:10" ht="12.75" x14ac:dyDescent="0.2">
      <c r="A5535" s="984"/>
      <c r="B5535" s="984"/>
      <c r="C5535" s="983"/>
      <c r="D5535" s="983"/>
      <c r="E5535" s="984"/>
      <c r="F5535" s="983"/>
      <c r="G5535" s="983"/>
      <c r="H5535" s="984"/>
      <c r="I5535" s="983"/>
      <c r="J5535" s="983"/>
    </row>
    <row r="5536" spans="1:10" ht="12.75" x14ac:dyDescent="0.2">
      <c r="A5536" s="984"/>
      <c r="B5536" s="984"/>
      <c r="C5536" s="983"/>
      <c r="D5536" s="983"/>
      <c r="E5536" s="984"/>
      <c r="F5536" s="983"/>
      <c r="G5536" s="983"/>
      <c r="H5536" s="984"/>
      <c r="I5536" s="983"/>
      <c r="J5536" s="983"/>
    </row>
    <row r="5537" spans="1:10" ht="12.75" x14ac:dyDescent="0.2">
      <c r="A5537" s="984"/>
      <c r="B5537" s="984"/>
      <c r="C5537" s="983"/>
      <c r="D5537" s="983"/>
      <c r="E5537" s="984"/>
      <c r="F5537" s="983"/>
      <c r="G5537" s="983"/>
      <c r="H5537" s="984"/>
      <c r="I5537" s="983"/>
      <c r="J5537" s="983"/>
    </row>
    <row r="5538" spans="1:10" ht="12.75" x14ac:dyDescent="0.2">
      <c r="A5538" s="984"/>
      <c r="B5538" s="984"/>
      <c r="C5538" s="983"/>
      <c r="D5538" s="983"/>
      <c r="E5538" s="984"/>
      <c r="F5538" s="983"/>
      <c r="G5538" s="983"/>
      <c r="H5538" s="984"/>
      <c r="I5538" s="983"/>
      <c r="J5538" s="983"/>
    </row>
    <row r="5539" spans="1:10" ht="12.75" x14ac:dyDescent="0.2">
      <c r="A5539" s="984"/>
      <c r="B5539" s="984"/>
      <c r="C5539" s="983"/>
      <c r="D5539" s="983"/>
      <c r="E5539" s="984"/>
      <c r="F5539" s="983"/>
      <c r="G5539" s="983"/>
      <c r="H5539" s="984"/>
      <c r="I5539" s="983"/>
      <c r="J5539" s="983"/>
    </row>
    <row r="5540" spans="1:10" ht="12.75" x14ac:dyDescent="0.2">
      <c r="A5540" s="984"/>
      <c r="B5540" s="984"/>
      <c r="C5540" s="983"/>
      <c r="D5540" s="983"/>
      <c r="E5540" s="984"/>
      <c r="F5540" s="983"/>
      <c r="G5540" s="983"/>
      <c r="H5540" s="984"/>
      <c r="I5540" s="983"/>
      <c r="J5540" s="983"/>
    </row>
    <row r="5541" spans="1:10" ht="12.75" x14ac:dyDescent="0.2">
      <c r="A5541" s="984"/>
      <c r="B5541" s="984"/>
      <c r="C5541" s="983"/>
      <c r="D5541" s="983"/>
      <c r="E5541" s="984"/>
      <c r="F5541" s="983"/>
      <c r="G5541" s="983"/>
      <c r="H5541" s="984"/>
      <c r="I5541" s="983"/>
      <c r="J5541" s="983"/>
    </row>
    <row r="5542" spans="1:10" ht="12.75" x14ac:dyDescent="0.2">
      <c r="A5542" s="984"/>
      <c r="B5542" s="984"/>
      <c r="C5542" s="983"/>
      <c r="D5542" s="983"/>
      <c r="E5542" s="984"/>
      <c r="F5542" s="983"/>
      <c r="G5542" s="983"/>
      <c r="H5542" s="984"/>
      <c r="I5542" s="983"/>
      <c r="J5542" s="983"/>
    </row>
    <row r="5543" spans="1:10" ht="12.75" x14ac:dyDescent="0.2">
      <c r="A5543" s="984"/>
      <c r="B5543" s="984"/>
      <c r="C5543" s="983"/>
      <c r="D5543" s="983"/>
      <c r="E5543" s="984"/>
      <c r="F5543" s="983"/>
      <c r="G5543" s="983"/>
      <c r="H5543" s="984"/>
      <c r="I5543" s="983"/>
      <c r="J5543" s="983"/>
    </row>
    <row r="5544" spans="1:10" ht="12.75" x14ac:dyDescent="0.2">
      <c r="A5544" s="984"/>
      <c r="B5544" s="984"/>
      <c r="C5544" s="983"/>
      <c r="D5544" s="983"/>
      <c r="E5544" s="984"/>
      <c r="F5544" s="983"/>
      <c r="G5544" s="983"/>
      <c r="H5544" s="984"/>
      <c r="I5544" s="983"/>
      <c r="J5544" s="983"/>
    </row>
    <row r="5545" spans="1:10" ht="12.75" x14ac:dyDescent="0.2">
      <c r="A5545" s="984"/>
      <c r="B5545" s="984"/>
      <c r="C5545" s="983"/>
      <c r="D5545" s="983"/>
      <c r="E5545" s="984"/>
      <c r="F5545" s="983"/>
      <c r="G5545" s="983"/>
      <c r="H5545" s="984"/>
      <c r="I5545" s="983"/>
      <c r="J5545" s="983"/>
    </row>
    <row r="5546" spans="1:10" ht="12.75" x14ac:dyDescent="0.2">
      <c r="A5546" s="984"/>
      <c r="B5546" s="984"/>
      <c r="C5546" s="983"/>
      <c r="D5546" s="983"/>
      <c r="E5546" s="984"/>
      <c r="F5546" s="983"/>
      <c r="G5546" s="983"/>
      <c r="H5546" s="984"/>
      <c r="I5546" s="983"/>
      <c r="J5546" s="983"/>
    </row>
    <row r="5547" spans="1:10" ht="12.75" x14ac:dyDescent="0.2">
      <c r="A5547" s="984"/>
      <c r="B5547" s="984"/>
      <c r="C5547" s="983"/>
      <c r="D5547" s="983"/>
      <c r="E5547" s="984"/>
      <c r="F5547" s="983"/>
      <c r="G5547" s="983"/>
      <c r="H5547" s="984"/>
      <c r="I5547" s="983"/>
      <c r="J5547" s="983"/>
    </row>
    <row r="5548" spans="1:10" ht="12.75" x14ac:dyDescent="0.2">
      <c r="A5548" s="984"/>
      <c r="B5548" s="984"/>
      <c r="C5548" s="983"/>
      <c r="D5548" s="983"/>
      <c r="E5548" s="984"/>
      <c r="F5548" s="983"/>
      <c r="G5548" s="983"/>
      <c r="H5548" s="984"/>
      <c r="I5548" s="983"/>
      <c r="J5548" s="983"/>
    </row>
    <row r="5549" spans="1:10" ht="12.75" x14ac:dyDescent="0.2">
      <c r="A5549" s="984"/>
      <c r="B5549" s="984"/>
      <c r="C5549" s="983"/>
      <c r="D5549" s="983"/>
      <c r="E5549" s="984"/>
      <c r="F5549" s="983"/>
      <c r="G5549" s="983"/>
      <c r="H5549" s="984"/>
      <c r="I5549" s="983"/>
      <c r="J5549" s="983"/>
    </row>
    <row r="5550" spans="1:10" ht="12.75" x14ac:dyDescent="0.2">
      <c r="A5550" s="984"/>
      <c r="B5550" s="984"/>
      <c r="C5550" s="983"/>
      <c r="D5550" s="983"/>
      <c r="E5550" s="984"/>
      <c r="F5550" s="983"/>
      <c r="G5550" s="983"/>
      <c r="H5550" s="984"/>
      <c r="I5550" s="983"/>
      <c r="J5550" s="983"/>
    </row>
    <row r="5551" spans="1:10" ht="12.75" x14ac:dyDescent="0.2">
      <c r="A5551" s="984"/>
      <c r="B5551" s="984"/>
      <c r="C5551" s="983"/>
      <c r="D5551" s="983"/>
      <c r="E5551" s="984"/>
      <c r="F5551" s="983"/>
      <c r="G5551" s="983"/>
      <c r="H5551" s="984"/>
      <c r="I5551" s="983"/>
      <c r="J5551" s="983"/>
    </row>
    <row r="5552" spans="1:10" ht="12.75" x14ac:dyDescent="0.2">
      <c r="A5552" s="984"/>
      <c r="B5552" s="984"/>
      <c r="C5552" s="983"/>
      <c r="D5552" s="983"/>
      <c r="E5552" s="984"/>
      <c r="F5552" s="983"/>
      <c r="G5552" s="983"/>
      <c r="H5552" s="984"/>
      <c r="I5552" s="983"/>
      <c r="J5552" s="983"/>
    </row>
    <row r="5553" spans="1:10" ht="12.75" x14ac:dyDescent="0.2">
      <c r="A5553" s="984"/>
      <c r="B5553" s="984"/>
      <c r="C5553" s="983"/>
      <c r="D5553" s="983"/>
      <c r="E5553" s="984"/>
      <c r="F5553" s="983"/>
      <c r="G5553" s="983"/>
      <c r="H5553" s="984"/>
      <c r="I5553" s="983"/>
      <c r="J5553" s="983"/>
    </row>
    <row r="5554" spans="1:10" ht="12.75" x14ac:dyDescent="0.2">
      <c r="A5554" s="984"/>
      <c r="B5554" s="984"/>
      <c r="C5554" s="983"/>
      <c r="D5554" s="983"/>
      <c r="E5554" s="984"/>
      <c r="F5554" s="983"/>
      <c r="G5554" s="983"/>
      <c r="H5554" s="984"/>
      <c r="I5554" s="983"/>
      <c r="J5554" s="983"/>
    </row>
    <row r="5555" spans="1:10" ht="12.75" x14ac:dyDescent="0.2">
      <c r="A5555" s="984"/>
      <c r="B5555" s="984"/>
      <c r="C5555" s="983"/>
      <c r="D5555" s="983"/>
      <c r="E5555" s="984"/>
      <c r="F5555" s="983"/>
      <c r="G5555" s="983"/>
      <c r="H5555" s="984"/>
      <c r="I5555" s="983"/>
      <c r="J5555" s="983"/>
    </row>
    <row r="5556" spans="1:10" ht="12.75" x14ac:dyDescent="0.2">
      <c r="A5556" s="984"/>
      <c r="B5556" s="984"/>
      <c r="C5556" s="983"/>
      <c r="D5556" s="983"/>
      <c r="E5556" s="984"/>
      <c r="F5556" s="983"/>
      <c r="G5556" s="983"/>
      <c r="H5556" s="984"/>
      <c r="I5556" s="983"/>
      <c r="J5556" s="983"/>
    </row>
  </sheetData>
  <mergeCells count="1">
    <mergeCell ref="A4:A5"/>
  </mergeCells>
  <hyperlinks>
    <hyperlink ref="A1" location="contents!B1" display="Back to table of content" xr:uid="{B36764D1-CCC2-4D59-8AEA-991083E38A81}"/>
  </hyperlinks>
  <pageMargins left="0.5" right="0" top="0.47" bottom="0" header="0.25" footer="0"/>
  <pageSetup paperSize="9" scale="75"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D6753-9A0C-4ECE-8FF4-96EF9731D225}">
  <sheetPr>
    <pageSetUpPr fitToPage="1"/>
  </sheetPr>
  <dimension ref="A1:L29"/>
  <sheetViews>
    <sheetView workbookViewId="0"/>
  </sheetViews>
  <sheetFormatPr defaultColWidth="9.7109375" defaultRowHeight="19.899999999999999" customHeight="1" x14ac:dyDescent="0.25"/>
  <cols>
    <col min="1" max="1" width="12.140625" style="189" customWidth="1"/>
    <col min="2" max="2" width="25.42578125" style="189" customWidth="1"/>
    <col min="3" max="7" width="12" style="189" customWidth="1"/>
    <col min="8" max="9" width="12.42578125" style="189" customWidth="1"/>
    <col min="10" max="16384" width="9.7109375" style="189"/>
  </cols>
  <sheetData>
    <row r="1" spans="1:12" ht="14.25" customHeight="1" x14ac:dyDescent="0.25">
      <c r="A1" s="307" t="s">
        <v>641</v>
      </c>
    </row>
    <row r="2" spans="1:12" ht="27" customHeight="1" x14ac:dyDescent="0.25">
      <c r="A2" s="1973" t="s">
        <v>1203</v>
      </c>
      <c r="B2" s="1973"/>
      <c r="C2" s="1973"/>
      <c r="D2" s="1973"/>
      <c r="E2" s="1973"/>
      <c r="F2" s="1973"/>
      <c r="G2" s="1973"/>
      <c r="H2" s="1973"/>
      <c r="I2" s="1973"/>
    </row>
    <row r="3" spans="1:12" ht="6" customHeight="1" thickBot="1" x14ac:dyDescent="0.3">
      <c r="A3" s="1118"/>
      <c r="B3" s="1118"/>
      <c r="C3" s="1118"/>
      <c r="D3" s="1118"/>
      <c r="E3" s="1118"/>
      <c r="F3" s="1118"/>
      <c r="G3" s="1118"/>
      <c r="H3" s="1118"/>
      <c r="I3" s="1118"/>
    </row>
    <row r="4" spans="1:12" s="193" customFormat="1" ht="28.5" customHeight="1" thickBot="1" x14ac:dyDescent="0.3">
      <c r="A4" s="190"/>
      <c r="B4" s="191"/>
      <c r="C4" s="2774">
        <v>2015</v>
      </c>
      <c r="D4" s="192">
        <v>2016</v>
      </c>
      <c r="E4" s="192">
        <v>2017</v>
      </c>
      <c r="F4" s="192">
        <v>2018</v>
      </c>
      <c r="G4" s="192">
        <v>2019</v>
      </c>
      <c r="H4" s="192" t="s">
        <v>989</v>
      </c>
      <c r="I4" s="192" t="s">
        <v>971</v>
      </c>
      <c r="J4" s="192">
        <v>2023</v>
      </c>
      <c r="K4" s="192">
        <v>2024</v>
      </c>
      <c r="L4" s="1471">
        <v>2025</v>
      </c>
    </row>
    <row r="5" spans="1:12" s="200" customFormat="1" ht="24" customHeight="1" x14ac:dyDescent="0.25">
      <c r="A5" s="194" t="s">
        <v>471</v>
      </c>
      <c r="C5" s="2775"/>
      <c r="D5" s="195"/>
      <c r="E5" s="195"/>
      <c r="F5" s="196"/>
      <c r="G5" s="196"/>
      <c r="H5" s="1388"/>
      <c r="I5" s="195"/>
      <c r="J5" s="1584"/>
      <c r="K5" s="1584"/>
      <c r="L5" s="1472"/>
    </row>
    <row r="6" spans="1:12" s="193" customFormat="1" ht="24" customHeight="1" x14ac:dyDescent="0.25">
      <c r="A6" s="197" t="s">
        <v>472</v>
      </c>
      <c r="C6" s="2776">
        <v>7</v>
      </c>
      <c r="D6" s="2355">
        <v>7</v>
      </c>
      <c r="E6" s="2355">
        <v>7</v>
      </c>
      <c r="F6" s="2355">
        <v>8</v>
      </c>
      <c r="G6" s="2355">
        <v>8</v>
      </c>
      <c r="H6" s="2356">
        <v>8</v>
      </c>
      <c r="I6" s="2355">
        <v>8</v>
      </c>
      <c r="J6" s="2355">
        <v>8</v>
      </c>
      <c r="K6" s="2355">
        <v>8</v>
      </c>
      <c r="L6" s="2357">
        <v>8</v>
      </c>
    </row>
    <row r="7" spans="1:12" s="193" customFormat="1" ht="24" customHeight="1" x14ac:dyDescent="0.25">
      <c r="A7" s="197"/>
      <c r="C7" s="2776"/>
      <c r="D7" s="2355"/>
      <c r="E7" s="2355"/>
      <c r="F7" s="2355"/>
      <c r="G7" s="2355"/>
      <c r="H7" s="2356"/>
      <c r="I7" s="2355"/>
      <c r="J7" s="2355"/>
      <c r="K7" s="2355"/>
      <c r="L7" s="2357"/>
    </row>
    <row r="8" spans="1:12" s="193" customFormat="1" ht="24" customHeight="1" x14ac:dyDescent="0.25">
      <c r="A8" s="197" t="s">
        <v>473</v>
      </c>
      <c r="B8" s="193" t="s">
        <v>454</v>
      </c>
      <c r="C8" s="2776">
        <v>2014</v>
      </c>
      <c r="D8" s="2355">
        <v>2158</v>
      </c>
      <c r="E8" s="2355">
        <v>2099</v>
      </c>
      <c r="F8" s="2355">
        <v>2497</v>
      </c>
      <c r="G8" s="2355">
        <v>2573</v>
      </c>
      <c r="H8" s="2356">
        <v>2561</v>
      </c>
      <c r="I8" s="2355">
        <v>2604</v>
      </c>
      <c r="J8" s="2355">
        <v>2473</v>
      </c>
      <c r="K8" s="2355">
        <v>2428</v>
      </c>
      <c r="L8" s="2357">
        <v>2346</v>
      </c>
    </row>
    <row r="9" spans="1:12" s="193" customFormat="1" ht="24" customHeight="1" x14ac:dyDescent="0.25">
      <c r="A9" s="197"/>
      <c r="B9" s="193" t="s">
        <v>455</v>
      </c>
      <c r="C9" s="2776">
        <v>2304</v>
      </c>
      <c r="D9" s="2355">
        <v>2442</v>
      </c>
      <c r="E9" s="2355">
        <v>2356</v>
      </c>
      <c r="F9" s="2355">
        <v>2584</v>
      </c>
      <c r="G9" s="2355">
        <v>2674</v>
      </c>
      <c r="H9" s="2356">
        <v>2654</v>
      </c>
      <c r="I9" s="2355">
        <v>2565</v>
      </c>
      <c r="J9" s="2355">
        <v>2510</v>
      </c>
      <c r="K9" s="2355">
        <v>2481</v>
      </c>
      <c r="L9" s="2357">
        <v>2465</v>
      </c>
    </row>
    <row r="10" spans="1:12" s="200" customFormat="1" ht="24" customHeight="1" x14ac:dyDescent="0.25">
      <c r="A10" s="198"/>
      <c r="B10" s="1246" t="s">
        <v>456</v>
      </c>
      <c r="C10" s="2777">
        <v>4318</v>
      </c>
      <c r="D10" s="2562">
        <v>4600</v>
      </c>
      <c r="E10" s="2562">
        <v>4455</v>
      </c>
      <c r="F10" s="2562">
        <v>5081</v>
      </c>
      <c r="G10" s="2562">
        <v>5247</v>
      </c>
      <c r="H10" s="2563">
        <v>5215</v>
      </c>
      <c r="I10" s="2562">
        <v>5169</v>
      </c>
      <c r="J10" s="2562">
        <v>4983</v>
      </c>
      <c r="K10" s="2562">
        <v>4909</v>
      </c>
      <c r="L10" s="2564">
        <v>4811</v>
      </c>
    </row>
    <row r="11" spans="1:12" s="200" customFormat="1" ht="24" customHeight="1" x14ac:dyDescent="0.2">
      <c r="A11" s="199"/>
      <c r="B11" s="1247"/>
      <c r="C11" s="2778"/>
      <c r="D11" s="2358"/>
      <c r="E11" s="2358"/>
      <c r="F11" s="2358"/>
      <c r="G11" s="2358"/>
      <c r="H11" s="2359"/>
      <c r="I11" s="2358"/>
      <c r="J11" s="2358"/>
      <c r="K11" s="2358"/>
      <c r="L11" s="2360"/>
    </row>
    <row r="12" spans="1:12" s="193" customFormat="1" ht="25.5" customHeight="1" x14ac:dyDescent="0.25">
      <c r="A12" s="197" t="s">
        <v>474</v>
      </c>
      <c r="C12" s="2776">
        <v>244</v>
      </c>
      <c r="D12" s="2355">
        <v>250</v>
      </c>
      <c r="E12" s="2355">
        <v>261</v>
      </c>
      <c r="F12" s="2355">
        <v>299</v>
      </c>
      <c r="G12" s="2355">
        <v>295</v>
      </c>
      <c r="H12" s="2356">
        <v>365</v>
      </c>
      <c r="I12" s="2355">
        <v>376</v>
      </c>
      <c r="J12" s="2355">
        <v>369</v>
      </c>
      <c r="K12" s="2355">
        <v>364</v>
      </c>
      <c r="L12" s="2357">
        <v>363</v>
      </c>
    </row>
    <row r="13" spans="1:12" s="202" customFormat="1" ht="24" customHeight="1" x14ac:dyDescent="0.25">
      <c r="A13" s="201" t="s">
        <v>475</v>
      </c>
      <c r="C13" s="2776">
        <v>18</v>
      </c>
      <c r="D13" s="2355">
        <v>18</v>
      </c>
      <c r="E13" s="2355">
        <v>17</v>
      </c>
      <c r="F13" s="2355">
        <v>17</v>
      </c>
      <c r="G13" s="2355">
        <v>17.786440677966102</v>
      </c>
      <c r="H13" s="2356">
        <v>14</v>
      </c>
      <c r="I13" s="2355">
        <v>13.747340425531915</v>
      </c>
      <c r="J13" s="2355">
        <f>J10/J12</f>
        <v>13.504065040650406</v>
      </c>
      <c r="K13" s="2355">
        <v>13</v>
      </c>
      <c r="L13" s="2357">
        <v>13.253443526170798</v>
      </c>
    </row>
    <row r="14" spans="1:12" s="200" customFormat="1" ht="24" customHeight="1" x14ac:dyDescent="0.25">
      <c r="A14" s="197" t="s">
        <v>710</v>
      </c>
      <c r="B14" s="1247"/>
      <c r="C14" s="2776">
        <v>150</v>
      </c>
      <c r="D14" s="2355">
        <v>155</v>
      </c>
      <c r="E14" s="2355">
        <v>165</v>
      </c>
      <c r="F14" s="2355">
        <v>167</v>
      </c>
      <c r="G14" s="2355">
        <v>176</v>
      </c>
      <c r="H14" s="2356">
        <v>179</v>
      </c>
      <c r="I14" s="2355">
        <v>197</v>
      </c>
      <c r="J14" s="2355">
        <v>196</v>
      </c>
      <c r="K14" s="2355">
        <v>196</v>
      </c>
      <c r="L14" s="2357">
        <v>199</v>
      </c>
    </row>
    <row r="15" spans="1:12" s="193" customFormat="1" ht="24" customHeight="1" x14ac:dyDescent="0.25">
      <c r="A15" s="197" t="s">
        <v>968</v>
      </c>
      <c r="C15" s="2779"/>
      <c r="D15" s="2361"/>
      <c r="E15" s="2361"/>
      <c r="F15" s="2361"/>
      <c r="G15" s="2361"/>
      <c r="H15" s="2362"/>
      <c r="I15" s="2361"/>
      <c r="J15" s="2361"/>
      <c r="K15" s="2361"/>
      <c r="L15" s="2363"/>
    </row>
    <row r="16" spans="1:12" s="193" customFormat="1" ht="24" customHeight="1" x14ac:dyDescent="0.25">
      <c r="A16" s="197"/>
      <c r="B16" s="193" t="s">
        <v>468</v>
      </c>
      <c r="C16" s="2780">
        <v>607</v>
      </c>
      <c r="D16" s="2364">
        <v>647</v>
      </c>
      <c r="E16" s="2364">
        <v>666</v>
      </c>
      <c r="F16" s="2364">
        <v>775</v>
      </c>
      <c r="G16" s="2364">
        <v>814</v>
      </c>
      <c r="H16" s="2365">
        <v>785</v>
      </c>
      <c r="I16" s="2355">
        <v>787</v>
      </c>
      <c r="J16" s="2355">
        <v>777</v>
      </c>
      <c r="K16" s="2355">
        <v>788</v>
      </c>
      <c r="L16" s="2357">
        <v>702</v>
      </c>
    </row>
    <row r="17" spans="1:12" s="193" customFormat="1" ht="24" customHeight="1" x14ac:dyDescent="0.25">
      <c r="A17" s="197"/>
      <c r="B17" s="193" t="s">
        <v>476</v>
      </c>
      <c r="C17" s="2780">
        <v>451</v>
      </c>
      <c r="D17" s="2364">
        <v>478</v>
      </c>
      <c r="E17" s="2364">
        <v>467</v>
      </c>
      <c r="F17" s="2364">
        <v>449</v>
      </c>
      <c r="G17" s="2364">
        <v>464</v>
      </c>
      <c r="H17" s="2365">
        <v>577</v>
      </c>
      <c r="I17" s="2355">
        <v>594</v>
      </c>
      <c r="J17" s="2355">
        <v>538</v>
      </c>
      <c r="K17" s="2355">
        <v>506</v>
      </c>
      <c r="L17" s="2357">
        <v>391</v>
      </c>
    </row>
    <row r="18" spans="1:12" s="193" customFormat="1" ht="24" customHeight="1" x14ac:dyDescent="0.25">
      <c r="A18" s="197"/>
      <c r="B18" s="193" t="s">
        <v>477</v>
      </c>
      <c r="C18" s="2781">
        <v>74.3</v>
      </c>
      <c r="D18" s="2366">
        <v>73.900000000000006</v>
      </c>
      <c r="E18" s="2366">
        <v>70.099999999999994</v>
      </c>
      <c r="F18" s="2366">
        <v>57.9</v>
      </c>
      <c r="G18" s="2366">
        <v>57</v>
      </c>
      <c r="H18" s="2367">
        <v>73.5</v>
      </c>
      <c r="I18" s="2368">
        <v>75.5</v>
      </c>
      <c r="J18" s="2369">
        <v>69.2</v>
      </c>
      <c r="K18" s="2369">
        <v>64.2</v>
      </c>
      <c r="L18" s="2370">
        <v>55.7</v>
      </c>
    </row>
    <row r="19" spans="1:12" s="193" customFormat="1" ht="24" customHeight="1" x14ac:dyDescent="0.25">
      <c r="A19" s="197"/>
      <c r="C19" s="2780"/>
      <c r="D19" s="2364"/>
      <c r="E19" s="2364"/>
      <c r="F19" s="2364"/>
      <c r="G19" s="2364"/>
      <c r="H19" s="2371"/>
      <c r="I19" s="2372"/>
      <c r="J19" s="2372"/>
      <c r="K19" s="2372"/>
      <c r="L19" s="2373"/>
    </row>
    <row r="20" spans="1:12" s="193" customFormat="1" ht="24" customHeight="1" x14ac:dyDescent="0.25">
      <c r="A20" s="197" t="s">
        <v>969</v>
      </c>
      <c r="C20" s="2780"/>
      <c r="D20" s="2364"/>
      <c r="E20" s="2364"/>
      <c r="F20" s="2364"/>
      <c r="G20" s="2364"/>
      <c r="H20" s="2371"/>
      <c r="I20" s="2372"/>
      <c r="J20" s="2372"/>
      <c r="K20" s="2372"/>
      <c r="L20" s="2373"/>
    </row>
    <row r="21" spans="1:12" s="193" customFormat="1" ht="24" customHeight="1" x14ac:dyDescent="0.25">
      <c r="A21" s="197"/>
      <c r="B21" s="193" t="s">
        <v>468</v>
      </c>
      <c r="C21" s="2780">
        <v>308</v>
      </c>
      <c r="D21" s="2364">
        <v>263</v>
      </c>
      <c r="E21" s="2364">
        <v>240</v>
      </c>
      <c r="F21" s="2364">
        <v>306</v>
      </c>
      <c r="G21" s="2364">
        <v>318</v>
      </c>
      <c r="H21" s="2365">
        <v>253</v>
      </c>
      <c r="I21" s="2364">
        <v>171</v>
      </c>
      <c r="J21" s="2364">
        <v>244</v>
      </c>
      <c r="K21" s="2364">
        <v>287</v>
      </c>
      <c r="L21" s="2374">
        <v>242</v>
      </c>
    </row>
    <row r="22" spans="1:12" s="193" customFormat="1" ht="24" customHeight="1" x14ac:dyDescent="0.25">
      <c r="A22" s="197"/>
      <c r="B22" s="193" t="s">
        <v>476</v>
      </c>
      <c r="C22" s="2780">
        <v>225</v>
      </c>
      <c r="D22" s="2364">
        <v>191</v>
      </c>
      <c r="E22" s="2364">
        <v>167</v>
      </c>
      <c r="F22" s="2364">
        <v>195</v>
      </c>
      <c r="G22" s="2364">
        <v>216</v>
      </c>
      <c r="H22" s="2365">
        <v>207</v>
      </c>
      <c r="I22" s="2364">
        <v>155</v>
      </c>
      <c r="J22" s="2364">
        <v>213</v>
      </c>
      <c r="K22" s="2364">
        <v>218</v>
      </c>
      <c r="L22" s="2374">
        <v>183</v>
      </c>
    </row>
    <row r="23" spans="1:12" s="193" customFormat="1" ht="24" customHeight="1" x14ac:dyDescent="0.25">
      <c r="A23" s="197"/>
      <c r="B23" s="193" t="s">
        <v>477</v>
      </c>
      <c r="C23" s="2781">
        <v>73.099999999999994</v>
      </c>
      <c r="D23" s="2366">
        <v>72.599999999999994</v>
      </c>
      <c r="E23" s="2366">
        <v>69.599999999999994</v>
      </c>
      <c r="F23" s="2366">
        <v>63.7</v>
      </c>
      <c r="G23" s="2366">
        <v>67.900000000000006</v>
      </c>
      <c r="H23" s="2367">
        <v>81.8</v>
      </c>
      <c r="I23" s="2366">
        <v>90.6</v>
      </c>
      <c r="J23" s="2366">
        <v>87.3</v>
      </c>
      <c r="K23" s="2366">
        <v>76</v>
      </c>
      <c r="L23" s="2375">
        <v>75.599999999999994</v>
      </c>
    </row>
    <row r="24" spans="1:12" s="200" customFormat="1" ht="21.75" customHeight="1" thickBot="1" x14ac:dyDescent="0.25">
      <c r="A24" s="203"/>
      <c r="B24" s="882"/>
      <c r="C24" s="2782"/>
      <c r="D24" s="2377"/>
      <c r="E24" s="2377"/>
      <c r="F24" s="2377"/>
      <c r="G24" s="2377"/>
      <c r="H24" s="2376"/>
      <c r="I24" s="2377"/>
      <c r="J24" s="2377"/>
      <c r="K24" s="2377"/>
      <c r="L24" s="2378"/>
    </row>
    <row r="25" spans="1:12" s="200" customFormat="1" ht="6" customHeight="1" x14ac:dyDescent="0.25">
      <c r="A25" s="883"/>
      <c r="C25" s="884"/>
      <c r="D25" s="884"/>
      <c r="E25" s="884"/>
      <c r="F25" s="884"/>
      <c r="G25" s="884"/>
      <c r="H25" s="884"/>
      <c r="I25" s="884"/>
      <c r="J25" s="884"/>
    </row>
    <row r="26" spans="1:12" s="200" customFormat="1" ht="20.25" customHeight="1" x14ac:dyDescent="0.2">
      <c r="A26" s="2545" t="s">
        <v>1039</v>
      </c>
      <c r="B26" s="1923"/>
      <c r="C26" s="1923"/>
      <c r="D26" s="1923"/>
      <c r="E26" s="1923"/>
      <c r="F26" s="1923"/>
      <c r="G26" s="1923"/>
      <c r="H26" s="1923"/>
    </row>
    <row r="27" spans="1:12" s="180" customFormat="1" ht="20.25" customHeight="1" x14ac:dyDescent="0.2">
      <c r="A27" s="2545" t="s">
        <v>970</v>
      </c>
      <c r="B27" s="977"/>
      <c r="C27" s="979"/>
      <c r="D27" s="979"/>
      <c r="E27" s="979"/>
      <c r="F27" s="979"/>
      <c r="G27" s="979"/>
      <c r="H27" s="979"/>
      <c r="I27" s="979"/>
      <c r="J27" s="979"/>
      <c r="K27" s="979"/>
      <c r="L27" s="979"/>
    </row>
    <row r="28" spans="1:12" s="180" customFormat="1" ht="20.25" customHeight="1" x14ac:dyDescent="0.2">
      <c r="A28" s="2545" t="s">
        <v>975</v>
      </c>
      <c r="B28" s="977"/>
      <c r="C28" s="979"/>
      <c r="D28" s="979"/>
      <c r="E28" s="979"/>
      <c r="F28" s="979"/>
      <c r="G28" s="979"/>
      <c r="H28" s="979"/>
      <c r="I28" s="979"/>
      <c r="J28" s="979"/>
      <c r="K28" s="979"/>
      <c r="L28" s="979"/>
    </row>
    <row r="29" spans="1:12" ht="14.25" customHeight="1" x14ac:dyDescent="0.25">
      <c r="A29" s="2559" t="s">
        <v>1038</v>
      </c>
      <c r="B29" s="526"/>
      <c r="C29" s="526"/>
      <c r="D29" s="526"/>
      <c r="E29" s="526"/>
      <c r="F29" s="526"/>
      <c r="G29" s="526"/>
      <c r="H29" s="526"/>
      <c r="I29" s="526"/>
    </row>
  </sheetData>
  <hyperlinks>
    <hyperlink ref="A1" location="contents!B1" display="Back to table of content" xr:uid="{CF5DBC14-9C0A-4A7B-A0C4-754DC315CDBA}"/>
  </hyperlinks>
  <pageMargins left="0.5" right="0.49803149600000002" top="0.53740157499999996" bottom="0" header="0.25" footer="0"/>
  <pageSetup paperSize="9" scale="59" orientation="portrait" r:id="rId1"/>
  <headerFooter alignWithMargins="0">
    <oddHeader xml:space="preserve">&amp;C&amp;12 &amp;10
</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C6A39-15D7-4E4C-A152-42E9A16302B1}">
  <sheetPr>
    <pageSetUpPr fitToPage="1"/>
  </sheetPr>
  <dimension ref="A1:AE23"/>
  <sheetViews>
    <sheetView zoomScale="115" zoomScaleNormal="115" workbookViewId="0"/>
  </sheetViews>
  <sheetFormatPr defaultColWidth="11.140625" defaultRowHeight="15" x14ac:dyDescent="0.25"/>
  <cols>
    <col min="1" max="1" width="19.85546875" style="879" customWidth="1"/>
    <col min="2" max="22" width="8.85546875" style="879" customWidth="1"/>
    <col min="23" max="31" width="8.140625" style="879" customWidth="1"/>
    <col min="32" max="16384" width="11.140625" style="879"/>
  </cols>
  <sheetData>
    <row r="1" spans="1:31" x14ac:dyDescent="0.25">
      <c r="A1" s="307" t="s">
        <v>641</v>
      </c>
    </row>
    <row r="2" spans="1:31" s="886" customFormat="1" ht="27" customHeight="1" x14ac:dyDescent="0.25">
      <c r="A2" s="1973" t="s">
        <v>1204</v>
      </c>
      <c r="B2" s="1975"/>
      <c r="C2" s="1975"/>
      <c r="D2" s="1975"/>
      <c r="E2" s="1975"/>
      <c r="F2" s="1975"/>
      <c r="G2" s="1975"/>
      <c r="H2" s="1975"/>
      <c r="I2" s="1975"/>
      <c r="J2" s="1975"/>
      <c r="K2" s="1975"/>
      <c r="L2" s="1975"/>
      <c r="M2" s="1975"/>
      <c r="N2" s="1975"/>
      <c r="O2" s="1975"/>
      <c r="P2" s="1975"/>
      <c r="Q2" s="1975"/>
      <c r="R2" s="1975"/>
      <c r="S2" s="1975"/>
      <c r="T2" s="1975"/>
      <c r="U2" s="1975"/>
      <c r="V2" s="1975"/>
    </row>
    <row r="3" spans="1:31" s="886" customFormat="1" ht="6" customHeight="1" thickBot="1" x14ac:dyDescent="0.3">
      <c r="A3" s="1118"/>
      <c r="B3" s="1119"/>
      <c r="C3" s="1119"/>
      <c r="D3" s="1119"/>
      <c r="E3" s="1119"/>
      <c r="F3" s="1119"/>
      <c r="G3" s="1119"/>
      <c r="H3" s="1119"/>
      <c r="I3" s="1119"/>
      <c r="J3" s="1119"/>
      <c r="K3" s="1119"/>
      <c r="L3" s="1119"/>
      <c r="M3" s="1119"/>
      <c r="N3" s="1119"/>
      <c r="O3" s="1119"/>
      <c r="P3" s="1119"/>
      <c r="Q3" s="1119"/>
      <c r="R3" s="1119"/>
      <c r="S3" s="1119"/>
      <c r="T3" s="1119"/>
      <c r="U3" s="1119"/>
      <c r="V3" s="1119"/>
    </row>
    <row r="4" spans="1:31" s="886" customFormat="1" ht="29.25" customHeight="1" x14ac:dyDescent="0.2">
      <c r="A4" s="3339" t="s">
        <v>460</v>
      </c>
      <c r="B4" s="3336">
        <v>2015</v>
      </c>
      <c r="C4" s="3337"/>
      <c r="D4" s="3338"/>
      <c r="E4" s="3336">
        <v>2016</v>
      </c>
      <c r="F4" s="3337"/>
      <c r="G4" s="3338"/>
      <c r="H4" s="3336">
        <v>2017</v>
      </c>
      <c r="I4" s="3337"/>
      <c r="J4" s="3338"/>
      <c r="K4" s="3336">
        <v>2018</v>
      </c>
      <c r="L4" s="3337"/>
      <c r="M4" s="3338"/>
      <c r="N4" s="3336">
        <v>2019</v>
      </c>
      <c r="O4" s="3337"/>
      <c r="P4" s="3338"/>
      <c r="Q4" s="3336">
        <v>2020</v>
      </c>
      <c r="R4" s="3337"/>
      <c r="S4" s="3338"/>
      <c r="T4" s="3336" t="s">
        <v>1055</v>
      </c>
      <c r="U4" s="3337"/>
      <c r="V4" s="3338"/>
      <c r="W4" s="3336">
        <v>2023</v>
      </c>
      <c r="X4" s="3337"/>
      <c r="Y4" s="3338"/>
      <c r="Z4" s="3336">
        <v>2024</v>
      </c>
      <c r="AA4" s="3337"/>
      <c r="AB4" s="3338"/>
      <c r="AC4" s="3336">
        <v>2025</v>
      </c>
      <c r="AD4" s="3337"/>
      <c r="AE4" s="3338"/>
    </row>
    <row r="5" spans="1:31" s="886" customFormat="1" ht="39.75" customHeight="1" thickBot="1" x14ac:dyDescent="0.25">
      <c r="A5" s="3340"/>
      <c r="B5" s="2134" t="s">
        <v>481</v>
      </c>
      <c r="C5" s="2135" t="s">
        <v>5</v>
      </c>
      <c r="D5" s="2136" t="s">
        <v>6</v>
      </c>
      <c r="E5" s="2134" t="s">
        <v>481</v>
      </c>
      <c r="F5" s="2135" t="s">
        <v>5</v>
      </c>
      <c r="G5" s="2136" t="s">
        <v>6</v>
      </c>
      <c r="H5" s="2134" t="s">
        <v>481</v>
      </c>
      <c r="I5" s="2135" t="s">
        <v>5</v>
      </c>
      <c r="J5" s="2136" t="s">
        <v>6</v>
      </c>
      <c r="K5" s="2134" t="s">
        <v>481</v>
      </c>
      <c r="L5" s="2135" t="s">
        <v>5</v>
      </c>
      <c r="M5" s="2136" t="s">
        <v>6</v>
      </c>
      <c r="N5" s="2134" t="s">
        <v>481</v>
      </c>
      <c r="O5" s="2135" t="s">
        <v>5</v>
      </c>
      <c r="P5" s="2136" t="s">
        <v>6</v>
      </c>
      <c r="Q5" s="2134" t="s">
        <v>481</v>
      </c>
      <c r="R5" s="2135" t="s">
        <v>5</v>
      </c>
      <c r="S5" s="2136" t="s">
        <v>6</v>
      </c>
      <c r="T5" s="2134" t="s">
        <v>481</v>
      </c>
      <c r="U5" s="2135" t="s">
        <v>5</v>
      </c>
      <c r="V5" s="2136" t="s">
        <v>6</v>
      </c>
      <c r="W5" s="2134" t="s">
        <v>481</v>
      </c>
      <c r="X5" s="2135" t="s">
        <v>5</v>
      </c>
      <c r="Y5" s="2136" t="s">
        <v>6</v>
      </c>
      <c r="Z5" s="2134" t="s">
        <v>481</v>
      </c>
      <c r="AA5" s="2135" t="s">
        <v>5</v>
      </c>
      <c r="AB5" s="2136" t="s">
        <v>6</v>
      </c>
      <c r="AC5" s="2134" t="s">
        <v>481</v>
      </c>
      <c r="AD5" s="2135" t="s">
        <v>5</v>
      </c>
      <c r="AE5" s="2136" t="s">
        <v>6</v>
      </c>
    </row>
    <row r="6" spans="1:31" ht="41.25" customHeight="1" x14ac:dyDescent="0.25">
      <c r="A6" s="2137">
        <v>7</v>
      </c>
      <c r="B6" s="2109">
        <v>679</v>
      </c>
      <c r="C6" s="2110">
        <v>323</v>
      </c>
      <c r="D6" s="2111">
        <v>356</v>
      </c>
      <c r="E6" s="2109">
        <v>827</v>
      </c>
      <c r="F6" s="2110">
        <v>386</v>
      </c>
      <c r="G6" s="2111">
        <v>441</v>
      </c>
      <c r="H6" s="2109">
        <v>689</v>
      </c>
      <c r="I6" s="2110">
        <v>338</v>
      </c>
      <c r="J6" s="2111">
        <v>351</v>
      </c>
      <c r="K6" s="2109">
        <v>713</v>
      </c>
      <c r="L6" s="2110">
        <v>340</v>
      </c>
      <c r="M6" s="2111">
        <v>373</v>
      </c>
      <c r="N6" s="2109">
        <v>691</v>
      </c>
      <c r="O6" s="2110">
        <v>313</v>
      </c>
      <c r="P6" s="2111">
        <v>378</v>
      </c>
      <c r="Q6" s="2109">
        <v>606</v>
      </c>
      <c r="R6" s="2110">
        <v>275</v>
      </c>
      <c r="S6" s="2111">
        <v>331</v>
      </c>
      <c r="T6" s="2109">
        <v>592</v>
      </c>
      <c r="U6" s="2110">
        <v>302</v>
      </c>
      <c r="V6" s="2111">
        <v>290</v>
      </c>
      <c r="W6" s="2109">
        <v>622</v>
      </c>
      <c r="X6" s="2110">
        <v>291</v>
      </c>
      <c r="Y6" s="2111">
        <v>331</v>
      </c>
      <c r="Z6" s="2109">
        <v>645</v>
      </c>
      <c r="AA6" s="2110">
        <v>293</v>
      </c>
      <c r="AB6" s="2111">
        <v>352</v>
      </c>
      <c r="AC6" s="2109">
        <v>631</v>
      </c>
      <c r="AD6" s="2110">
        <v>310</v>
      </c>
      <c r="AE6" s="2111">
        <v>321</v>
      </c>
    </row>
    <row r="7" spans="1:31" ht="39" customHeight="1" x14ac:dyDescent="0.25">
      <c r="A7" s="2938" t="s">
        <v>1214</v>
      </c>
      <c r="B7" s="2112" t="s">
        <v>844</v>
      </c>
      <c r="C7" s="2113" t="s">
        <v>844</v>
      </c>
      <c r="D7" s="2114" t="s">
        <v>844</v>
      </c>
      <c r="E7" s="2112" t="s">
        <v>844</v>
      </c>
      <c r="F7" s="2113" t="s">
        <v>844</v>
      </c>
      <c r="G7" s="2114" t="s">
        <v>844</v>
      </c>
      <c r="H7" s="2112" t="s">
        <v>844</v>
      </c>
      <c r="I7" s="2113" t="s">
        <v>844</v>
      </c>
      <c r="J7" s="2114" t="s">
        <v>844</v>
      </c>
      <c r="K7" s="2115">
        <v>240</v>
      </c>
      <c r="L7" s="2116">
        <v>153</v>
      </c>
      <c r="M7" s="2117">
        <v>87</v>
      </c>
      <c r="N7" s="2118">
        <v>179</v>
      </c>
      <c r="O7" s="2119">
        <v>119</v>
      </c>
      <c r="P7" s="2120">
        <v>60</v>
      </c>
      <c r="Q7" s="2118">
        <v>197</v>
      </c>
      <c r="R7" s="2119">
        <v>130</v>
      </c>
      <c r="S7" s="2120">
        <v>67</v>
      </c>
      <c r="T7" s="2118">
        <v>152</v>
      </c>
      <c r="U7" s="2119">
        <v>115</v>
      </c>
      <c r="V7" s="2120">
        <v>37</v>
      </c>
      <c r="W7" s="2118">
        <v>147</v>
      </c>
      <c r="X7" s="2119">
        <v>103</v>
      </c>
      <c r="Y7" s="2120">
        <v>44</v>
      </c>
      <c r="Z7" s="2118">
        <v>135</v>
      </c>
      <c r="AA7" s="2119">
        <v>97</v>
      </c>
      <c r="AB7" s="2120">
        <v>38</v>
      </c>
      <c r="AC7" s="2118">
        <v>110</v>
      </c>
      <c r="AD7" s="2119">
        <v>71</v>
      </c>
      <c r="AE7" s="2120">
        <v>39</v>
      </c>
    </row>
    <row r="8" spans="1:31" ht="39" customHeight="1" x14ac:dyDescent="0.25">
      <c r="A8" s="2138">
        <v>8</v>
      </c>
      <c r="B8" s="2118">
        <v>850</v>
      </c>
      <c r="C8" s="2119">
        <v>423</v>
      </c>
      <c r="D8" s="2120">
        <v>427</v>
      </c>
      <c r="E8" s="2118">
        <v>748</v>
      </c>
      <c r="F8" s="2119">
        <v>369</v>
      </c>
      <c r="G8" s="2120">
        <v>379</v>
      </c>
      <c r="H8" s="2118">
        <v>759</v>
      </c>
      <c r="I8" s="2119">
        <v>356</v>
      </c>
      <c r="J8" s="2120">
        <v>403</v>
      </c>
      <c r="K8" s="2118">
        <v>856</v>
      </c>
      <c r="L8" s="2119">
        <v>414</v>
      </c>
      <c r="M8" s="2120">
        <v>442</v>
      </c>
      <c r="N8" s="2118">
        <v>747</v>
      </c>
      <c r="O8" s="2119">
        <v>363</v>
      </c>
      <c r="P8" s="2120">
        <v>384</v>
      </c>
      <c r="Q8" s="2118">
        <v>700</v>
      </c>
      <c r="R8" s="2119">
        <v>304</v>
      </c>
      <c r="S8" s="2120">
        <v>396</v>
      </c>
      <c r="T8" s="2118">
        <v>604</v>
      </c>
      <c r="U8" s="2119">
        <v>274</v>
      </c>
      <c r="V8" s="2120">
        <v>330</v>
      </c>
      <c r="W8" s="2118">
        <v>598</v>
      </c>
      <c r="X8" s="2119">
        <v>298</v>
      </c>
      <c r="Y8" s="2120">
        <v>300</v>
      </c>
      <c r="Z8" s="2118">
        <v>605</v>
      </c>
      <c r="AA8" s="2119">
        <v>279</v>
      </c>
      <c r="AB8" s="2120">
        <v>326</v>
      </c>
      <c r="AC8" s="2118">
        <v>645</v>
      </c>
      <c r="AD8" s="2119">
        <v>293</v>
      </c>
      <c r="AE8" s="2120">
        <v>352</v>
      </c>
    </row>
    <row r="9" spans="1:31" ht="39" customHeight="1" x14ac:dyDescent="0.25">
      <c r="A9" s="2938" t="s">
        <v>1215</v>
      </c>
      <c r="B9" s="2112" t="s">
        <v>844</v>
      </c>
      <c r="C9" s="2113" t="s">
        <v>844</v>
      </c>
      <c r="D9" s="2114" t="s">
        <v>844</v>
      </c>
      <c r="E9" s="2112" t="s">
        <v>844</v>
      </c>
      <c r="F9" s="2113" t="s">
        <v>844</v>
      </c>
      <c r="G9" s="2114" t="s">
        <v>844</v>
      </c>
      <c r="H9" s="2112" t="s">
        <v>844</v>
      </c>
      <c r="I9" s="2113" t="s">
        <v>844</v>
      </c>
      <c r="J9" s="2114" t="s">
        <v>844</v>
      </c>
      <c r="K9" s="2112" t="s">
        <v>844</v>
      </c>
      <c r="L9" s="2113" t="s">
        <v>844</v>
      </c>
      <c r="M9" s="2114" t="s">
        <v>844</v>
      </c>
      <c r="N9" s="2121">
        <v>223</v>
      </c>
      <c r="O9" s="2122">
        <v>148</v>
      </c>
      <c r="P9" s="2122">
        <v>75</v>
      </c>
      <c r="Q9" s="2118">
        <v>181</v>
      </c>
      <c r="R9" s="2119">
        <v>123</v>
      </c>
      <c r="S9" s="2120">
        <v>58</v>
      </c>
      <c r="T9" s="2118">
        <v>194</v>
      </c>
      <c r="U9" s="2119">
        <v>129</v>
      </c>
      <c r="V9" s="2120">
        <v>65</v>
      </c>
      <c r="W9" s="2118">
        <v>156</v>
      </c>
      <c r="X9" s="2119">
        <v>118</v>
      </c>
      <c r="Y9" s="2120">
        <v>38</v>
      </c>
      <c r="Z9" s="2118">
        <v>141</v>
      </c>
      <c r="AA9" s="2119">
        <v>98</v>
      </c>
      <c r="AB9" s="2120">
        <v>43</v>
      </c>
      <c r="AC9" s="2118">
        <v>126</v>
      </c>
      <c r="AD9" s="2119">
        <v>90</v>
      </c>
      <c r="AE9" s="2120">
        <v>36</v>
      </c>
    </row>
    <row r="10" spans="1:31" ht="39" customHeight="1" x14ac:dyDescent="0.25">
      <c r="A10" s="2138">
        <v>9</v>
      </c>
      <c r="B10" s="2118">
        <v>781</v>
      </c>
      <c r="C10" s="2119">
        <v>386</v>
      </c>
      <c r="D10" s="2120">
        <v>395</v>
      </c>
      <c r="E10" s="2118">
        <v>955</v>
      </c>
      <c r="F10" s="2119">
        <v>481</v>
      </c>
      <c r="G10" s="2120">
        <v>474</v>
      </c>
      <c r="H10" s="2118">
        <v>844</v>
      </c>
      <c r="I10" s="2119">
        <v>430</v>
      </c>
      <c r="J10" s="2120">
        <v>414</v>
      </c>
      <c r="K10" s="2118">
        <v>964</v>
      </c>
      <c r="L10" s="2119">
        <v>479</v>
      </c>
      <c r="M10" s="2120">
        <v>485</v>
      </c>
      <c r="N10" s="2118">
        <v>1042</v>
      </c>
      <c r="O10" s="2119">
        <v>541</v>
      </c>
      <c r="P10" s="2120">
        <v>501</v>
      </c>
      <c r="Q10" s="2118">
        <v>983</v>
      </c>
      <c r="R10" s="2119">
        <v>522</v>
      </c>
      <c r="S10" s="2120">
        <v>461</v>
      </c>
      <c r="T10" s="2118">
        <v>1003</v>
      </c>
      <c r="U10" s="2119">
        <v>483</v>
      </c>
      <c r="V10" s="2120">
        <v>520</v>
      </c>
      <c r="W10" s="2118">
        <v>712</v>
      </c>
      <c r="X10" s="2119">
        <v>328</v>
      </c>
      <c r="Y10" s="2120">
        <v>384</v>
      </c>
      <c r="Z10" s="2118">
        <v>642</v>
      </c>
      <c r="AA10" s="2119">
        <v>324</v>
      </c>
      <c r="AB10" s="2120">
        <v>318</v>
      </c>
      <c r="AC10" s="2118">
        <v>704</v>
      </c>
      <c r="AD10" s="2119">
        <v>336</v>
      </c>
      <c r="AE10" s="2120">
        <v>368</v>
      </c>
    </row>
    <row r="11" spans="1:31" ht="39" customHeight="1" x14ac:dyDescent="0.25">
      <c r="A11" s="2938" t="s">
        <v>1216</v>
      </c>
      <c r="B11" s="2112" t="s">
        <v>844</v>
      </c>
      <c r="C11" s="2113" t="s">
        <v>844</v>
      </c>
      <c r="D11" s="2114" t="s">
        <v>844</v>
      </c>
      <c r="E11" s="2112" t="s">
        <v>844</v>
      </c>
      <c r="F11" s="2113" t="s">
        <v>844</v>
      </c>
      <c r="G11" s="2114" t="s">
        <v>844</v>
      </c>
      <c r="H11" s="2112" t="s">
        <v>844</v>
      </c>
      <c r="I11" s="2113" t="s">
        <v>844</v>
      </c>
      <c r="J11" s="2114" t="s">
        <v>844</v>
      </c>
      <c r="K11" s="2112" t="s">
        <v>844</v>
      </c>
      <c r="L11" s="2113" t="s">
        <v>844</v>
      </c>
      <c r="M11" s="2114" t="s">
        <v>844</v>
      </c>
      <c r="N11" s="2123" t="s">
        <v>844</v>
      </c>
      <c r="O11" s="2113" t="s">
        <v>844</v>
      </c>
      <c r="P11" s="2114" t="s">
        <v>844</v>
      </c>
      <c r="Q11" s="2118">
        <v>232</v>
      </c>
      <c r="R11" s="2124">
        <v>157</v>
      </c>
      <c r="S11" s="2124">
        <v>75</v>
      </c>
      <c r="T11" s="2118">
        <v>177</v>
      </c>
      <c r="U11" s="2119">
        <v>122</v>
      </c>
      <c r="V11" s="2120">
        <v>55</v>
      </c>
      <c r="W11" s="2118">
        <v>186</v>
      </c>
      <c r="X11" s="2119">
        <v>126</v>
      </c>
      <c r="Y11" s="2120">
        <v>60</v>
      </c>
      <c r="Z11" s="2118">
        <v>154</v>
      </c>
      <c r="AA11" s="2119">
        <v>117</v>
      </c>
      <c r="AB11" s="2120">
        <v>37</v>
      </c>
      <c r="AC11" s="2118">
        <v>139</v>
      </c>
      <c r="AD11" s="2119">
        <v>94</v>
      </c>
      <c r="AE11" s="2120">
        <v>45</v>
      </c>
    </row>
    <row r="12" spans="1:31" ht="39" customHeight="1" x14ac:dyDescent="0.25">
      <c r="A12" s="2138" t="s">
        <v>1056</v>
      </c>
      <c r="B12" s="2112" t="s">
        <v>844</v>
      </c>
      <c r="C12" s="2113" t="s">
        <v>844</v>
      </c>
      <c r="D12" s="2114" t="s">
        <v>844</v>
      </c>
      <c r="E12" s="2112" t="s">
        <v>844</v>
      </c>
      <c r="F12" s="2113" t="s">
        <v>844</v>
      </c>
      <c r="G12" s="2114" t="s">
        <v>844</v>
      </c>
      <c r="H12" s="2112" t="s">
        <v>844</v>
      </c>
      <c r="I12" s="2113" t="s">
        <v>844</v>
      </c>
      <c r="J12" s="2114" t="s">
        <v>844</v>
      </c>
      <c r="K12" s="2112" t="s">
        <v>844</v>
      </c>
      <c r="L12" s="2113" t="s">
        <v>844</v>
      </c>
      <c r="M12" s="2125" t="s">
        <v>844</v>
      </c>
      <c r="N12" s="2123" t="s">
        <v>844</v>
      </c>
      <c r="O12" s="2113" t="s">
        <v>844</v>
      </c>
      <c r="P12" s="2125" t="s">
        <v>844</v>
      </c>
      <c r="Q12" s="2123" t="s">
        <v>844</v>
      </c>
      <c r="R12" s="2113" t="s">
        <v>844</v>
      </c>
      <c r="S12" s="2126" t="s">
        <v>844</v>
      </c>
      <c r="T12" s="2118">
        <v>224</v>
      </c>
      <c r="U12" s="2119">
        <v>152</v>
      </c>
      <c r="V12" s="2120">
        <v>72</v>
      </c>
      <c r="W12" s="2118">
        <v>234</v>
      </c>
      <c r="X12" s="2119">
        <v>164</v>
      </c>
      <c r="Y12" s="2120">
        <v>70</v>
      </c>
      <c r="Z12" s="2118">
        <v>236</v>
      </c>
      <c r="AA12" s="2119">
        <v>156</v>
      </c>
      <c r="AB12" s="2120">
        <v>80</v>
      </c>
      <c r="AC12" s="2118">
        <v>161</v>
      </c>
      <c r="AD12" s="2119">
        <v>125</v>
      </c>
      <c r="AE12" s="2120">
        <v>36</v>
      </c>
    </row>
    <row r="13" spans="1:31" ht="39" customHeight="1" x14ac:dyDescent="0.25">
      <c r="A13" s="2138">
        <v>10</v>
      </c>
      <c r="B13" s="2118">
        <v>760</v>
      </c>
      <c r="C13" s="2119">
        <v>349</v>
      </c>
      <c r="D13" s="2120">
        <v>411</v>
      </c>
      <c r="E13" s="2123">
        <v>764</v>
      </c>
      <c r="F13" s="2113">
        <v>365</v>
      </c>
      <c r="G13" s="2126">
        <v>399</v>
      </c>
      <c r="H13" s="2118">
        <v>820</v>
      </c>
      <c r="I13" s="2119">
        <v>391</v>
      </c>
      <c r="J13" s="2120">
        <v>429</v>
      </c>
      <c r="K13" s="2118">
        <v>872</v>
      </c>
      <c r="L13" s="2119">
        <v>422</v>
      </c>
      <c r="M13" s="2120">
        <v>450</v>
      </c>
      <c r="N13" s="2118">
        <v>935</v>
      </c>
      <c r="O13" s="2119">
        <v>467</v>
      </c>
      <c r="P13" s="2120">
        <v>468</v>
      </c>
      <c r="Q13" s="2118">
        <v>954</v>
      </c>
      <c r="R13" s="2119">
        <v>454</v>
      </c>
      <c r="S13" s="2120">
        <v>500</v>
      </c>
      <c r="T13" s="2118">
        <v>874</v>
      </c>
      <c r="U13" s="2119">
        <v>438</v>
      </c>
      <c r="V13" s="2120">
        <v>436</v>
      </c>
      <c r="W13" s="2118">
        <v>877</v>
      </c>
      <c r="X13" s="2119">
        <v>414</v>
      </c>
      <c r="Y13" s="2120">
        <v>463</v>
      </c>
      <c r="Z13" s="2118">
        <v>912</v>
      </c>
      <c r="AA13" s="2119">
        <v>435</v>
      </c>
      <c r="AB13" s="2120">
        <v>477</v>
      </c>
      <c r="AC13" s="2118">
        <v>810</v>
      </c>
      <c r="AD13" s="2119">
        <v>405</v>
      </c>
      <c r="AE13" s="2120">
        <v>405</v>
      </c>
    </row>
    <row r="14" spans="1:31" ht="39" customHeight="1" x14ac:dyDescent="0.25">
      <c r="A14" s="2138">
        <v>11</v>
      </c>
      <c r="B14" s="2118">
        <v>639</v>
      </c>
      <c r="C14" s="2119">
        <v>289</v>
      </c>
      <c r="D14" s="2120">
        <v>350</v>
      </c>
      <c r="E14" s="2118">
        <v>696</v>
      </c>
      <c r="F14" s="2119">
        <v>288</v>
      </c>
      <c r="G14" s="2120">
        <v>408</v>
      </c>
      <c r="H14" s="2118">
        <v>765</v>
      </c>
      <c r="I14" s="2119">
        <v>342</v>
      </c>
      <c r="J14" s="2120">
        <v>423</v>
      </c>
      <c r="K14" s="2118">
        <v>828</v>
      </c>
      <c r="L14" s="2119">
        <v>374</v>
      </c>
      <c r="M14" s="2120">
        <v>454</v>
      </c>
      <c r="N14" s="2118">
        <v>913</v>
      </c>
      <c r="O14" s="2119">
        <v>403</v>
      </c>
      <c r="P14" s="2120">
        <v>510</v>
      </c>
      <c r="Q14" s="2118">
        <v>913</v>
      </c>
      <c r="R14" s="2119">
        <v>395</v>
      </c>
      <c r="S14" s="2120">
        <v>518</v>
      </c>
      <c r="T14" s="2118">
        <v>887</v>
      </c>
      <c r="U14" s="2119">
        <v>386</v>
      </c>
      <c r="V14" s="2120">
        <v>501</v>
      </c>
      <c r="W14" s="2118">
        <v>861</v>
      </c>
      <c r="X14" s="2119">
        <v>392</v>
      </c>
      <c r="Y14" s="2120">
        <v>469</v>
      </c>
      <c r="Z14" s="2118">
        <v>867</v>
      </c>
      <c r="AA14" s="2119">
        <v>387</v>
      </c>
      <c r="AB14" s="2120">
        <v>480</v>
      </c>
      <c r="AC14" s="2118">
        <v>832</v>
      </c>
      <c r="AD14" s="2119">
        <v>343</v>
      </c>
      <c r="AE14" s="2120">
        <v>489</v>
      </c>
    </row>
    <row r="15" spans="1:31" ht="39" customHeight="1" x14ac:dyDescent="0.25">
      <c r="A15" s="2138">
        <v>12</v>
      </c>
      <c r="B15" s="2118">
        <v>291</v>
      </c>
      <c r="C15" s="2119">
        <v>131</v>
      </c>
      <c r="D15" s="2120">
        <v>160</v>
      </c>
      <c r="E15" s="2118">
        <v>299</v>
      </c>
      <c r="F15" s="2119">
        <v>152</v>
      </c>
      <c r="G15" s="2120">
        <v>147</v>
      </c>
      <c r="H15" s="2118">
        <v>313</v>
      </c>
      <c r="I15" s="2119">
        <v>141</v>
      </c>
      <c r="J15" s="2120">
        <v>172</v>
      </c>
      <c r="K15" s="2118">
        <v>308</v>
      </c>
      <c r="L15" s="2119">
        <v>134</v>
      </c>
      <c r="M15" s="2120">
        <v>174</v>
      </c>
      <c r="N15" s="2118">
        <v>244</v>
      </c>
      <c r="O15" s="2119">
        <v>105</v>
      </c>
      <c r="P15" s="2120">
        <v>139</v>
      </c>
      <c r="Q15" s="2118">
        <v>189</v>
      </c>
      <c r="R15" s="2119">
        <v>96</v>
      </c>
      <c r="S15" s="2120">
        <v>93</v>
      </c>
      <c r="T15" s="2118">
        <v>288</v>
      </c>
      <c r="U15" s="2119">
        <v>124</v>
      </c>
      <c r="V15" s="2120">
        <v>164</v>
      </c>
      <c r="W15" s="2118">
        <v>338</v>
      </c>
      <c r="X15" s="2119">
        <v>142</v>
      </c>
      <c r="Y15" s="2120">
        <v>196</v>
      </c>
      <c r="Z15" s="2118">
        <v>264</v>
      </c>
      <c r="AA15" s="2119">
        <v>112</v>
      </c>
      <c r="AB15" s="2120">
        <v>152</v>
      </c>
      <c r="AC15" s="2118">
        <v>381</v>
      </c>
      <c r="AD15" s="2119">
        <v>159</v>
      </c>
      <c r="AE15" s="2120">
        <v>222</v>
      </c>
    </row>
    <row r="16" spans="1:31" ht="39" customHeight="1" thickBot="1" x14ac:dyDescent="0.3">
      <c r="A16" s="2139">
        <v>13</v>
      </c>
      <c r="B16" s="2127">
        <v>318</v>
      </c>
      <c r="C16" s="2128">
        <v>113</v>
      </c>
      <c r="D16" s="2129">
        <v>205</v>
      </c>
      <c r="E16" s="2118">
        <v>311</v>
      </c>
      <c r="F16" s="2119">
        <v>117</v>
      </c>
      <c r="G16" s="2120">
        <v>194</v>
      </c>
      <c r="H16" s="2118">
        <v>265</v>
      </c>
      <c r="I16" s="2119">
        <v>101</v>
      </c>
      <c r="J16" s="2120">
        <v>164</v>
      </c>
      <c r="K16" s="2127">
        <v>300</v>
      </c>
      <c r="L16" s="2128">
        <v>181</v>
      </c>
      <c r="M16" s="2129">
        <v>119</v>
      </c>
      <c r="N16" s="2127">
        <v>273</v>
      </c>
      <c r="O16" s="2128">
        <v>114</v>
      </c>
      <c r="P16" s="2129">
        <v>159</v>
      </c>
      <c r="Q16" s="2127">
        <v>260</v>
      </c>
      <c r="R16" s="2128">
        <v>105</v>
      </c>
      <c r="S16" s="2129">
        <v>155</v>
      </c>
      <c r="T16" s="2127">
        <v>174</v>
      </c>
      <c r="U16" s="2128">
        <v>79</v>
      </c>
      <c r="V16" s="2129">
        <v>95</v>
      </c>
      <c r="W16" s="2127">
        <v>252</v>
      </c>
      <c r="X16" s="2128">
        <v>97</v>
      </c>
      <c r="Y16" s="2129">
        <v>155</v>
      </c>
      <c r="Z16" s="2130">
        <v>308</v>
      </c>
      <c r="AA16" s="2128">
        <v>130</v>
      </c>
      <c r="AB16" s="2129">
        <v>178</v>
      </c>
      <c r="AC16" s="2130">
        <v>272</v>
      </c>
      <c r="AD16" s="2128">
        <v>120</v>
      </c>
      <c r="AE16" s="2129">
        <v>152</v>
      </c>
    </row>
    <row r="17" spans="1:31" ht="49.5" customHeight="1" thickBot="1" x14ac:dyDescent="0.3">
      <c r="A17" s="2140" t="s">
        <v>467</v>
      </c>
      <c r="B17" s="2131">
        <v>4318</v>
      </c>
      <c r="C17" s="2132">
        <v>2014</v>
      </c>
      <c r="D17" s="2133">
        <v>2304</v>
      </c>
      <c r="E17" s="2131">
        <v>4600</v>
      </c>
      <c r="F17" s="2132">
        <v>2158</v>
      </c>
      <c r="G17" s="2133">
        <v>2442</v>
      </c>
      <c r="H17" s="2131">
        <v>4455</v>
      </c>
      <c r="I17" s="2132">
        <v>2099</v>
      </c>
      <c r="J17" s="2133">
        <v>2356</v>
      </c>
      <c r="K17" s="2131">
        <v>5081</v>
      </c>
      <c r="L17" s="2132">
        <v>2497</v>
      </c>
      <c r="M17" s="2133">
        <v>2584</v>
      </c>
      <c r="N17" s="2131">
        <v>5247</v>
      </c>
      <c r="O17" s="2132">
        <v>2573</v>
      </c>
      <c r="P17" s="2133">
        <v>2674</v>
      </c>
      <c r="Q17" s="2131">
        <v>5215</v>
      </c>
      <c r="R17" s="2132">
        <v>2561</v>
      </c>
      <c r="S17" s="2133">
        <v>2654</v>
      </c>
      <c r="T17" s="2131">
        <v>5169</v>
      </c>
      <c r="U17" s="2132">
        <v>2604</v>
      </c>
      <c r="V17" s="2133">
        <v>2565</v>
      </c>
      <c r="W17" s="2131">
        <v>4983</v>
      </c>
      <c r="X17" s="2132">
        <v>2473</v>
      </c>
      <c r="Y17" s="2133">
        <v>2510</v>
      </c>
      <c r="Z17" s="2131">
        <v>4909</v>
      </c>
      <c r="AA17" s="2132">
        <f>SUM(AA6:AA16)</f>
        <v>2428</v>
      </c>
      <c r="AB17" s="2133">
        <f>SUM(AB6:AB16)</f>
        <v>2481</v>
      </c>
      <c r="AC17" s="2131">
        <v>4811</v>
      </c>
      <c r="AD17" s="2132">
        <v>2346</v>
      </c>
      <c r="AE17" s="2133">
        <v>2465</v>
      </c>
    </row>
    <row r="18" spans="1:31" ht="5.25" customHeight="1" x14ac:dyDescent="0.25">
      <c r="A18" s="887"/>
      <c r="B18" s="888"/>
      <c r="C18" s="888"/>
      <c r="D18" s="888"/>
      <c r="E18" s="888"/>
      <c r="F18" s="888"/>
      <c r="G18" s="888"/>
      <c r="H18" s="888"/>
      <c r="I18" s="888"/>
      <c r="J18" s="888"/>
      <c r="K18" s="888"/>
      <c r="L18" s="888"/>
      <c r="M18" s="888"/>
      <c r="N18" s="888"/>
      <c r="O18" s="888"/>
      <c r="P18" s="888"/>
      <c r="Q18" s="888"/>
      <c r="R18" s="888"/>
      <c r="S18" s="888"/>
      <c r="T18" s="888"/>
      <c r="U18" s="888"/>
      <c r="V18" s="888"/>
    </row>
    <row r="19" spans="1:31" ht="18.75" customHeight="1" x14ac:dyDescent="0.25">
      <c r="A19" s="599" t="s">
        <v>877</v>
      </c>
      <c r="B19" s="2108"/>
      <c r="C19" s="2108"/>
      <c r="D19" s="2108"/>
      <c r="E19" s="2108"/>
      <c r="F19" s="2108"/>
      <c r="G19" s="2108"/>
      <c r="H19" s="2108"/>
      <c r="I19" s="2108"/>
      <c r="J19" s="2108"/>
      <c r="K19" s="2108"/>
      <c r="L19" s="2108"/>
      <c r="M19" s="2108"/>
      <c r="N19" s="2108"/>
      <c r="O19" s="2108"/>
      <c r="P19" s="2108"/>
      <c r="Q19" s="2108"/>
      <c r="R19" s="2108"/>
      <c r="S19" s="2108"/>
      <c r="T19" s="2108"/>
      <c r="U19" s="2108"/>
      <c r="V19" s="2108"/>
    </row>
    <row r="20" spans="1:31" s="180" customFormat="1" ht="18.75" customHeight="1" x14ac:dyDescent="0.2">
      <c r="A20" s="2565" t="s">
        <v>974</v>
      </c>
      <c r="B20" s="979"/>
      <c r="C20" s="979"/>
      <c r="D20" s="979"/>
      <c r="E20" s="979"/>
      <c r="F20" s="979"/>
      <c r="G20" s="979"/>
    </row>
    <row r="21" spans="1:31" s="2937" customFormat="1" ht="19.149999999999999" customHeight="1" x14ac:dyDescent="0.2">
      <c r="A21" s="2935" t="s">
        <v>1271</v>
      </c>
      <c r="B21" s="2936"/>
      <c r="C21" s="2936"/>
      <c r="D21" s="2936"/>
      <c r="E21" s="2936"/>
      <c r="F21" s="2936"/>
      <c r="G21" s="2936"/>
    </row>
    <row r="22" spans="1:31" s="2937" customFormat="1" ht="19.149999999999999" customHeight="1" x14ac:dyDescent="0.2">
      <c r="A22" s="2935" t="s">
        <v>1205</v>
      </c>
      <c r="B22" s="2936"/>
      <c r="C22" s="2936"/>
      <c r="D22" s="2936"/>
      <c r="E22" s="2936"/>
      <c r="F22" s="2936"/>
      <c r="G22" s="2936"/>
    </row>
    <row r="23" spans="1:31" ht="16.5" customHeight="1" x14ac:dyDescent="0.25">
      <c r="A23" s="2559" t="s">
        <v>1038</v>
      </c>
      <c r="K23" s="526"/>
      <c r="L23" s="526"/>
    </row>
  </sheetData>
  <mergeCells count="11">
    <mergeCell ref="AC4:AE4"/>
    <mergeCell ref="W4:Y4"/>
    <mergeCell ref="A4:A5"/>
    <mergeCell ref="K4:M4"/>
    <mergeCell ref="N4:P4"/>
    <mergeCell ref="Q4:S4"/>
    <mergeCell ref="T4:V4"/>
    <mergeCell ref="B4:D4"/>
    <mergeCell ref="E4:G4"/>
    <mergeCell ref="H4:J4"/>
    <mergeCell ref="Z4:AB4"/>
  </mergeCells>
  <hyperlinks>
    <hyperlink ref="A1" location="contents!B1" display="Back to table of content" xr:uid="{EBC50315-440A-4D67-9EB0-F2A80E10F531}"/>
  </hyperlinks>
  <printOptions horizontalCentered="1"/>
  <pageMargins left="0.5" right="0" top="0.25" bottom="0.25" header="0" footer="0"/>
  <pageSetup paperSize="9" scale="48"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9E7EC-70D0-49CF-9F47-77D50946CC31}">
  <sheetPr>
    <pageSetUpPr fitToPage="1"/>
  </sheetPr>
  <dimension ref="A1:M50"/>
  <sheetViews>
    <sheetView zoomScaleNormal="100" workbookViewId="0"/>
  </sheetViews>
  <sheetFormatPr defaultColWidth="9.140625" defaultRowHeight="12.75" x14ac:dyDescent="0.2"/>
  <cols>
    <col min="1" max="1" width="14.140625" style="207" customWidth="1"/>
    <col min="2" max="2" width="9.85546875" style="204" customWidth="1"/>
    <col min="3" max="3" width="11" style="2941" customWidth="1"/>
    <col min="4" max="4" width="9.85546875" style="204" customWidth="1"/>
    <col min="5" max="5" width="11" style="2941" customWidth="1"/>
    <col min="6" max="6" width="9.85546875" style="204" customWidth="1"/>
    <col min="7" max="7" width="11" style="2941" customWidth="1"/>
    <col min="8" max="8" width="11" style="204" customWidth="1"/>
    <col min="9" max="10" width="9.85546875" style="204" customWidth="1"/>
    <col min="11" max="11" width="9.85546875" style="207" customWidth="1"/>
    <col min="12" max="12" width="10.7109375" style="204" customWidth="1"/>
    <col min="13" max="13" width="10.85546875" style="204" customWidth="1"/>
    <col min="14" max="16384" width="9.140625" style="204"/>
  </cols>
  <sheetData>
    <row r="1" spans="1:13" ht="15" x14ac:dyDescent="0.25">
      <c r="A1" s="307" t="s">
        <v>641</v>
      </c>
    </row>
    <row r="2" spans="1:13" ht="27" customHeight="1" x14ac:dyDescent="0.25">
      <c r="A2" s="2023" t="s">
        <v>1208</v>
      </c>
      <c r="B2" s="1718"/>
      <c r="C2" s="2942"/>
      <c r="D2" s="1718"/>
      <c r="E2" s="2942"/>
      <c r="F2" s="1718"/>
      <c r="G2" s="2942"/>
      <c r="H2" s="1718"/>
      <c r="I2" s="1718"/>
      <c r="J2" s="1718"/>
      <c r="K2" s="1718"/>
      <c r="L2" s="1718"/>
      <c r="M2" s="1718"/>
    </row>
    <row r="3" spans="1:13" ht="6" customHeight="1" thickBot="1" x14ac:dyDescent="0.25">
      <c r="A3" s="1718"/>
      <c r="B3" s="1718"/>
      <c r="C3" s="2942"/>
      <c r="D3" s="1718"/>
      <c r="E3" s="2942"/>
      <c r="F3" s="1718"/>
      <c r="G3" s="2942"/>
      <c r="H3" s="1718"/>
      <c r="I3" s="1718"/>
      <c r="J3" s="1718"/>
      <c r="K3" s="1718"/>
      <c r="L3" s="1718"/>
      <c r="M3" s="1718"/>
    </row>
    <row r="4" spans="1:13" s="205" customFormat="1" ht="27" customHeight="1" x14ac:dyDescent="0.2">
      <c r="A4" s="3344" t="s">
        <v>1040</v>
      </c>
      <c r="B4" s="3341" t="s">
        <v>460</v>
      </c>
      <c r="C4" s="3342"/>
      <c r="D4" s="3342"/>
      <c r="E4" s="3342"/>
      <c r="F4" s="3342"/>
      <c r="G4" s="3342"/>
      <c r="H4" s="3342"/>
      <c r="I4" s="3342"/>
      <c r="J4" s="3342"/>
      <c r="K4" s="3342"/>
      <c r="L4" s="3343"/>
      <c r="M4" s="1983" t="s">
        <v>482</v>
      </c>
    </row>
    <row r="5" spans="1:13" s="205" customFormat="1" ht="30.75" customHeight="1" thickBot="1" x14ac:dyDescent="0.25">
      <c r="A5" s="3345"/>
      <c r="B5" s="2002">
        <v>7</v>
      </c>
      <c r="C5" s="2943" t="s">
        <v>1210</v>
      </c>
      <c r="D5" s="2003">
        <v>8</v>
      </c>
      <c r="E5" s="2943" t="s">
        <v>1211</v>
      </c>
      <c r="F5" s="2003">
        <v>9</v>
      </c>
      <c r="G5" s="2943" t="s">
        <v>1212</v>
      </c>
      <c r="H5" s="2004" t="s">
        <v>1217</v>
      </c>
      <c r="I5" s="2003">
        <v>10</v>
      </c>
      <c r="J5" s="2003">
        <v>11</v>
      </c>
      <c r="K5" s="2003">
        <v>12</v>
      </c>
      <c r="L5" s="2005">
        <v>13</v>
      </c>
      <c r="M5" s="2001" t="s">
        <v>1026</v>
      </c>
    </row>
    <row r="6" spans="1:13" s="206" customFormat="1" ht="24" customHeight="1" thickBot="1" x14ac:dyDescent="0.3">
      <c r="A6" s="1986" t="s">
        <v>252</v>
      </c>
      <c r="B6" s="1987"/>
      <c r="C6" s="2944"/>
      <c r="D6" s="1987"/>
      <c r="E6" s="2944"/>
      <c r="F6" s="1987"/>
      <c r="G6" s="2944"/>
      <c r="H6" s="1987"/>
      <c r="I6" s="1987"/>
      <c r="J6" s="1987"/>
      <c r="K6" s="1987"/>
      <c r="L6" s="1987"/>
      <c r="M6" s="1997"/>
    </row>
    <row r="7" spans="1:13" s="206" customFormat="1" ht="18" customHeight="1" x14ac:dyDescent="0.25">
      <c r="A7" s="1991" t="s">
        <v>1025</v>
      </c>
      <c r="B7" s="1913">
        <v>0</v>
      </c>
      <c r="C7" s="2945">
        <v>0</v>
      </c>
      <c r="D7" s="1913">
        <v>0</v>
      </c>
      <c r="E7" s="2945">
        <v>0</v>
      </c>
      <c r="F7" s="1913">
        <v>0</v>
      </c>
      <c r="G7" s="2945">
        <v>0</v>
      </c>
      <c r="H7" s="1913">
        <v>0</v>
      </c>
      <c r="I7" s="1913">
        <v>0</v>
      </c>
      <c r="J7" s="1913">
        <v>0</v>
      </c>
      <c r="K7" s="1913">
        <v>0</v>
      </c>
      <c r="L7" s="1990">
        <v>0</v>
      </c>
      <c r="M7" s="1984">
        <v>0</v>
      </c>
    </row>
    <row r="8" spans="1:13" s="206" customFormat="1" ht="18" customHeight="1" x14ac:dyDescent="0.25">
      <c r="A8" s="1992" t="s">
        <v>483</v>
      </c>
      <c r="B8" s="1924">
        <v>13</v>
      </c>
      <c r="C8" s="2946">
        <v>0</v>
      </c>
      <c r="D8" s="1925">
        <v>0</v>
      </c>
      <c r="E8" s="2947">
        <v>0</v>
      </c>
      <c r="F8" s="1925">
        <v>0</v>
      </c>
      <c r="G8" s="2947">
        <v>0</v>
      </c>
      <c r="H8" s="1925">
        <v>0</v>
      </c>
      <c r="I8" s="1925">
        <v>0</v>
      </c>
      <c r="J8" s="1925">
        <v>0</v>
      </c>
      <c r="K8" s="1925">
        <v>0</v>
      </c>
      <c r="L8" s="1926">
        <v>0</v>
      </c>
      <c r="M8" s="1985">
        <v>13</v>
      </c>
    </row>
    <row r="9" spans="1:13" s="206" customFormat="1" ht="18" customHeight="1" x14ac:dyDescent="0.25">
      <c r="A9" s="1992" t="s">
        <v>484</v>
      </c>
      <c r="B9" s="1924">
        <v>309</v>
      </c>
      <c r="C9" s="2946">
        <v>64</v>
      </c>
      <c r="D9" s="1924">
        <v>15</v>
      </c>
      <c r="E9" s="2946">
        <v>0</v>
      </c>
      <c r="F9" s="1925">
        <v>0</v>
      </c>
      <c r="G9" s="2947">
        <v>0</v>
      </c>
      <c r="H9" s="1925">
        <v>0</v>
      </c>
      <c r="I9" s="1925">
        <v>0</v>
      </c>
      <c r="J9" s="1925">
        <v>0</v>
      </c>
      <c r="K9" s="1925">
        <v>0</v>
      </c>
      <c r="L9" s="1926">
        <v>0</v>
      </c>
      <c r="M9" s="1985">
        <v>388</v>
      </c>
    </row>
    <row r="10" spans="1:13" s="206" customFormat="1" ht="18" customHeight="1" x14ac:dyDescent="0.25">
      <c r="A10" s="1992" t="s">
        <v>287</v>
      </c>
      <c r="B10" s="1924">
        <v>308</v>
      </c>
      <c r="C10" s="2946">
        <v>45</v>
      </c>
      <c r="D10" s="1924">
        <v>364</v>
      </c>
      <c r="E10" s="2946">
        <v>81</v>
      </c>
      <c r="F10" s="1924">
        <v>20</v>
      </c>
      <c r="G10" s="2947">
        <v>0</v>
      </c>
      <c r="H10" s="1924">
        <v>0</v>
      </c>
      <c r="I10" s="1924">
        <v>0</v>
      </c>
      <c r="J10" s="1925">
        <v>0</v>
      </c>
      <c r="K10" s="1925">
        <v>0</v>
      </c>
      <c r="L10" s="1926">
        <v>0</v>
      </c>
      <c r="M10" s="1985">
        <v>818</v>
      </c>
    </row>
    <row r="11" spans="1:13" s="206" customFormat="1" ht="18" customHeight="1" x14ac:dyDescent="0.25">
      <c r="A11" s="1992" t="s">
        <v>485</v>
      </c>
      <c r="B11" s="1925">
        <v>1</v>
      </c>
      <c r="C11" s="2947">
        <v>1</v>
      </c>
      <c r="D11" s="1924">
        <v>263</v>
      </c>
      <c r="E11" s="2946">
        <v>45</v>
      </c>
      <c r="F11" s="1924">
        <v>357</v>
      </c>
      <c r="G11" s="2947">
        <v>94</v>
      </c>
      <c r="H11" s="1924">
        <v>0</v>
      </c>
      <c r="I11" s="1924">
        <v>0</v>
      </c>
      <c r="J11" s="1925">
        <v>0</v>
      </c>
      <c r="K11" s="1925">
        <v>0</v>
      </c>
      <c r="L11" s="1926">
        <v>0</v>
      </c>
      <c r="M11" s="1985">
        <v>761</v>
      </c>
    </row>
    <row r="12" spans="1:13" s="206" customFormat="1" ht="18" customHeight="1" x14ac:dyDescent="0.25">
      <c r="A12" s="1992" t="s">
        <v>486</v>
      </c>
      <c r="B12" s="1925">
        <v>0</v>
      </c>
      <c r="C12" s="2947">
        <v>0</v>
      </c>
      <c r="D12" s="1924">
        <v>3</v>
      </c>
      <c r="E12" s="2946">
        <v>0</v>
      </c>
      <c r="F12" s="1924">
        <v>294</v>
      </c>
      <c r="G12" s="2947">
        <v>22</v>
      </c>
      <c r="H12" s="1924">
        <v>81</v>
      </c>
      <c r="I12" s="1924">
        <v>217</v>
      </c>
      <c r="J12" s="1924">
        <v>1</v>
      </c>
      <c r="K12" s="1925">
        <v>0</v>
      </c>
      <c r="L12" s="1926">
        <v>0</v>
      </c>
      <c r="M12" s="1985">
        <v>618</v>
      </c>
    </row>
    <row r="13" spans="1:13" s="206" customFormat="1" ht="18" customHeight="1" x14ac:dyDescent="0.25">
      <c r="A13" s="1992" t="s">
        <v>487</v>
      </c>
      <c r="B13" s="1925">
        <v>0</v>
      </c>
      <c r="C13" s="2947">
        <v>0</v>
      </c>
      <c r="D13" s="1925">
        <v>0</v>
      </c>
      <c r="E13" s="2947">
        <v>0</v>
      </c>
      <c r="F13" s="1924">
        <v>31</v>
      </c>
      <c r="G13" s="2947">
        <v>23</v>
      </c>
      <c r="H13" s="1924">
        <v>63</v>
      </c>
      <c r="I13" s="1924">
        <v>398</v>
      </c>
      <c r="J13" s="1924">
        <v>155</v>
      </c>
      <c r="K13" s="1924">
        <v>0</v>
      </c>
      <c r="L13" s="1927">
        <v>0</v>
      </c>
      <c r="M13" s="1985">
        <v>670</v>
      </c>
    </row>
    <row r="14" spans="1:13" s="206" customFormat="1" ht="18" customHeight="1" x14ac:dyDescent="0.25">
      <c r="A14" s="1992" t="s">
        <v>488</v>
      </c>
      <c r="B14" s="1925">
        <v>0</v>
      </c>
      <c r="C14" s="2947">
        <v>0</v>
      </c>
      <c r="D14" s="1925">
        <v>0</v>
      </c>
      <c r="E14" s="2947">
        <v>0</v>
      </c>
      <c r="F14" s="1924">
        <v>2</v>
      </c>
      <c r="G14" s="2947">
        <v>0</v>
      </c>
      <c r="H14" s="1924">
        <v>17</v>
      </c>
      <c r="I14" s="1924">
        <v>173</v>
      </c>
      <c r="J14" s="1924">
        <v>317</v>
      </c>
      <c r="K14" s="1924">
        <v>98</v>
      </c>
      <c r="L14" s="1927">
        <v>0</v>
      </c>
      <c r="M14" s="1985">
        <v>607</v>
      </c>
    </row>
    <row r="15" spans="1:13" s="206" customFormat="1" ht="18" customHeight="1" x14ac:dyDescent="0.25">
      <c r="A15" s="1992" t="s">
        <v>489</v>
      </c>
      <c r="B15" s="1925">
        <v>0</v>
      </c>
      <c r="C15" s="2947">
        <v>0</v>
      </c>
      <c r="D15" s="1925">
        <v>0</v>
      </c>
      <c r="E15" s="2947">
        <v>0</v>
      </c>
      <c r="F15" s="1925">
        <v>0</v>
      </c>
      <c r="G15" s="2947">
        <v>0</v>
      </c>
      <c r="H15" s="1925">
        <v>0</v>
      </c>
      <c r="I15" s="1924">
        <v>20</v>
      </c>
      <c r="J15" s="1924">
        <v>266</v>
      </c>
      <c r="K15" s="1924">
        <v>130</v>
      </c>
      <c r="L15" s="1927">
        <v>80</v>
      </c>
      <c r="M15" s="1985">
        <v>496</v>
      </c>
    </row>
    <row r="16" spans="1:13" s="206" customFormat="1" ht="18" customHeight="1" x14ac:dyDescent="0.25">
      <c r="A16" s="1992" t="s">
        <v>490</v>
      </c>
      <c r="B16" s="1925">
        <v>0</v>
      </c>
      <c r="C16" s="2947">
        <v>0</v>
      </c>
      <c r="D16" s="1925">
        <v>0</v>
      </c>
      <c r="E16" s="2947">
        <v>0</v>
      </c>
      <c r="F16" s="1925">
        <v>0</v>
      </c>
      <c r="G16" s="2947">
        <v>0</v>
      </c>
      <c r="H16" s="1925">
        <v>0</v>
      </c>
      <c r="I16" s="1925">
        <v>2</v>
      </c>
      <c r="J16" s="1924">
        <v>79</v>
      </c>
      <c r="K16" s="1924">
        <v>108</v>
      </c>
      <c r="L16" s="1927">
        <v>95</v>
      </c>
      <c r="M16" s="1985">
        <v>284</v>
      </c>
    </row>
    <row r="17" spans="1:13" s="206" customFormat="1" ht="18" customHeight="1" x14ac:dyDescent="0.25">
      <c r="A17" s="1992">
        <v>20</v>
      </c>
      <c r="B17" s="1925">
        <v>0</v>
      </c>
      <c r="C17" s="2947">
        <v>0</v>
      </c>
      <c r="D17" s="1925">
        <v>0</v>
      </c>
      <c r="E17" s="2947">
        <v>0</v>
      </c>
      <c r="F17" s="1925">
        <v>0</v>
      </c>
      <c r="G17" s="2947">
        <v>0</v>
      </c>
      <c r="H17" s="1925">
        <v>0</v>
      </c>
      <c r="I17" s="1925">
        <v>0</v>
      </c>
      <c r="J17" s="1924">
        <v>14</v>
      </c>
      <c r="K17" s="1925">
        <v>45</v>
      </c>
      <c r="L17" s="1927">
        <v>57</v>
      </c>
      <c r="M17" s="1985">
        <v>116</v>
      </c>
    </row>
    <row r="18" spans="1:13" s="206" customFormat="1" ht="18" customHeight="1" thickBot="1" x14ac:dyDescent="0.3">
      <c r="A18" s="1992">
        <v>21</v>
      </c>
      <c r="B18" s="1925">
        <v>0</v>
      </c>
      <c r="C18" s="2947">
        <v>0</v>
      </c>
      <c r="D18" s="1925">
        <v>0</v>
      </c>
      <c r="E18" s="2947">
        <v>0</v>
      </c>
      <c r="F18" s="1925">
        <v>0</v>
      </c>
      <c r="G18" s="2953">
        <v>0</v>
      </c>
      <c r="H18" s="1925">
        <v>0</v>
      </c>
      <c r="I18" s="1925">
        <v>0</v>
      </c>
      <c r="J18" s="1924">
        <v>0</v>
      </c>
      <c r="K18" s="1925">
        <v>0</v>
      </c>
      <c r="L18" s="1927">
        <v>40</v>
      </c>
      <c r="M18" s="1985">
        <v>40</v>
      </c>
    </row>
    <row r="19" spans="1:13" s="206" customFormat="1" ht="24" customHeight="1" thickBot="1" x14ac:dyDescent="0.3">
      <c r="A19" s="2020" t="s">
        <v>48</v>
      </c>
      <c r="B19" s="2015">
        <v>631</v>
      </c>
      <c r="C19" s="2948">
        <v>110</v>
      </c>
      <c r="D19" s="2016">
        <v>645</v>
      </c>
      <c r="E19" s="2948">
        <v>126</v>
      </c>
      <c r="F19" s="2016">
        <v>704</v>
      </c>
      <c r="G19" s="2954">
        <v>139</v>
      </c>
      <c r="H19" s="2016">
        <v>161</v>
      </c>
      <c r="I19" s="2016">
        <v>810</v>
      </c>
      <c r="J19" s="2016">
        <v>832</v>
      </c>
      <c r="K19" s="2016">
        <v>381</v>
      </c>
      <c r="L19" s="2017">
        <v>272</v>
      </c>
      <c r="M19" s="2019">
        <v>4811</v>
      </c>
    </row>
    <row r="20" spans="1:13" s="206" customFormat="1" ht="24" customHeight="1" thickBot="1" x14ac:dyDescent="0.3">
      <c r="A20" s="1993" t="s">
        <v>478</v>
      </c>
      <c r="B20" s="1994"/>
      <c r="C20" s="2949"/>
      <c r="D20" s="1994"/>
      <c r="E20" s="2949"/>
      <c r="F20" s="1994"/>
      <c r="G20" s="2949"/>
      <c r="H20" s="1994"/>
      <c r="I20" s="1994"/>
      <c r="J20" s="1994"/>
      <c r="K20" s="1994"/>
      <c r="L20" s="1994"/>
      <c r="M20" s="1998"/>
    </row>
    <row r="21" spans="1:13" s="206" customFormat="1" ht="18" customHeight="1" x14ac:dyDescent="0.25">
      <c r="A21" s="1991" t="s">
        <v>1025</v>
      </c>
      <c r="B21" s="1988">
        <v>0</v>
      </c>
      <c r="C21" s="2950">
        <v>0</v>
      </c>
      <c r="D21" s="1989">
        <v>0</v>
      </c>
      <c r="E21" s="2952">
        <v>0</v>
      </c>
      <c r="F21" s="1989">
        <v>0</v>
      </c>
      <c r="G21" s="2952">
        <v>0</v>
      </c>
      <c r="H21" s="1989">
        <v>0</v>
      </c>
      <c r="I21" s="1989">
        <v>0</v>
      </c>
      <c r="J21" s="1989">
        <v>0</v>
      </c>
      <c r="K21" s="1989">
        <v>0</v>
      </c>
      <c r="L21" s="1996">
        <v>0</v>
      </c>
      <c r="M21" s="1984">
        <v>0</v>
      </c>
    </row>
    <row r="22" spans="1:13" s="206" customFormat="1" ht="18" customHeight="1" x14ac:dyDescent="0.25">
      <c r="A22" s="1992" t="s">
        <v>483</v>
      </c>
      <c r="B22" s="1924">
        <v>7</v>
      </c>
      <c r="C22" s="2946">
        <v>0</v>
      </c>
      <c r="D22" s="1928">
        <v>0</v>
      </c>
      <c r="E22" s="2951">
        <v>0</v>
      </c>
      <c r="F22" s="1928">
        <v>0</v>
      </c>
      <c r="G22" s="2951">
        <v>0</v>
      </c>
      <c r="H22" s="1928">
        <v>0</v>
      </c>
      <c r="I22" s="1928">
        <v>0</v>
      </c>
      <c r="J22" s="1928">
        <v>0</v>
      </c>
      <c r="K22" s="1928">
        <v>0</v>
      </c>
      <c r="L22" s="1929">
        <v>0</v>
      </c>
      <c r="M22" s="1985">
        <v>7</v>
      </c>
    </row>
    <row r="23" spans="1:13" s="206" customFormat="1" ht="18" customHeight="1" x14ac:dyDescent="0.25">
      <c r="A23" s="1992" t="s">
        <v>484</v>
      </c>
      <c r="B23" s="1924">
        <v>154</v>
      </c>
      <c r="C23" s="2946">
        <v>41</v>
      </c>
      <c r="D23" s="1924">
        <v>8</v>
      </c>
      <c r="E23" s="2946">
        <v>0</v>
      </c>
      <c r="F23" s="1928">
        <v>0</v>
      </c>
      <c r="G23" s="2951">
        <v>0</v>
      </c>
      <c r="H23" s="1928">
        <v>0</v>
      </c>
      <c r="I23" s="1928">
        <v>0</v>
      </c>
      <c r="J23" s="1928">
        <v>0</v>
      </c>
      <c r="K23" s="1928">
        <v>0</v>
      </c>
      <c r="L23" s="1929">
        <v>0</v>
      </c>
      <c r="M23" s="1985">
        <v>203</v>
      </c>
    </row>
    <row r="24" spans="1:13" s="206" customFormat="1" ht="18" customHeight="1" x14ac:dyDescent="0.25">
      <c r="A24" s="1992" t="s">
        <v>287</v>
      </c>
      <c r="B24" s="1924">
        <v>148</v>
      </c>
      <c r="C24" s="2946">
        <v>29</v>
      </c>
      <c r="D24" s="1924">
        <v>162</v>
      </c>
      <c r="E24" s="2946">
        <v>59</v>
      </c>
      <c r="F24" s="1924">
        <v>10</v>
      </c>
      <c r="G24" s="2946">
        <v>0</v>
      </c>
      <c r="H24" s="1924">
        <v>0</v>
      </c>
      <c r="I24" s="1924">
        <v>0</v>
      </c>
      <c r="J24" s="1928">
        <v>0</v>
      </c>
      <c r="K24" s="1928">
        <v>0</v>
      </c>
      <c r="L24" s="1929">
        <v>0</v>
      </c>
      <c r="M24" s="1985">
        <v>408</v>
      </c>
    </row>
    <row r="25" spans="1:13" s="206" customFormat="1" ht="18" customHeight="1" x14ac:dyDescent="0.25">
      <c r="A25" s="1992" t="s">
        <v>485</v>
      </c>
      <c r="B25" s="1924">
        <v>1</v>
      </c>
      <c r="C25" s="2946">
        <v>1</v>
      </c>
      <c r="D25" s="1924">
        <v>121</v>
      </c>
      <c r="E25" s="2946">
        <v>31</v>
      </c>
      <c r="F25" s="1924">
        <v>167</v>
      </c>
      <c r="G25" s="2946">
        <v>64</v>
      </c>
      <c r="H25" s="1924">
        <v>0</v>
      </c>
      <c r="I25" s="1924">
        <v>0</v>
      </c>
      <c r="J25" s="1928">
        <v>0</v>
      </c>
      <c r="K25" s="1928">
        <v>0</v>
      </c>
      <c r="L25" s="1929">
        <v>0</v>
      </c>
      <c r="M25" s="1985">
        <v>385</v>
      </c>
    </row>
    <row r="26" spans="1:13" s="206" customFormat="1" ht="18" customHeight="1" x14ac:dyDescent="0.25">
      <c r="A26" s="1992" t="s">
        <v>486</v>
      </c>
      <c r="B26" s="1924">
        <v>0</v>
      </c>
      <c r="C26" s="2951">
        <v>0</v>
      </c>
      <c r="D26" s="1928">
        <v>2</v>
      </c>
      <c r="E26" s="2946">
        <v>0</v>
      </c>
      <c r="F26" s="1924">
        <v>144</v>
      </c>
      <c r="G26" s="2946">
        <v>16</v>
      </c>
      <c r="H26" s="1924">
        <v>62</v>
      </c>
      <c r="I26" s="1924">
        <v>97</v>
      </c>
      <c r="J26" s="1924">
        <v>0</v>
      </c>
      <c r="K26" s="1928">
        <v>0</v>
      </c>
      <c r="L26" s="1929">
        <v>0</v>
      </c>
      <c r="M26" s="1985">
        <v>321</v>
      </c>
    </row>
    <row r="27" spans="1:13" s="206" customFormat="1" ht="18" customHeight="1" x14ac:dyDescent="0.25">
      <c r="A27" s="1992" t="s">
        <v>487</v>
      </c>
      <c r="B27" s="1924">
        <v>0</v>
      </c>
      <c r="C27" s="2951">
        <v>0</v>
      </c>
      <c r="D27" s="1928">
        <v>0</v>
      </c>
      <c r="E27" s="2946">
        <v>0</v>
      </c>
      <c r="F27" s="1924">
        <v>14</v>
      </c>
      <c r="G27" s="2946">
        <v>14</v>
      </c>
      <c r="H27" s="1924">
        <v>46</v>
      </c>
      <c r="I27" s="1924">
        <v>203</v>
      </c>
      <c r="J27" s="1924">
        <v>62</v>
      </c>
      <c r="K27" s="1924">
        <v>0</v>
      </c>
      <c r="L27" s="1929">
        <v>0</v>
      </c>
      <c r="M27" s="1985">
        <v>339</v>
      </c>
    </row>
    <row r="28" spans="1:13" s="206" customFormat="1" ht="18" customHeight="1" x14ac:dyDescent="0.25">
      <c r="A28" s="1992" t="s">
        <v>488</v>
      </c>
      <c r="B28" s="1924">
        <v>0</v>
      </c>
      <c r="C28" s="2951">
        <v>0</v>
      </c>
      <c r="D28" s="1928">
        <v>0</v>
      </c>
      <c r="E28" s="2946">
        <v>0</v>
      </c>
      <c r="F28" s="1924">
        <v>1</v>
      </c>
      <c r="G28" s="2946">
        <v>0</v>
      </c>
      <c r="H28" s="1924">
        <v>17</v>
      </c>
      <c r="I28" s="1924">
        <v>93</v>
      </c>
      <c r="J28" s="1924">
        <v>122</v>
      </c>
      <c r="K28" s="1924">
        <v>41</v>
      </c>
      <c r="L28" s="1995">
        <v>0</v>
      </c>
      <c r="M28" s="1985">
        <v>274</v>
      </c>
    </row>
    <row r="29" spans="1:13" s="206" customFormat="1" ht="18" customHeight="1" x14ac:dyDescent="0.25">
      <c r="A29" s="1992" t="s">
        <v>489</v>
      </c>
      <c r="B29" s="1924">
        <v>0</v>
      </c>
      <c r="C29" s="2951">
        <v>0</v>
      </c>
      <c r="D29" s="1928">
        <v>0</v>
      </c>
      <c r="E29" s="2951">
        <v>0</v>
      </c>
      <c r="F29" s="1928">
        <v>0</v>
      </c>
      <c r="G29" s="2946">
        <v>0</v>
      </c>
      <c r="H29" s="1924">
        <v>0</v>
      </c>
      <c r="I29" s="1924">
        <v>11</v>
      </c>
      <c r="J29" s="1924">
        <v>119</v>
      </c>
      <c r="K29" s="1924">
        <v>54</v>
      </c>
      <c r="L29" s="1995">
        <v>33</v>
      </c>
      <c r="M29" s="1985">
        <v>217</v>
      </c>
    </row>
    <row r="30" spans="1:13" s="206" customFormat="1" ht="18" customHeight="1" x14ac:dyDescent="0.25">
      <c r="A30" s="1992" t="s">
        <v>490</v>
      </c>
      <c r="B30" s="1924">
        <v>0</v>
      </c>
      <c r="C30" s="2951">
        <v>0</v>
      </c>
      <c r="D30" s="1928">
        <v>0</v>
      </c>
      <c r="E30" s="2951">
        <v>0</v>
      </c>
      <c r="F30" s="1928">
        <v>0</v>
      </c>
      <c r="G30" s="2951">
        <v>0</v>
      </c>
      <c r="H30" s="1928">
        <v>0</v>
      </c>
      <c r="I30" s="1928">
        <v>1</v>
      </c>
      <c r="J30" s="1924">
        <v>33</v>
      </c>
      <c r="K30" s="1924">
        <v>40</v>
      </c>
      <c r="L30" s="1995">
        <v>46</v>
      </c>
      <c r="M30" s="1985">
        <v>120</v>
      </c>
    </row>
    <row r="31" spans="1:13" s="206" customFormat="1" ht="18" customHeight="1" x14ac:dyDescent="0.25">
      <c r="A31" s="1992">
        <v>20</v>
      </c>
      <c r="B31" s="1924">
        <v>0</v>
      </c>
      <c r="C31" s="2951">
        <v>0</v>
      </c>
      <c r="D31" s="1928">
        <v>0</v>
      </c>
      <c r="E31" s="2951">
        <v>0</v>
      </c>
      <c r="F31" s="1928">
        <v>0</v>
      </c>
      <c r="G31" s="2951">
        <v>0</v>
      </c>
      <c r="H31" s="1928">
        <v>0</v>
      </c>
      <c r="I31" s="1928">
        <v>0</v>
      </c>
      <c r="J31" s="1924">
        <v>7</v>
      </c>
      <c r="K31" s="1928">
        <v>24</v>
      </c>
      <c r="L31" s="1995">
        <v>23</v>
      </c>
      <c r="M31" s="1985">
        <v>54</v>
      </c>
    </row>
    <row r="32" spans="1:13" s="206" customFormat="1" ht="18" customHeight="1" thickBot="1" x14ac:dyDescent="0.3">
      <c r="A32" s="1992">
        <v>21</v>
      </c>
      <c r="B32" s="1924">
        <v>0</v>
      </c>
      <c r="C32" s="2946">
        <v>0</v>
      </c>
      <c r="D32" s="1924">
        <v>0</v>
      </c>
      <c r="E32" s="2946">
        <v>0</v>
      </c>
      <c r="F32" s="1924">
        <v>0</v>
      </c>
      <c r="G32" s="2946">
        <v>0</v>
      </c>
      <c r="H32" s="1924">
        <v>0</v>
      </c>
      <c r="I32" s="1924">
        <v>0</v>
      </c>
      <c r="J32" s="1924">
        <v>0</v>
      </c>
      <c r="K32" s="1924">
        <v>0</v>
      </c>
      <c r="L32" s="1995">
        <v>18</v>
      </c>
      <c r="M32" s="1985">
        <v>18</v>
      </c>
    </row>
    <row r="33" spans="1:13" s="206" customFormat="1" ht="23.25" customHeight="1" thickBot="1" x14ac:dyDescent="0.3">
      <c r="A33" s="2020" t="s">
        <v>48</v>
      </c>
      <c r="B33" s="2016">
        <v>310</v>
      </c>
      <c r="C33" s="2948">
        <v>71</v>
      </c>
      <c r="D33" s="2016">
        <v>293</v>
      </c>
      <c r="E33" s="2948">
        <v>90</v>
      </c>
      <c r="F33" s="2016">
        <v>336</v>
      </c>
      <c r="G33" s="2948">
        <v>94</v>
      </c>
      <c r="H33" s="2016">
        <v>125</v>
      </c>
      <c r="I33" s="2016">
        <v>405</v>
      </c>
      <c r="J33" s="2016">
        <v>343</v>
      </c>
      <c r="K33" s="2016">
        <v>159</v>
      </c>
      <c r="L33" s="2018">
        <v>120</v>
      </c>
      <c r="M33" s="2019">
        <v>2346</v>
      </c>
    </row>
    <row r="34" spans="1:13" s="206" customFormat="1" ht="23.25" customHeight="1" thickBot="1" x14ac:dyDescent="0.3">
      <c r="A34" s="1986" t="s">
        <v>479</v>
      </c>
      <c r="B34" s="1994"/>
      <c r="C34" s="2949"/>
      <c r="D34" s="1994"/>
      <c r="E34" s="2949"/>
      <c r="F34" s="1994"/>
      <c r="G34" s="2949"/>
      <c r="H34" s="1994"/>
      <c r="I34" s="1994"/>
      <c r="J34" s="1994"/>
      <c r="K34" s="1994"/>
      <c r="L34" s="1994"/>
      <c r="M34" s="1999"/>
    </row>
    <row r="35" spans="1:13" s="206" customFormat="1" ht="18" customHeight="1" x14ac:dyDescent="0.25">
      <c r="A35" s="1991" t="s">
        <v>1025</v>
      </c>
      <c r="B35" s="1988">
        <v>0</v>
      </c>
      <c r="C35" s="2950">
        <v>0</v>
      </c>
      <c r="D35" s="1989">
        <v>0</v>
      </c>
      <c r="E35" s="2952">
        <v>0</v>
      </c>
      <c r="F35" s="1989">
        <v>0</v>
      </c>
      <c r="G35" s="2952">
        <v>0</v>
      </c>
      <c r="H35" s="1989">
        <v>0</v>
      </c>
      <c r="I35" s="1989">
        <v>0</v>
      </c>
      <c r="J35" s="1989">
        <v>0</v>
      </c>
      <c r="K35" s="1989">
        <v>0</v>
      </c>
      <c r="L35" s="1996">
        <v>0</v>
      </c>
      <c r="M35" s="1984">
        <v>0</v>
      </c>
    </row>
    <row r="36" spans="1:13" s="206" customFormat="1" ht="18" customHeight="1" x14ac:dyDescent="0.25">
      <c r="A36" s="1992" t="s">
        <v>483</v>
      </c>
      <c r="B36" s="1924">
        <v>6</v>
      </c>
      <c r="C36" s="2946">
        <v>0</v>
      </c>
      <c r="D36" s="1925">
        <v>0</v>
      </c>
      <c r="E36" s="2947">
        <v>0</v>
      </c>
      <c r="F36" s="1925">
        <v>0</v>
      </c>
      <c r="G36" s="2947">
        <v>0</v>
      </c>
      <c r="H36" s="1925">
        <v>0</v>
      </c>
      <c r="I36" s="1925">
        <v>0</v>
      </c>
      <c r="J36" s="1925">
        <v>0</v>
      </c>
      <c r="K36" s="1925">
        <v>0</v>
      </c>
      <c r="L36" s="2000">
        <v>0</v>
      </c>
      <c r="M36" s="1985">
        <v>6</v>
      </c>
    </row>
    <row r="37" spans="1:13" s="206" customFormat="1" ht="18" customHeight="1" x14ac:dyDescent="0.25">
      <c r="A37" s="1992" t="s">
        <v>484</v>
      </c>
      <c r="B37" s="1924">
        <v>155</v>
      </c>
      <c r="C37" s="2946">
        <v>23</v>
      </c>
      <c r="D37" s="1924">
        <v>7</v>
      </c>
      <c r="E37" s="2946">
        <v>0</v>
      </c>
      <c r="F37" s="1925">
        <v>0</v>
      </c>
      <c r="G37" s="2947">
        <v>0</v>
      </c>
      <c r="H37" s="1925">
        <v>0</v>
      </c>
      <c r="I37" s="1925">
        <v>0</v>
      </c>
      <c r="J37" s="1925">
        <v>0</v>
      </c>
      <c r="K37" s="1925">
        <v>0</v>
      </c>
      <c r="L37" s="2000">
        <v>0</v>
      </c>
      <c r="M37" s="1985">
        <v>185</v>
      </c>
    </row>
    <row r="38" spans="1:13" s="206" customFormat="1" ht="18" customHeight="1" x14ac:dyDescent="0.25">
      <c r="A38" s="1992" t="s">
        <v>287</v>
      </c>
      <c r="B38" s="1924">
        <v>160</v>
      </c>
      <c r="C38" s="2946">
        <v>16</v>
      </c>
      <c r="D38" s="1924">
        <v>202</v>
      </c>
      <c r="E38" s="2946">
        <v>22</v>
      </c>
      <c r="F38" s="1924">
        <v>10</v>
      </c>
      <c r="G38" s="2946">
        <v>0</v>
      </c>
      <c r="H38" s="1924">
        <v>0</v>
      </c>
      <c r="I38" s="1924">
        <v>0</v>
      </c>
      <c r="J38" s="1925">
        <v>0</v>
      </c>
      <c r="K38" s="1925">
        <v>0</v>
      </c>
      <c r="L38" s="2000">
        <v>0</v>
      </c>
      <c r="M38" s="1985">
        <v>410</v>
      </c>
    </row>
    <row r="39" spans="1:13" s="206" customFormat="1" ht="18" customHeight="1" x14ac:dyDescent="0.25">
      <c r="A39" s="1992" t="s">
        <v>485</v>
      </c>
      <c r="B39" s="1925">
        <v>0</v>
      </c>
      <c r="C39" s="2947">
        <v>0</v>
      </c>
      <c r="D39" s="1924">
        <v>142</v>
      </c>
      <c r="E39" s="2946">
        <v>14</v>
      </c>
      <c r="F39" s="1924">
        <v>190</v>
      </c>
      <c r="G39" s="2946">
        <v>30</v>
      </c>
      <c r="H39" s="1924">
        <v>0</v>
      </c>
      <c r="I39" s="1924">
        <v>0</v>
      </c>
      <c r="J39" s="1925">
        <v>0</v>
      </c>
      <c r="K39" s="1925">
        <v>0</v>
      </c>
      <c r="L39" s="2000">
        <v>0</v>
      </c>
      <c r="M39" s="1985">
        <v>376</v>
      </c>
    </row>
    <row r="40" spans="1:13" ht="18" customHeight="1" x14ac:dyDescent="0.25">
      <c r="A40" s="1992">
        <v>15</v>
      </c>
      <c r="B40" s="1925">
        <v>0</v>
      </c>
      <c r="C40" s="2947">
        <v>0</v>
      </c>
      <c r="D40" s="1924">
        <v>1</v>
      </c>
      <c r="E40" s="2946">
        <v>0</v>
      </c>
      <c r="F40" s="1924">
        <v>150</v>
      </c>
      <c r="G40" s="2946">
        <v>6</v>
      </c>
      <c r="H40" s="1924">
        <v>19</v>
      </c>
      <c r="I40" s="1924">
        <v>120</v>
      </c>
      <c r="J40" s="1924">
        <v>1</v>
      </c>
      <c r="K40" s="1925">
        <v>0</v>
      </c>
      <c r="L40" s="2000">
        <v>0</v>
      </c>
      <c r="M40" s="1985">
        <v>297</v>
      </c>
    </row>
    <row r="41" spans="1:13" ht="18" customHeight="1" x14ac:dyDescent="0.25">
      <c r="A41" s="1992" t="s">
        <v>487</v>
      </c>
      <c r="B41" s="1925">
        <v>0</v>
      </c>
      <c r="C41" s="2947">
        <v>0</v>
      </c>
      <c r="D41" s="1925">
        <v>0</v>
      </c>
      <c r="E41" s="2947">
        <v>0</v>
      </c>
      <c r="F41" s="1924">
        <v>17</v>
      </c>
      <c r="G41" s="2946">
        <v>9</v>
      </c>
      <c r="H41" s="1924">
        <v>17</v>
      </c>
      <c r="I41" s="1924">
        <v>195</v>
      </c>
      <c r="J41" s="1924">
        <v>93</v>
      </c>
      <c r="K41" s="1924">
        <v>0</v>
      </c>
      <c r="L41" s="1995">
        <v>0</v>
      </c>
      <c r="M41" s="1985">
        <v>331</v>
      </c>
    </row>
    <row r="42" spans="1:13" ht="18" customHeight="1" x14ac:dyDescent="0.25">
      <c r="A42" s="1992" t="s">
        <v>488</v>
      </c>
      <c r="B42" s="1925">
        <v>0</v>
      </c>
      <c r="C42" s="2947">
        <v>0</v>
      </c>
      <c r="D42" s="1925">
        <v>0</v>
      </c>
      <c r="E42" s="2947">
        <v>0</v>
      </c>
      <c r="F42" s="1925">
        <v>1</v>
      </c>
      <c r="G42" s="2947">
        <v>0</v>
      </c>
      <c r="H42" s="1925">
        <v>0</v>
      </c>
      <c r="I42" s="1924">
        <v>80</v>
      </c>
      <c r="J42" s="1924">
        <v>195</v>
      </c>
      <c r="K42" s="1924">
        <v>57</v>
      </c>
      <c r="L42" s="1995">
        <v>0</v>
      </c>
      <c r="M42" s="1985">
        <v>333</v>
      </c>
    </row>
    <row r="43" spans="1:13" ht="18" customHeight="1" x14ac:dyDescent="0.25">
      <c r="A43" s="1992" t="s">
        <v>489</v>
      </c>
      <c r="B43" s="1925">
        <v>0</v>
      </c>
      <c r="C43" s="2947">
        <v>0</v>
      </c>
      <c r="D43" s="1925">
        <v>0</v>
      </c>
      <c r="E43" s="2947">
        <v>0</v>
      </c>
      <c r="F43" s="1925">
        <v>0</v>
      </c>
      <c r="G43" s="2947">
        <v>0</v>
      </c>
      <c r="H43" s="1925">
        <v>0</v>
      </c>
      <c r="I43" s="1924">
        <v>9</v>
      </c>
      <c r="J43" s="1924">
        <v>147</v>
      </c>
      <c r="K43" s="1924">
        <v>76</v>
      </c>
      <c r="L43" s="1995">
        <v>47</v>
      </c>
      <c r="M43" s="1985">
        <v>279</v>
      </c>
    </row>
    <row r="44" spans="1:13" ht="18" customHeight="1" x14ac:dyDescent="0.25">
      <c r="A44" s="1992" t="s">
        <v>490</v>
      </c>
      <c r="B44" s="1925">
        <v>0</v>
      </c>
      <c r="C44" s="2947">
        <v>0</v>
      </c>
      <c r="D44" s="1925">
        <v>0</v>
      </c>
      <c r="E44" s="2947">
        <v>0</v>
      </c>
      <c r="F44" s="1925">
        <v>0</v>
      </c>
      <c r="G44" s="2947">
        <v>0</v>
      </c>
      <c r="H44" s="1925">
        <v>0</v>
      </c>
      <c r="I44" s="1925">
        <v>1</v>
      </c>
      <c r="J44" s="1924">
        <v>46</v>
      </c>
      <c r="K44" s="1924">
        <v>68</v>
      </c>
      <c r="L44" s="1995">
        <v>49</v>
      </c>
      <c r="M44" s="1985">
        <v>164</v>
      </c>
    </row>
    <row r="45" spans="1:13" ht="18" customHeight="1" x14ac:dyDescent="0.25">
      <c r="A45" s="1992">
        <v>20</v>
      </c>
      <c r="B45" s="1925">
        <v>0</v>
      </c>
      <c r="C45" s="2947">
        <v>0</v>
      </c>
      <c r="D45" s="1925">
        <v>0</v>
      </c>
      <c r="E45" s="2947">
        <v>0</v>
      </c>
      <c r="F45" s="1925">
        <v>0</v>
      </c>
      <c r="G45" s="2947">
        <v>0</v>
      </c>
      <c r="H45" s="1925">
        <v>0</v>
      </c>
      <c r="I45" s="1925">
        <v>0</v>
      </c>
      <c r="J45" s="1925">
        <v>7</v>
      </c>
      <c r="K45" s="1925">
        <v>21</v>
      </c>
      <c r="L45" s="1995">
        <v>34</v>
      </c>
      <c r="M45" s="1985">
        <v>62</v>
      </c>
    </row>
    <row r="46" spans="1:13" ht="18" customHeight="1" thickBot="1" x14ac:dyDescent="0.3">
      <c r="A46" s="1992">
        <v>21</v>
      </c>
      <c r="B46" s="1925">
        <v>0</v>
      </c>
      <c r="C46" s="2947">
        <v>0</v>
      </c>
      <c r="D46" s="1925">
        <v>0</v>
      </c>
      <c r="E46" s="2947">
        <v>0</v>
      </c>
      <c r="F46" s="1925">
        <v>0</v>
      </c>
      <c r="G46" s="2947">
        <v>0</v>
      </c>
      <c r="H46" s="1925">
        <v>0</v>
      </c>
      <c r="I46" s="1925">
        <v>0</v>
      </c>
      <c r="J46" s="1925">
        <v>0</v>
      </c>
      <c r="K46" s="1925">
        <v>0</v>
      </c>
      <c r="L46" s="1995">
        <v>22</v>
      </c>
      <c r="M46" s="1985">
        <v>22</v>
      </c>
    </row>
    <row r="47" spans="1:13" ht="23.25" customHeight="1" thickBot="1" x14ac:dyDescent="0.25">
      <c r="A47" s="2020" t="s">
        <v>48</v>
      </c>
      <c r="B47" s="2016">
        <v>321</v>
      </c>
      <c r="C47" s="2948">
        <v>39</v>
      </c>
      <c r="D47" s="2016">
        <v>352</v>
      </c>
      <c r="E47" s="2948">
        <v>36</v>
      </c>
      <c r="F47" s="2016">
        <v>368</v>
      </c>
      <c r="G47" s="2948">
        <v>45</v>
      </c>
      <c r="H47" s="2016">
        <v>36</v>
      </c>
      <c r="I47" s="2016">
        <v>405</v>
      </c>
      <c r="J47" s="2016">
        <v>489</v>
      </c>
      <c r="K47" s="2016">
        <v>222</v>
      </c>
      <c r="L47" s="2018">
        <v>152</v>
      </c>
      <c r="M47" s="2019">
        <v>2465</v>
      </c>
    </row>
    <row r="48" spans="1:13" ht="6.75" customHeight="1" x14ac:dyDescent="0.2">
      <c r="K48" s="204"/>
      <c r="L48" s="207"/>
    </row>
    <row r="49" spans="1:12" s="2940" customFormat="1" ht="16.5" customHeight="1" x14ac:dyDescent="0.2">
      <c r="A49" s="2939" t="s">
        <v>1213</v>
      </c>
    </row>
    <row r="50" spans="1:12" ht="20.25" customHeight="1" x14ac:dyDescent="0.2">
      <c r="A50" s="2559" t="s">
        <v>1038</v>
      </c>
      <c r="B50" s="526"/>
      <c r="C50" s="2930"/>
      <c r="D50" s="526"/>
      <c r="E50" s="2930"/>
      <c r="F50" s="526"/>
      <c r="K50" s="204"/>
      <c r="L50" s="207"/>
    </row>
  </sheetData>
  <mergeCells count="2">
    <mergeCell ref="B4:L4"/>
    <mergeCell ref="A4:A5"/>
  </mergeCells>
  <hyperlinks>
    <hyperlink ref="A1" location="contents!B1" display="Back to table of content" xr:uid="{0132AE92-BFC8-4066-89CE-E3C6BA570909}"/>
  </hyperlinks>
  <printOptions horizontalCentered="1"/>
  <pageMargins left="0.5" right="0" top="0.5" bottom="0" header="0.25" footer="0"/>
  <pageSetup paperSize="9" scale="72" orientation="portrait" r:id="rId1"/>
  <headerFooter alignWithMargins="0">
    <oddHeader xml:space="preserve">&amp;C&amp;12 </oddHeader>
  </headerFooter>
  <ignoredErrors>
    <ignoredError sqref="A7:A16 A21:A30 A35:A39 A41:A44"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41754-1967-485E-AB12-A1FA69AB03C2}">
  <sheetPr>
    <pageSetUpPr fitToPage="1"/>
  </sheetPr>
  <dimension ref="A1:N19"/>
  <sheetViews>
    <sheetView workbookViewId="0"/>
  </sheetViews>
  <sheetFormatPr defaultColWidth="9.140625" defaultRowHeight="15.75" x14ac:dyDescent="0.25"/>
  <cols>
    <col min="1" max="1" width="14.85546875" style="985" customWidth="1"/>
    <col min="2" max="2" width="12.5703125" style="985" customWidth="1"/>
    <col min="3" max="4" width="12.5703125" style="986" customWidth="1"/>
    <col min="5" max="5" width="12.5703125" style="985" customWidth="1"/>
    <col min="6" max="7" width="12.5703125" style="986" customWidth="1"/>
    <col min="8" max="8" width="12.5703125" style="985" customWidth="1"/>
    <col min="9" max="10" width="12.5703125" style="986" customWidth="1"/>
    <col min="11" max="16384" width="9.140625" style="986"/>
  </cols>
  <sheetData>
    <row r="1" spans="1:14" x14ac:dyDescent="0.25">
      <c r="A1" s="307" t="s">
        <v>641</v>
      </c>
    </row>
    <row r="2" spans="1:14" s="985" customFormat="1" ht="27" customHeight="1" x14ac:dyDescent="0.25">
      <c r="A2" s="2024" t="s">
        <v>1112</v>
      </c>
      <c r="B2" s="2021"/>
      <c r="C2" s="2021"/>
      <c r="D2" s="2021"/>
      <c r="E2" s="2021"/>
      <c r="F2" s="2021"/>
      <c r="G2" s="2021"/>
      <c r="H2" s="2021"/>
      <c r="I2" s="2021"/>
      <c r="J2" s="2021"/>
    </row>
    <row r="3" spans="1:14" s="985" customFormat="1" ht="6" customHeight="1" thickBot="1" x14ac:dyDescent="0.3">
      <c r="A3" s="1120"/>
      <c r="B3" s="1120"/>
      <c r="C3" s="1120"/>
      <c r="D3" s="1120"/>
      <c r="E3" s="1120"/>
      <c r="F3" s="1120"/>
      <c r="G3" s="1120"/>
      <c r="H3" s="1120"/>
      <c r="I3" s="1120"/>
      <c r="J3" s="1120"/>
    </row>
    <row r="4" spans="1:14" s="991" customFormat="1" ht="36" customHeight="1" x14ac:dyDescent="0.2">
      <c r="A4" s="3346" t="s">
        <v>0</v>
      </c>
      <c r="B4" s="987" t="s">
        <v>491</v>
      </c>
      <c r="C4" s="988"/>
      <c r="D4" s="989"/>
      <c r="E4" s="987" t="s">
        <v>492</v>
      </c>
      <c r="F4" s="988"/>
      <c r="G4" s="989"/>
      <c r="H4" s="987" t="s">
        <v>493</v>
      </c>
      <c r="I4" s="988"/>
      <c r="J4" s="990"/>
    </row>
    <row r="5" spans="1:14" s="991" customFormat="1" ht="36" customHeight="1" thickBot="1" x14ac:dyDescent="0.25">
      <c r="A5" s="3347"/>
      <c r="B5" s="992" t="s">
        <v>481</v>
      </c>
      <c r="C5" s="993" t="s">
        <v>5</v>
      </c>
      <c r="D5" s="994" t="s">
        <v>6</v>
      </c>
      <c r="E5" s="992" t="s">
        <v>481</v>
      </c>
      <c r="F5" s="993" t="s">
        <v>5</v>
      </c>
      <c r="G5" s="994" t="s">
        <v>6</v>
      </c>
      <c r="H5" s="992" t="s">
        <v>481</v>
      </c>
      <c r="I5" s="993" t="s">
        <v>5</v>
      </c>
      <c r="J5" s="995" t="s">
        <v>6</v>
      </c>
    </row>
    <row r="6" spans="1:14" s="1004" customFormat="1" ht="39" customHeight="1" x14ac:dyDescent="0.25">
      <c r="A6" s="996">
        <v>2015</v>
      </c>
      <c r="B6" s="997">
        <v>607</v>
      </c>
      <c r="C6" s="998">
        <v>274</v>
      </c>
      <c r="D6" s="999">
        <v>333</v>
      </c>
      <c r="E6" s="997">
        <v>451</v>
      </c>
      <c r="F6" s="998">
        <v>211</v>
      </c>
      <c r="G6" s="999">
        <v>240</v>
      </c>
      <c r="H6" s="1000">
        <v>74.3</v>
      </c>
      <c r="I6" s="1001">
        <v>77</v>
      </c>
      <c r="J6" s="1002">
        <v>72.099999999999994</v>
      </c>
      <c r="K6" s="1003"/>
      <c r="L6" s="1003"/>
      <c r="M6" s="1003"/>
    </row>
    <row r="7" spans="1:14" s="1004" customFormat="1" ht="39" customHeight="1" x14ac:dyDescent="0.25">
      <c r="A7" s="996">
        <v>2016</v>
      </c>
      <c r="B7" s="997">
        <v>647</v>
      </c>
      <c r="C7" s="998">
        <v>273</v>
      </c>
      <c r="D7" s="999">
        <v>374</v>
      </c>
      <c r="E7" s="997">
        <v>478</v>
      </c>
      <c r="F7" s="998">
        <v>203</v>
      </c>
      <c r="G7" s="999">
        <v>275</v>
      </c>
      <c r="H7" s="1000">
        <v>73.900000000000006</v>
      </c>
      <c r="I7" s="1001">
        <v>74.400000000000006</v>
      </c>
      <c r="J7" s="1002">
        <v>73.5</v>
      </c>
      <c r="K7" s="1003"/>
      <c r="L7" s="1003"/>
      <c r="M7" s="1003"/>
    </row>
    <row r="8" spans="1:14" s="1004" customFormat="1" ht="39" customHeight="1" x14ac:dyDescent="0.25">
      <c r="A8" s="996">
        <v>2017</v>
      </c>
      <c r="B8" s="997">
        <v>666</v>
      </c>
      <c r="C8" s="998">
        <v>293</v>
      </c>
      <c r="D8" s="999">
        <v>373</v>
      </c>
      <c r="E8" s="997">
        <v>467</v>
      </c>
      <c r="F8" s="998">
        <v>202</v>
      </c>
      <c r="G8" s="999">
        <v>265</v>
      </c>
      <c r="H8" s="1000">
        <v>70.099999999999994</v>
      </c>
      <c r="I8" s="1001">
        <v>68.900000000000006</v>
      </c>
      <c r="J8" s="1002">
        <v>71.099999999999994</v>
      </c>
      <c r="K8" s="1003"/>
      <c r="L8" s="1003"/>
      <c r="M8" s="1003"/>
    </row>
    <row r="9" spans="1:14" s="1004" customFormat="1" ht="39" customHeight="1" x14ac:dyDescent="0.25">
      <c r="A9" s="996">
        <v>2018</v>
      </c>
      <c r="B9" s="997">
        <v>775</v>
      </c>
      <c r="C9" s="998">
        <v>340</v>
      </c>
      <c r="D9" s="999">
        <v>435</v>
      </c>
      <c r="E9" s="997">
        <v>449</v>
      </c>
      <c r="F9" s="998">
        <v>195</v>
      </c>
      <c r="G9" s="999">
        <v>254</v>
      </c>
      <c r="H9" s="1000">
        <v>57.9</v>
      </c>
      <c r="I9" s="1001">
        <v>57.4</v>
      </c>
      <c r="J9" s="1002">
        <v>58.4</v>
      </c>
      <c r="K9" s="1003"/>
      <c r="L9" s="1003"/>
      <c r="M9" s="1003"/>
    </row>
    <row r="10" spans="1:14" s="1004" customFormat="1" ht="39" customHeight="1" x14ac:dyDescent="0.25">
      <c r="A10" s="996">
        <v>2019</v>
      </c>
      <c r="B10" s="997">
        <v>814</v>
      </c>
      <c r="C10" s="998">
        <v>359</v>
      </c>
      <c r="D10" s="999">
        <v>455</v>
      </c>
      <c r="E10" s="997">
        <v>464</v>
      </c>
      <c r="F10" s="998">
        <v>205</v>
      </c>
      <c r="G10" s="999">
        <v>259</v>
      </c>
      <c r="H10" s="1000">
        <v>57</v>
      </c>
      <c r="I10" s="1001">
        <v>57.1</v>
      </c>
      <c r="J10" s="1002">
        <v>56.9</v>
      </c>
      <c r="K10" s="1003"/>
      <c r="L10" s="1003"/>
      <c r="M10" s="1003"/>
    </row>
    <row r="11" spans="1:14" s="1004" customFormat="1" ht="39" customHeight="1" x14ac:dyDescent="0.25">
      <c r="A11" s="996" t="s">
        <v>990</v>
      </c>
      <c r="B11" s="1352">
        <v>785</v>
      </c>
      <c r="C11" s="998">
        <v>341</v>
      </c>
      <c r="D11" s="1353">
        <v>444</v>
      </c>
      <c r="E11" s="1352">
        <v>577</v>
      </c>
      <c r="F11" s="998">
        <v>241</v>
      </c>
      <c r="G11" s="1353">
        <v>336</v>
      </c>
      <c r="H11" s="1354">
        <v>73.5</v>
      </c>
      <c r="I11" s="1355">
        <v>70.7</v>
      </c>
      <c r="J11" s="1356">
        <v>75.7</v>
      </c>
      <c r="K11" s="1003"/>
      <c r="L11" s="1003"/>
      <c r="M11" s="1003"/>
      <c r="N11" s="2633"/>
    </row>
    <row r="12" spans="1:14" s="1004" customFormat="1" ht="39" customHeight="1" x14ac:dyDescent="0.25">
      <c r="A12" s="996" t="s">
        <v>973</v>
      </c>
      <c r="B12" s="1352">
        <v>787</v>
      </c>
      <c r="C12" s="998">
        <v>348</v>
      </c>
      <c r="D12" s="1353">
        <v>439</v>
      </c>
      <c r="E12" s="1352">
        <v>594</v>
      </c>
      <c r="F12" s="998">
        <v>256</v>
      </c>
      <c r="G12" s="1353">
        <v>338</v>
      </c>
      <c r="H12" s="1354">
        <v>75.5</v>
      </c>
      <c r="I12" s="1355">
        <v>73.599999999999994</v>
      </c>
      <c r="J12" s="1356">
        <v>77</v>
      </c>
      <c r="K12" s="1003"/>
      <c r="L12" s="1003"/>
      <c r="M12" s="1003"/>
      <c r="N12" s="2633"/>
    </row>
    <row r="13" spans="1:14" s="1004" customFormat="1" ht="39" customHeight="1" x14ac:dyDescent="0.25">
      <c r="A13" s="1585">
        <v>2023</v>
      </c>
      <c r="B13" s="1352">
        <v>777</v>
      </c>
      <c r="C13" s="998">
        <v>354</v>
      </c>
      <c r="D13" s="1353">
        <v>423</v>
      </c>
      <c r="E13" s="1352">
        <v>538</v>
      </c>
      <c r="F13" s="998">
        <v>236</v>
      </c>
      <c r="G13" s="1353">
        <v>302</v>
      </c>
      <c r="H13" s="1354">
        <v>69.2</v>
      </c>
      <c r="I13" s="1355">
        <v>66.7</v>
      </c>
      <c r="J13" s="1356">
        <v>71.400000000000006</v>
      </c>
      <c r="K13" s="1003"/>
      <c r="L13" s="1003"/>
      <c r="M13" s="1003"/>
    </row>
    <row r="14" spans="1:14" s="1004" customFormat="1" ht="39" customHeight="1" x14ac:dyDescent="0.25">
      <c r="A14" s="1585">
        <v>2024</v>
      </c>
      <c r="B14" s="1352">
        <v>788</v>
      </c>
      <c r="C14" s="998">
        <v>345</v>
      </c>
      <c r="D14" s="1353">
        <v>443</v>
      </c>
      <c r="E14" s="1352">
        <v>506</v>
      </c>
      <c r="F14" s="998">
        <v>213</v>
      </c>
      <c r="G14" s="1353">
        <v>293</v>
      </c>
      <c r="H14" s="1354">
        <v>64.2</v>
      </c>
      <c r="I14" s="1355">
        <v>61.7</v>
      </c>
      <c r="J14" s="1356">
        <v>66.099999999999994</v>
      </c>
      <c r="K14" s="1003"/>
      <c r="L14" s="1003"/>
      <c r="M14" s="1003"/>
    </row>
    <row r="15" spans="1:14" s="1004" customFormat="1" ht="33.75" customHeight="1" thickBot="1" x14ac:dyDescent="0.3">
      <c r="A15" s="1473">
        <v>2025</v>
      </c>
      <c r="B15" s="1935">
        <v>702</v>
      </c>
      <c r="C15" s="1936">
        <v>302</v>
      </c>
      <c r="D15" s="1937">
        <v>400</v>
      </c>
      <c r="E15" s="1935">
        <v>391</v>
      </c>
      <c r="F15" s="1936">
        <v>163</v>
      </c>
      <c r="G15" s="1937">
        <v>228</v>
      </c>
      <c r="H15" s="1938">
        <v>55.7</v>
      </c>
      <c r="I15" s="1939">
        <v>54</v>
      </c>
      <c r="J15" s="1940">
        <v>56.999999999999993</v>
      </c>
      <c r="K15" s="1005"/>
      <c r="L15" s="1005"/>
      <c r="M15" s="1005"/>
    </row>
    <row r="16" spans="1:14" s="1004" customFormat="1" ht="7.5" customHeight="1" x14ac:dyDescent="0.25">
      <c r="A16" s="1930"/>
      <c r="B16" s="1931"/>
      <c r="C16" s="1932"/>
      <c r="D16" s="1932"/>
      <c r="E16" s="1931"/>
      <c r="F16" s="1932"/>
      <c r="G16" s="1932"/>
      <c r="H16" s="1933"/>
      <c r="I16" s="1934"/>
      <c r="J16" s="1934"/>
      <c r="K16" s="1005"/>
      <c r="L16" s="1005"/>
      <c r="M16" s="1005"/>
    </row>
    <row r="17" spans="1:13" s="180" customFormat="1" ht="19.5" customHeight="1" x14ac:dyDescent="0.2">
      <c r="A17" s="2545" t="s">
        <v>941</v>
      </c>
      <c r="B17" s="977"/>
      <c r="C17" s="978"/>
      <c r="D17" s="979"/>
      <c r="E17" s="979"/>
      <c r="F17" s="979"/>
      <c r="G17" s="979"/>
      <c r="H17" s="979"/>
      <c r="I17" s="979"/>
      <c r="J17" s="979"/>
      <c r="K17" s="979"/>
      <c r="L17" s="979"/>
      <c r="M17" s="979"/>
    </row>
    <row r="18" spans="1:13" s="180" customFormat="1" ht="19.5" customHeight="1" x14ac:dyDescent="0.2">
      <c r="A18" s="2545" t="s">
        <v>974</v>
      </c>
      <c r="B18" s="977"/>
      <c r="C18" s="978"/>
      <c r="D18" s="979"/>
      <c r="E18" s="979"/>
      <c r="F18" s="979"/>
      <c r="G18" s="979"/>
      <c r="H18" s="979"/>
      <c r="I18" s="979"/>
      <c r="J18" s="979"/>
      <c r="K18" s="979"/>
      <c r="L18" s="979"/>
      <c r="M18" s="979"/>
    </row>
    <row r="19" spans="1:13" ht="19.5" customHeight="1" x14ac:dyDescent="0.25">
      <c r="A19" s="1006" t="s">
        <v>494</v>
      </c>
    </row>
  </sheetData>
  <mergeCells count="1">
    <mergeCell ref="A4:A5"/>
  </mergeCells>
  <hyperlinks>
    <hyperlink ref="A1" location="contents!B1" display="Back to table of content" xr:uid="{88867896-B433-4325-922A-CA9A0D02769E}"/>
  </hyperlinks>
  <printOptions horizontalCentered="1"/>
  <pageMargins left="0.5" right="0" top="0.27" bottom="0" header="0.25" footer="0"/>
  <pageSetup paperSize="9" scale="7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E6223-F1F8-43A9-AF34-AD9A7897BC23}">
  <sheetPr>
    <pageSetUpPr fitToPage="1"/>
  </sheetPr>
  <dimension ref="A1:M23"/>
  <sheetViews>
    <sheetView workbookViewId="0"/>
  </sheetViews>
  <sheetFormatPr defaultColWidth="9.140625" defaultRowHeight="15.75" x14ac:dyDescent="0.25"/>
  <cols>
    <col min="1" max="1" width="14.42578125" style="1007" customWidth="1"/>
    <col min="2" max="2" width="13.140625" style="1007" customWidth="1"/>
    <col min="3" max="4" width="11.85546875" style="1008" customWidth="1"/>
    <col min="5" max="5" width="13.140625" style="1007" customWidth="1"/>
    <col min="6" max="7" width="11.85546875" style="1008" customWidth="1"/>
    <col min="8" max="8" width="13.140625" style="1007" customWidth="1"/>
    <col min="9" max="10" width="12.140625" style="1008" customWidth="1"/>
    <col min="11" max="16384" width="9.140625" style="1008"/>
  </cols>
  <sheetData>
    <row r="1" spans="1:13" x14ac:dyDescent="0.25">
      <c r="A1" s="307" t="s">
        <v>641</v>
      </c>
    </row>
    <row r="2" spans="1:13" s="1007" customFormat="1" ht="27" customHeight="1" x14ac:dyDescent="0.25">
      <c r="A2" s="2028" t="s">
        <v>1113</v>
      </c>
      <c r="B2" s="2022"/>
      <c r="C2" s="2022"/>
      <c r="D2" s="2022"/>
      <c r="E2" s="2022"/>
      <c r="F2" s="2022"/>
      <c r="G2" s="2022"/>
      <c r="H2" s="2022"/>
      <c r="I2" s="2022"/>
      <c r="J2" s="2022"/>
    </row>
    <row r="3" spans="1:13" s="1007" customFormat="1" ht="6" customHeight="1" thickBot="1" x14ac:dyDescent="0.3">
      <c r="A3" s="1121"/>
      <c r="B3" s="1121"/>
      <c r="C3" s="1121"/>
      <c r="D3" s="1121"/>
      <c r="E3" s="1121"/>
      <c r="F3" s="1121"/>
      <c r="G3" s="1121"/>
      <c r="H3" s="1121"/>
      <c r="I3" s="1121"/>
      <c r="J3" s="1121"/>
    </row>
    <row r="4" spans="1:13" s="1012" customFormat="1" ht="37.5" customHeight="1" x14ac:dyDescent="0.2">
      <c r="A4" s="3348" t="s">
        <v>0</v>
      </c>
      <c r="B4" s="1009" t="s">
        <v>491</v>
      </c>
      <c r="C4" s="1010"/>
      <c r="D4" s="1011"/>
      <c r="E4" s="1009" t="s">
        <v>492</v>
      </c>
      <c r="F4" s="1010"/>
      <c r="G4" s="1011"/>
      <c r="H4" s="1009" t="s">
        <v>493</v>
      </c>
      <c r="I4" s="1010"/>
      <c r="J4" s="1011"/>
    </row>
    <row r="5" spans="1:13" s="1012" customFormat="1" ht="39.75" customHeight="1" thickBot="1" x14ac:dyDescent="0.25">
      <c r="A5" s="3349"/>
      <c r="B5" s="1013" t="s">
        <v>252</v>
      </c>
      <c r="C5" s="1014" t="s">
        <v>5</v>
      </c>
      <c r="D5" s="1015" t="s">
        <v>6</v>
      </c>
      <c r="E5" s="1013" t="s">
        <v>252</v>
      </c>
      <c r="F5" s="1014" t="s">
        <v>5</v>
      </c>
      <c r="G5" s="1015" t="s">
        <v>6</v>
      </c>
      <c r="H5" s="1013" t="s">
        <v>252</v>
      </c>
      <c r="I5" s="1014" t="s">
        <v>5</v>
      </c>
      <c r="J5" s="1016" t="s">
        <v>6</v>
      </c>
    </row>
    <row r="6" spans="1:13" s="1024" customFormat="1" ht="40.5" customHeight="1" x14ac:dyDescent="0.25">
      <c r="A6" s="1017">
        <v>2015</v>
      </c>
      <c r="B6" s="1018">
        <v>308</v>
      </c>
      <c r="C6" s="1019">
        <v>105</v>
      </c>
      <c r="D6" s="1020">
        <v>203</v>
      </c>
      <c r="E6" s="1025">
        <v>225</v>
      </c>
      <c r="F6" s="1019">
        <v>77</v>
      </c>
      <c r="G6" s="1020">
        <v>148</v>
      </c>
      <c r="H6" s="1026">
        <v>73.099999999999994</v>
      </c>
      <c r="I6" s="1021">
        <v>73.3</v>
      </c>
      <c r="J6" s="1022">
        <v>72.900000000000006</v>
      </c>
      <c r="K6" s="1023"/>
      <c r="L6" s="1023"/>
      <c r="M6" s="1023"/>
    </row>
    <row r="7" spans="1:13" s="1024" customFormat="1" ht="40.5" customHeight="1" x14ac:dyDescent="0.25">
      <c r="A7" s="1017">
        <v>2016</v>
      </c>
      <c r="B7" s="1018">
        <v>263</v>
      </c>
      <c r="C7" s="1019">
        <v>102</v>
      </c>
      <c r="D7" s="1020">
        <v>161</v>
      </c>
      <c r="E7" s="1025">
        <v>191</v>
      </c>
      <c r="F7" s="1019">
        <v>74</v>
      </c>
      <c r="G7" s="1020">
        <v>117</v>
      </c>
      <c r="H7" s="1026">
        <v>72.599999999999994</v>
      </c>
      <c r="I7" s="1021">
        <v>72.599999999999994</v>
      </c>
      <c r="J7" s="1022">
        <v>72.7</v>
      </c>
      <c r="K7" s="1023"/>
      <c r="L7" s="1023"/>
      <c r="M7" s="1023"/>
    </row>
    <row r="8" spans="1:13" s="1024" customFormat="1" ht="39.75" customHeight="1" x14ac:dyDescent="0.25">
      <c r="A8" s="1027">
        <v>2017</v>
      </c>
      <c r="B8" s="1018">
        <v>240</v>
      </c>
      <c r="C8" s="1019">
        <v>88</v>
      </c>
      <c r="D8" s="1020">
        <v>152</v>
      </c>
      <c r="E8" s="1025">
        <v>167</v>
      </c>
      <c r="F8" s="1019">
        <v>59</v>
      </c>
      <c r="G8" s="1020">
        <v>108</v>
      </c>
      <c r="H8" s="1026">
        <v>69.599999999999994</v>
      </c>
      <c r="I8" s="1021">
        <v>67.099999999999994</v>
      </c>
      <c r="J8" s="1022">
        <v>71.099999999999994</v>
      </c>
      <c r="K8" s="1023"/>
      <c r="L8" s="1023"/>
      <c r="M8" s="1023"/>
    </row>
    <row r="9" spans="1:13" s="1024" customFormat="1" ht="39.75" customHeight="1" x14ac:dyDescent="0.25">
      <c r="A9" s="1027">
        <v>2018</v>
      </c>
      <c r="B9" s="1018">
        <v>306</v>
      </c>
      <c r="C9" s="1019">
        <v>128</v>
      </c>
      <c r="D9" s="1020">
        <v>178</v>
      </c>
      <c r="E9" s="1025">
        <v>195</v>
      </c>
      <c r="F9" s="1019">
        <v>80</v>
      </c>
      <c r="G9" s="1020">
        <v>115</v>
      </c>
      <c r="H9" s="1026">
        <v>63.7</v>
      </c>
      <c r="I9" s="1021">
        <v>62.5</v>
      </c>
      <c r="J9" s="1022">
        <v>64.599999999999994</v>
      </c>
      <c r="K9" s="1023"/>
      <c r="L9" s="1023"/>
      <c r="M9" s="1023"/>
    </row>
    <row r="10" spans="1:13" s="1024" customFormat="1" ht="39.75" customHeight="1" x14ac:dyDescent="0.25">
      <c r="A10" s="1027">
        <v>2019</v>
      </c>
      <c r="B10" s="1018">
        <v>318</v>
      </c>
      <c r="C10" s="1019">
        <v>135</v>
      </c>
      <c r="D10" s="1020">
        <v>183</v>
      </c>
      <c r="E10" s="1025">
        <v>216</v>
      </c>
      <c r="F10" s="1019">
        <v>84</v>
      </c>
      <c r="G10" s="1020">
        <v>132</v>
      </c>
      <c r="H10" s="1026">
        <v>67.900000000000006</v>
      </c>
      <c r="I10" s="1021">
        <v>62.2</v>
      </c>
      <c r="J10" s="1022">
        <v>72.099999999999994</v>
      </c>
      <c r="K10" s="1023"/>
      <c r="L10" s="1023"/>
      <c r="M10" s="1023"/>
    </row>
    <row r="11" spans="1:13" s="1024" customFormat="1" ht="39.75" customHeight="1" x14ac:dyDescent="0.25">
      <c r="A11" s="1027" t="s">
        <v>972</v>
      </c>
      <c r="B11" s="1018">
        <v>253</v>
      </c>
      <c r="C11" s="1019">
        <v>103</v>
      </c>
      <c r="D11" s="1020">
        <v>150</v>
      </c>
      <c r="E11" s="1018">
        <v>207</v>
      </c>
      <c r="F11" s="1019">
        <v>78</v>
      </c>
      <c r="G11" s="1020">
        <v>129</v>
      </c>
      <c r="H11" s="1357">
        <v>81.8</v>
      </c>
      <c r="I11" s="1358">
        <v>75.7</v>
      </c>
      <c r="J11" s="1022">
        <v>86</v>
      </c>
      <c r="K11" s="1023"/>
      <c r="L11" s="1023"/>
      <c r="M11" s="1023"/>
    </row>
    <row r="12" spans="1:13" s="1024" customFormat="1" ht="39.75" customHeight="1" x14ac:dyDescent="0.25">
      <c r="A12" s="996" t="s">
        <v>973</v>
      </c>
      <c r="B12" s="1018">
        <v>171</v>
      </c>
      <c r="C12" s="1019">
        <v>79</v>
      </c>
      <c r="D12" s="1020">
        <v>92</v>
      </c>
      <c r="E12" s="1018">
        <v>155</v>
      </c>
      <c r="F12" s="1019">
        <v>72</v>
      </c>
      <c r="G12" s="1020">
        <v>83</v>
      </c>
      <c r="H12" s="1357">
        <v>90.6</v>
      </c>
      <c r="I12" s="1358">
        <v>91.1</v>
      </c>
      <c r="J12" s="1022">
        <v>90.2</v>
      </c>
      <c r="K12" s="1023"/>
      <c r="L12" s="1023"/>
      <c r="M12" s="1023"/>
    </row>
    <row r="13" spans="1:13" ht="39.75" customHeight="1" x14ac:dyDescent="0.25">
      <c r="A13" s="1027">
        <v>2023</v>
      </c>
      <c r="B13" s="1018">
        <v>244</v>
      </c>
      <c r="C13" s="1019">
        <v>94</v>
      </c>
      <c r="D13" s="1020">
        <v>150</v>
      </c>
      <c r="E13" s="1018">
        <v>213</v>
      </c>
      <c r="F13" s="1019">
        <v>80</v>
      </c>
      <c r="G13" s="1020">
        <v>133</v>
      </c>
      <c r="H13" s="1357">
        <v>87.3</v>
      </c>
      <c r="I13" s="1358">
        <v>85.1</v>
      </c>
      <c r="J13" s="1022">
        <v>88.7</v>
      </c>
      <c r="K13" s="1023"/>
      <c r="L13" s="1023"/>
      <c r="M13" s="1023"/>
    </row>
    <row r="14" spans="1:13" ht="39.75" customHeight="1" x14ac:dyDescent="0.25">
      <c r="A14" s="1027">
        <v>2024</v>
      </c>
      <c r="B14" s="1018">
        <v>287</v>
      </c>
      <c r="C14" s="1019">
        <v>117</v>
      </c>
      <c r="D14" s="1020">
        <v>170</v>
      </c>
      <c r="E14" s="1018">
        <v>218</v>
      </c>
      <c r="F14" s="1019">
        <v>88</v>
      </c>
      <c r="G14" s="1020">
        <v>130</v>
      </c>
      <c r="H14" s="2632">
        <v>76</v>
      </c>
      <c r="I14" s="1358">
        <v>75.2</v>
      </c>
      <c r="J14" s="1022">
        <v>76.5</v>
      </c>
      <c r="K14" s="1023"/>
      <c r="L14" s="1023"/>
      <c r="M14" s="1023"/>
    </row>
    <row r="15" spans="1:13" ht="39.75" customHeight="1" thickBot="1" x14ac:dyDescent="0.3">
      <c r="A15" s="1474">
        <v>2025</v>
      </c>
      <c r="B15" s="1941">
        <v>242</v>
      </c>
      <c r="C15" s="1942">
        <v>98</v>
      </c>
      <c r="D15" s="1943">
        <v>144</v>
      </c>
      <c r="E15" s="1941">
        <v>183</v>
      </c>
      <c r="F15" s="1942">
        <v>71</v>
      </c>
      <c r="G15" s="1943">
        <v>112</v>
      </c>
      <c r="H15" s="2634">
        <v>75.599999999999994</v>
      </c>
      <c r="I15" s="1944">
        <v>72.5</v>
      </c>
      <c r="J15" s="1945">
        <v>77.8</v>
      </c>
      <c r="K15" s="1023"/>
      <c r="L15" s="1023"/>
      <c r="M15" s="1023"/>
    </row>
    <row r="16" spans="1:13" ht="7.5" customHeight="1" x14ac:dyDescent="0.25">
      <c r="A16" s="1946"/>
      <c r="B16" s="1947"/>
      <c r="C16" s="1948"/>
      <c r="D16" s="1948"/>
      <c r="E16" s="1947"/>
      <c r="F16" s="1948"/>
      <c r="G16" s="1948"/>
      <c r="H16" s="1949"/>
      <c r="I16" s="1950"/>
      <c r="J16" s="1951"/>
      <c r="K16" s="1023"/>
      <c r="L16" s="1023"/>
      <c r="M16" s="1023"/>
    </row>
    <row r="17" spans="1:13" s="180" customFormat="1" ht="19.5" customHeight="1" x14ac:dyDescent="0.2">
      <c r="A17" s="2545" t="s">
        <v>941</v>
      </c>
      <c r="B17" s="977"/>
      <c r="C17" s="978"/>
      <c r="D17" s="979"/>
      <c r="E17" s="979"/>
      <c r="F17" s="979"/>
      <c r="G17" s="979"/>
      <c r="H17" s="979"/>
      <c r="I17" s="979"/>
      <c r="J17" s="979"/>
      <c r="K17" s="979"/>
      <c r="L17" s="979"/>
      <c r="M17" s="979"/>
    </row>
    <row r="18" spans="1:13" s="180" customFormat="1" ht="19.5" customHeight="1" x14ac:dyDescent="0.2">
      <c r="A18" s="2545" t="s">
        <v>974</v>
      </c>
      <c r="B18" s="977"/>
      <c r="C18" s="978"/>
      <c r="D18" s="979"/>
      <c r="E18" s="979"/>
      <c r="F18" s="979"/>
      <c r="G18" s="979"/>
      <c r="H18" s="979"/>
      <c r="I18" s="979"/>
      <c r="J18" s="979"/>
      <c r="K18" s="979"/>
      <c r="L18" s="979"/>
      <c r="M18" s="979"/>
    </row>
    <row r="19" spans="1:13" ht="19.5" customHeight="1" x14ac:dyDescent="0.25">
      <c r="A19" s="1028" t="s">
        <v>494</v>
      </c>
      <c r="B19" s="1008"/>
      <c r="E19" s="1008"/>
      <c r="H19" s="1029"/>
    </row>
    <row r="23" spans="1:13" x14ac:dyDescent="0.25">
      <c r="B23" s="1030"/>
      <c r="E23" s="1030"/>
    </row>
  </sheetData>
  <mergeCells count="1">
    <mergeCell ref="A4:A5"/>
  </mergeCells>
  <hyperlinks>
    <hyperlink ref="A1" location="contents!B1" display="Back to table of content" xr:uid="{1A5406BA-AECE-4F22-A9E6-9120FC532704}"/>
  </hyperlinks>
  <printOptions horizontalCentered="1" verticalCentered="1"/>
  <pageMargins left="0.51181102362204722" right="0.23622047244094491" top="0" bottom="0" header="0" footer="0"/>
  <pageSetup paperSize="9" scale="76" pageOrder="overThenDown"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N220"/>
  <sheetViews>
    <sheetView zoomScaleNormal="100" workbookViewId="0"/>
  </sheetViews>
  <sheetFormatPr defaultColWidth="9.140625" defaultRowHeight="19.899999999999999" customHeight="1" x14ac:dyDescent="0.25"/>
  <cols>
    <col min="1" max="1" width="30.5703125" style="210" customWidth="1"/>
    <col min="2" max="3" width="12.7109375" style="210" customWidth="1"/>
    <col min="4" max="5" width="12.7109375" style="211" customWidth="1"/>
    <col min="6" max="10" width="12.7109375" style="210" customWidth="1"/>
    <col min="11" max="11" width="11.85546875" style="210" customWidth="1"/>
    <col min="12" max="16384" width="9.140625" style="210"/>
  </cols>
  <sheetData>
    <row r="1" spans="1:11" s="208" customFormat="1" ht="18.95" customHeight="1" x14ac:dyDescent="0.25">
      <c r="A1" s="3006" t="s">
        <v>641</v>
      </c>
      <c r="B1" s="3007"/>
      <c r="C1" s="3007"/>
      <c r="D1" s="3007"/>
      <c r="E1" s="3007"/>
      <c r="F1" s="3007"/>
      <c r="G1" s="3007"/>
      <c r="H1" s="3007"/>
      <c r="I1" s="3007"/>
      <c r="J1" s="3007"/>
      <c r="K1" s="3007"/>
    </row>
    <row r="2" spans="1:11" s="208" customFormat="1" ht="27.75" customHeight="1" x14ac:dyDescent="0.25">
      <c r="A2" s="3350" t="s">
        <v>700</v>
      </c>
      <c r="B2" s="3350"/>
      <c r="C2" s="3350"/>
      <c r="D2" s="3350"/>
      <c r="E2" s="3350"/>
      <c r="F2" s="3350"/>
      <c r="G2" s="3350"/>
      <c r="H2" s="3350"/>
      <c r="I2" s="3350"/>
      <c r="J2" s="3350"/>
      <c r="K2" s="3350"/>
    </row>
    <row r="3" spans="1:11" s="208" customFormat="1" ht="11.25" customHeight="1" x14ac:dyDescent="0.25">
      <c r="A3" s="3008"/>
      <c r="B3" s="3008"/>
      <c r="C3" s="3008"/>
      <c r="D3" s="3008"/>
      <c r="E3" s="3008"/>
      <c r="F3" s="3008"/>
      <c r="G3" s="3008"/>
      <c r="H3" s="3008"/>
      <c r="I3" s="3008"/>
      <c r="J3" s="3008"/>
      <c r="K3" s="3007"/>
    </row>
    <row r="4" spans="1:11" s="208" customFormat="1" ht="29.25" customHeight="1" x14ac:dyDescent="0.25">
      <c r="A4" s="3009" t="s">
        <v>1114</v>
      </c>
      <c r="B4" s="3009"/>
      <c r="C4" s="3009"/>
      <c r="D4" s="3009"/>
      <c r="E4" s="3009"/>
      <c r="F4" s="3009"/>
      <c r="G4" s="3009"/>
      <c r="H4" s="3009"/>
      <c r="I4" s="3009"/>
      <c r="J4" s="3009"/>
      <c r="K4" s="3007"/>
    </row>
    <row r="5" spans="1:11" s="209" customFormat="1" ht="17.25" customHeight="1" thickBot="1" x14ac:dyDescent="0.25">
      <c r="A5" s="3010"/>
      <c r="B5" s="3010"/>
      <c r="C5" s="3010"/>
      <c r="D5" s="3010"/>
      <c r="E5" s="3010"/>
      <c r="F5" s="3010"/>
      <c r="G5" s="3010"/>
      <c r="H5" s="3010"/>
      <c r="I5" s="3010"/>
      <c r="J5" s="3010"/>
      <c r="K5" s="3010" t="s">
        <v>896</v>
      </c>
    </row>
    <row r="6" spans="1:11" s="208" customFormat="1" ht="28.5" customHeight="1" thickBot="1" x14ac:dyDescent="0.3">
      <c r="A6" s="3011" t="s">
        <v>495</v>
      </c>
      <c r="B6" s="3012">
        <v>2016</v>
      </c>
      <c r="C6" s="3012">
        <v>2017</v>
      </c>
      <c r="D6" s="3012">
        <v>2018</v>
      </c>
      <c r="E6" s="3013">
        <v>2019</v>
      </c>
      <c r="F6" s="3012">
        <v>2020</v>
      </c>
      <c r="G6" s="3012">
        <v>2021</v>
      </c>
      <c r="H6" s="3012">
        <v>2022</v>
      </c>
      <c r="I6" s="3012">
        <v>2023</v>
      </c>
      <c r="J6" s="3012">
        <v>2024</v>
      </c>
      <c r="K6" s="3014">
        <v>2025</v>
      </c>
    </row>
    <row r="7" spans="1:11" ht="27" customHeight="1" x14ac:dyDescent="0.25">
      <c r="A7" s="3015" t="s">
        <v>496</v>
      </c>
      <c r="B7" s="3016">
        <v>670</v>
      </c>
      <c r="C7" s="3016">
        <v>675</v>
      </c>
      <c r="D7" s="3016">
        <v>676</v>
      </c>
      <c r="E7" s="3017">
        <v>678</v>
      </c>
      <c r="F7" s="3016">
        <v>680</v>
      </c>
      <c r="G7" s="3016">
        <v>681</v>
      </c>
      <c r="H7" s="3016">
        <v>682</v>
      </c>
      <c r="I7" s="3016">
        <v>688</v>
      </c>
      <c r="J7" s="3016">
        <v>690</v>
      </c>
      <c r="K7" s="3018">
        <v>696</v>
      </c>
    </row>
    <row r="8" spans="1:11" ht="27" customHeight="1" x14ac:dyDescent="0.25">
      <c r="A8" s="3019" t="s">
        <v>497</v>
      </c>
      <c r="B8" s="3020">
        <v>8024</v>
      </c>
      <c r="C8" s="3020">
        <v>8667</v>
      </c>
      <c r="D8" s="3020">
        <v>9371</v>
      </c>
      <c r="E8" s="3021">
        <v>10084</v>
      </c>
      <c r="F8" s="3020">
        <v>10720</v>
      </c>
      <c r="G8" s="3020">
        <v>11316</v>
      </c>
      <c r="H8" s="3020">
        <v>11961</v>
      </c>
      <c r="I8" s="3020">
        <v>12753</v>
      </c>
      <c r="J8" s="3020">
        <v>14018</v>
      </c>
      <c r="K8" s="3022">
        <v>15488</v>
      </c>
    </row>
    <row r="9" spans="1:11" ht="27" customHeight="1" x14ac:dyDescent="0.25">
      <c r="A9" s="3019" t="s">
        <v>498</v>
      </c>
      <c r="B9" s="3020">
        <v>3030</v>
      </c>
      <c r="C9" s="3020">
        <v>3452</v>
      </c>
      <c r="D9" s="3020">
        <v>3712</v>
      </c>
      <c r="E9" s="3021">
        <v>3991</v>
      </c>
      <c r="F9" s="3020">
        <v>4238</v>
      </c>
      <c r="G9" s="3020">
        <v>4464</v>
      </c>
      <c r="H9" s="3020">
        <v>4781</v>
      </c>
      <c r="I9" s="3020">
        <v>5416</v>
      </c>
      <c r="J9" s="3020">
        <v>6025</v>
      </c>
      <c r="K9" s="3022">
        <v>6755</v>
      </c>
    </row>
    <row r="10" spans="1:11" ht="27" customHeight="1" x14ac:dyDescent="0.25">
      <c r="A10" s="3019" t="s">
        <v>499</v>
      </c>
      <c r="B10" s="3020">
        <v>922</v>
      </c>
      <c r="C10" s="3020">
        <v>977</v>
      </c>
      <c r="D10" s="3020">
        <v>1008</v>
      </c>
      <c r="E10" s="3021">
        <v>1045</v>
      </c>
      <c r="F10" s="3020">
        <v>1071</v>
      </c>
      <c r="G10" s="3020">
        <v>1107</v>
      </c>
      <c r="H10" s="3020">
        <v>1141</v>
      </c>
      <c r="I10" s="3020">
        <v>1206</v>
      </c>
      <c r="J10" s="3020">
        <v>1254</v>
      </c>
      <c r="K10" s="3022">
        <v>1335</v>
      </c>
    </row>
    <row r="11" spans="1:11" ht="27" customHeight="1" x14ac:dyDescent="0.25">
      <c r="A11" s="3019" t="s">
        <v>500</v>
      </c>
      <c r="B11" s="3020">
        <v>185</v>
      </c>
      <c r="C11" s="3020">
        <v>194</v>
      </c>
      <c r="D11" s="3020">
        <v>199</v>
      </c>
      <c r="E11" s="3021">
        <v>214</v>
      </c>
      <c r="F11" s="3020">
        <v>219</v>
      </c>
      <c r="G11" s="3020">
        <v>225</v>
      </c>
      <c r="H11" s="3020">
        <v>225</v>
      </c>
      <c r="I11" s="3020">
        <v>233</v>
      </c>
      <c r="J11" s="3020">
        <v>237</v>
      </c>
      <c r="K11" s="3022">
        <v>241</v>
      </c>
    </row>
    <row r="12" spans="1:11" ht="27" customHeight="1" x14ac:dyDescent="0.25">
      <c r="A12" s="3019" t="s">
        <v>501</v>
      </c>
      <c r="B12" s="3020">
        <v>77</v>
      </c>
      <c r="C12" s="3020">
        <v>84</v>
      </c>
      <c r="D12" s="3020">
        <v>84</v>
      </c>
      <c r="E12" s="3021">
        <v>84</v>
      </c>
      <c r="F12" s="3020">
        <v>88</v>
      </c>
      <c r="G12" s="3020">
        <v>88</v>
      </c>
      <c r="H12" s="3020">
        <v>88</v>
      </c>
      <c r="I12" s="3020">
        <v>93</v>
      </c>
      <c r="J12" s="3020">
        <v>97</v>
      </c>
      <c r="K12" s="3022">
        <v>101</v>
      </c>
    </row>
    <row r="13" spans="1:11" ht="27" customHeight="1" thickBot="1" x14ac:dyDescent="0.3">
      <c r="A13" s="3023" t="s">
        <v>502</v>
      </c>
      <c r="B13" s="3024">
        <v>67</v>
      </c>
      <c r="C13" s="3024">
        <v>70</v>
      </c>
      <c r="D13" s="3020">
        <v>71</v>
      </c>
      <c r="E13" s="3021">
        <v>74</v>
      </c>
      <c r="F13" s="3024">
        <v>79</v>
      </c>
      <c r="G13" s="3024">
        <v>85</v>
      </c>
      <c r="H13" s="3024">
        <v>86</v>
      </c>
      <c r="I13" s="3024">
        <v>86</v>
      </c>
      <c r="J13" s="3024">
        <v>86</v>
      </c>
      <c r="K13" s="3025">
        <v>91</v>
      </c>
    </row>
    <row r="14" spans="1:11" ht="28.5" customHeight="1" thickBot="1" x14ac:dyDescent="0.3">
      <c r="A14" s="3011" t="s">
        <v>285</v>
      </c>
      <c r="B14" s="3026">
        <v>12975</v>
      </c>
      <c r="C14" s="3026">
        <v>14119</v>
      </c>
      <c r="D14" s="3026">
        <v>15121</v>
      </c>
      <c r="E14" s="3027">
        <v>16170</v>
      </c>
      <c r="F14" s="3026">
        <v>17095</v>
      </c>
      <c r="G14" s="3026">
        <v>17966</v>
      </c>
      <c r="H14" s="3026">
        <v>18964</v>
      </c>
      <c r="I14" s="3026">
        <v>20475</v>
      </c>
      <c r="J14" s="3026">
        <v>22407</v>
      </c>
      <c r="K14" s="3028">
        <v>24707</v>
      </c>
    </row>
    <row r="15" spans="1:11" ht="7.5" customHeight="1" x14ac:dyDescent="0.25">
      <c r="A15" s="3029"/>
      <c r="B15" s="3030"/>
      <c r="C15" s="3030"/>
      <c r="D15" s="3030"/>
      <c r="E15" s="3030"/>
      <c r="F15" s="3030"/>
      <c r="G15" s="3030"/>
      <c r="H15" s="3030"/>
      <c r="I15" s="3030"/>
      <c r="J15" s="3030"/>
      <c r="K15" s="3031"/>
    </row>
    <row r="16" spans="1:11" ht="19.5" customHeight="1" x14ac:dyDescent="0.25">
      <c r="A16" s="3032" t="s">
        <v>1071</v>
      </c>
      <c r="B16" s="3033"/>
      <c r="C16" s="3033"/>
      <c r="D16" s="3034"/>
      <c r="E16" s="3034"/>
      <c r="F16" s="3033"/>
      <c r="G16" s="3033"/>
      <c r="H16" s="3033"/>
      <c r="I16" s="3033"/>
      <c r="J16" s="3033"/>
      <c r="K16" s="3031"/>
    </row>
    <row r="17" spans="1:14" ht="19.5" customHeight="1" x14ac:dyDescent="0.25">
      <c r="A17" s="3032" t="s">
        <v>891</v>
      </c>
      <c r="B17" s="3033"/>
      <c r="C17" s="3033"/>
      <c r="D17" s="3034"/>
      <c r="E17" s="3034"/>
      <c r="F17" s="3033"/>
      <c r="G17" s="3033"/>
      <c r="H17" s="3033"/>
      <c r="I17" s="3033"/>
      <c r="J17" s="3033"/>
      <c r="K17" s="3031"/>
    </row>
    <row r="18" spans="1:14" s="211" customFormat="1" ht="19.899999999999999" customHeight="1" x14ac:dyDescent="0.25">
      <c r="A18" s="210"/>
      <c r="B18" s="210"/>
      <c r="C18" s="210"/>
      <c r="F18" s="210"/>
      <c r="G18" s="210"/>
      <c r="H18" s="210"/>
      <c r="I18" s="210"/>
      <c r="J18" s="210"/>
      <c r="K18" s="210"/>
      <c r="L18" s="210"/>
      <c r="M18" s="210"/>
      <c r="N18" s="210"/>
    </row>
    <row r="19" spans="1:14" s="211" customFormat="1" ht="19.899999999999999" customHeight="1" x14ac:dyDescent="0.25">
      <c r="A19" s="210"/>
      <c r="B19" s="841"/>
      <c r="C19" s="210"/>
      <c r="D19" s="841"/>
      <c r="E19" s="841"/>
      <c r="F19" s="841"/>
      <c r="G19" s="841"/>
      <c r="H19" s="841"/>
      <c r="I19" s="210"/>
      <c r="J19" s="210"/>
      <c r="K19" s="210"/>
      <c r="L19" s="210"/>
      <c r="M19" s="210"/>
      <c r="N19" s="210"/>
    </row>
    <row r="20" spans="1:14" s="211" customFormat="1" ht="19.899999999999999" customHeight="1" x14ac:dyDescent="0.25">
      <c r="A20" s="210"/>
      <c r="B20" s="210"/>
      <c r="C20" s="210"/>
      <c r="F20" s="210"/>
      <c r="G20" s="210"/>
      <c r="H20" s="210"/>
      <c r="I20" s="210"/>
      <c r="J20" s="210"/>
      <c r="K20" s="210"/>
      <c r="L20" s="210"/>
      <c r="M20" s="210"/>
      <c r="N20" s="210"/>
    </row>
    <row r="21" spans="1:14" s="211" customFormat="1" ht="19.899999999999999" customHeight="1" x14ac:dyDescent="0.25">
      <c r="A21" s="210"/>
      <c r="B21" s="210"/>
      <c r="C21" s="210"/>
      <c r="F21" s="210"/>
      <c r="G21" s="210"/>
      <c r="H21" s="210"/>
      <c r="I21" s="210"/>
      <c r="J21" s="210"/>
      <c r="K21" s="210"/>
      <c r="L21" s="210"/>
      <c r="M21" s="210"/>
      <c r="N21" s="210"/>
    </row>
    <row r="22" spans="1:14" s="211" customFormat="1" ht="19.899999999999999" customHeight="1" x14ac:dyDescent="0.25">
      <c r="A22" s="210"/>
      <c r="B22" s="210"/>
      <c r="C22" s="210"/>
      <c r="F22" s="210"/>
      <c r="G22" s="210"/>
      <c r="H22" s="210"/>
      <c r="I22" s="210"/>
      <c r="J22" s="210"/>
      <c r="K22" s="210"/>
      <c r="L22" s="210"/>
      <c r="M22" s="210"/>
      <c r="N22" s="210"/>
    </row>
    <row r="23" spans="1:14" s="211" customFormat="1" ht="19.899999999999999" customHeight="1" x14ac:dyDescent="0.25">
      <c r="A23" s="210"/>
      <c r="B23" s="210"/>
      <c r="C23" s="210"/>
      <c r="F23" s="210"/>
      <c r="G23" s="210"/>
      <c r="H23" s="210"/>
      <c r="I23" s="210"/>
      <c r="J23" s="210"/>
      <c r="K23" s="210"/>
      <c r="L23" s="210"/>
      <c r="M23" s="210"/>
      <c r="N23" s="210"/>
    </row>
    <row r="24" spans="1:14" s="211" customFormat="1" ht="19.899999999999999" customHeight="1" x14ac:dyDescent="0.25">
      <c r="A24" s="210"/>
      <c r="B24" s="210"/>
      <c r="C24" s="210"/>
      <c r="F24" s="210"/>
      <c r="G24" s="210"/>
      <c r="H24" s="210"/>
      <c r="I24" s="210"/>
      <c r="J24" s="210"/>
      <c r="K24" s="210"/>
      <c r="L24" s="210"/>
      <c r="M24" s="210"/>
      <c r="N24" s="210"/>
    </row>
    <row r="25" spans="1:14" s="211" customFormat="1" ht="19.899999999999999" customHeight="1" x14ac:dyDescent="0.25">
      <c r="A25" s="210"/>
      <c r="B25" s="210"/>
      <c r="C25" s="210"/>
      <c r="F25" s="210"/>
      <c r="G25" s="210"/>
      <c r="H25" s="210"/>
      <c r="I25" s="210"/>
      <c r="J25" s="210"/>
      <c r="K25" s="210"/>
      <c r="L25" s="210"/>
      <c r="M25" s="210"/>
      <c r="N25" s="210"/>
    </row>
    <row r="26" spans="1:14" s="211" customFormat="1" ht="19.899999999999999" customHeight="1" x14ac:dyDescent="0.25">
      <c r="A26" s="210"/>
      <c r="B26" s="210"/>
      <c r="C26" s="210"/>
      <c r="F26" s="210"/>
      <c r="G26" s="210"/>
      <c r="H26" s="210"/>
      <c r="I26" s="210"/>
      <c r="J26" s="210"/>
      <c r="K26" s="210"/>
      <c r="L26" s="210"/>
      <c r="M26" s="210"/>
      <c r="N26" s="210"/>
    </row>
    <row r="27" spans="1:14" s="211" customFormat="1" ht="19.899999999999999" customHeight="1" x14ac:dyDescent="0.25">
      <c r="A27" s="210"/>
      <c r="B27" s="210"/>
      <c r="C27" s="210"/>
      <c r="F27" s="210"/>
      <c r="G27" s="210"/>
      <c r="H27" s="210"/>
      <c r="I27" s="210"/>
      <c r="J27" s="210"/>
      <c r="K27" s="210"/>
      <c r="L27" s="210"/>
      <c r="M27" s="210"/>
      <c r="N27" s="210"/>
    </row>
    <row r="28" spans="1:14" s="211" customFormat="1" ht="19.899999999999999" customHeight="1" x14ac:dyDescent="0.25">
      <c r="A28" s="210"/>
      <c r="B28" s="210"/>
      <c r="C28" s="210"/>
      <c r="F28" s="210"/>
      <c r="G28" s="210"/>
      <c r="H28" s="210"/>
      <c r="I28" s="210"/>
      <c r="J28" s="210"/>
      <c r="K28" s="210"/>
      <c r="L28" s="210"/>
      <c r="M28" s="210"/>
      <c r="N28" s="210"/>
    </row>
    <row r="29" spans="1:14" s="211" customFormat="1" ht="19.899999999999999" customHeight="1" x14ac:dyDescent="0.25">
      <c r="A29" s="210"/>
      <c r="B29" s="210"/>
      <c r="C29" s="210"/>
      <c r="F29" s="210"/>
      <c r="G29" s="210"/>
      <c r="H29" s="210"/>
      <c r="I29" s="210"/>
      <c r="J29" s="210"/>
      <c r="K29" s="210"/>
      <c r="L29" s="210"/>
      <c r="M29" s="210"/>
      <c r="N29" s="210"/>
    </row>
    <row r="30" spans="1:14" s="211" customFormat="1" ht="19.899999999999999" customHeight="1" x14ac:dyDescent="0.25">
      <c r="A30" s="210"/>
      <c r="B30" s="210"/>
      <c r="C30" s="210"/>
      <c r="F30" s="210"/>
      <c r="G30" s="210"/>
      <c r="H30" s="210"/>
      <c r="I30" s="210"/>
      <c r="J30" s="210"/>
      <c r="K30" s="210"/>
      <c r="L30" s="210"/>
      <c r="M30" s="210"/>
      <c r="N30" s="210"/>
    </row>
    <row r="31" spans="1:14" s="211" customFormat="1" ht="19.899999999999999" customHeight="1" x14ac:dyDescent="0.25">
      <c r="A31" s="210"/>
      <c r="B31" s="210"/>
      <c r="C31" s="210"/>
      <c r="F31" s="210"/>
      <c r="G31" s="210"/>
      <c r="H31" s="210"/>
      <c r="I31" s="210"/>
      <c r="J31" s="210"/>
      <c r="K31" s="210"/>
      <c r="L31" s="210"/>
      <c r="M31" s="210"/>
      <c r="N31" s="210"/>
    </row>
    <row r="32" spans="1:14" s="211" customFormat="1" ht="19.899999999999999" customHeight="1" x14ac:dyDescent="0.25">
      <c r="A32" s="210"/>
      <c r="B32" s="210"/>
      <c r="C32" s="210"/>
      <c r="F32" s="210"/>
      <c r="G32" s="210"/>
      <c r="H32" s="210"/>
      <c r="I32" s="210"/>
      <c r="J32" s="210"/>
      <c r="K32" s="210"/>
      <c r="L32" s="210"/>
      <c r="M32" s="210"/>
      <c r="N32" s="210"/>
    </row>
    <row r="33" spans="1:14" s="211" customFormat="1" ht="19.899999999999999" customHeight="1" x14ac:dyDescent="0.25">
      <c r="A33" s="210"/>
      <c r="B33" s="210"/>
      <c r="C33" s="210"/>
      <c r="F33" s="210"/>
      <c r="G33" s="210"/>
      <c r="H33" s="210"/>
      <c r="I33" s="210"/>
      <c r="J33" s="210"/>
      <c r="K33" s="210"/>
      <c r="L33" s="210"/>
      <c r="M33" s="210"/>
      <c r="N33" s="210"/>
    </row>
    <row r="34" spans="1:14" s="211" customFormat="1" ht="19.899999999999999" customHeight="1" x14ac:dyDescent="0.25">
      <c r="A34" s="210"/>
      <c r="B34" s="210"/>
      <c r="C34" s="210"/>
      <c r="F34" s="210"/>
      <c r="G34" s="210"/>
      <c r="H34" s="210"/>
      <c r="I34" s="210"/>
      <c r="J34" s="210"/>
      <c r="K34" s="210"/>
      <c r="L34" s="210"/>
      <c r="M34" s="210"/>
      <c r="N34" s="210"/>
    </row>
    <row r="35" spans="1:14" s="211" customFormat="1" ht="19.899999999999999" customHeight="1" x14ac:dyDescent="0.25">
      <c r="A35" s="210"/>
      <c r="B35" s="210"/>
      <c r="C35" s="210"/>
      <c r="F35" s="210"/>
      <c r="G35" s="210"/>
      <c r="H35" s="210"/>
      <c r="I35" s="210"/>
      <c r="J35" s="210"/>
      <c r="K35" s="210"/>
      <c r="L35" s="210"/>
      <c r="M35" s="210"/>
      <c r="N35" s="210"/>
    </row>
    <row r="36" spans="1:14" s="211" customFormat="1" ht="19.899999999999999" customHeight="1" x14ac:dyDescent="0.25">
      <c r="A36" s="210"/>
      <c r="B36" s="210"/>
      <c r="C36" s="210"/>
      <c r="F36" s="210"/>
      <c r="G36" s="210"/>
      <c r="H36" s="210"/>
      <c r="I36" s="210"/>
      <c r="J36" s="210"/>
      <c r="K36" s="210"/>
      <c r="L36" s="210"/>
      <c r="M36" s="210"/>
      <c r="N36" s="210"/>
    </row>
    <row r="37" spans="1:14" s="211" customFormat="1" ht="19.899999999999999" customHeight="1" x14ac:dyDescent="0.25">
      <c r="A37" s="210"/>
      <c r="B37" s="210"/>
      <c r="C37" s="210"/>
      <c r="F37" s="210"/>
      <c r="G37" s="210"/>
      <c r="H37" s="210"/>
      <c r="I37" s="210"/>
      <c r="J37" s="210"/>
      <c r="K37" s="210"/>
      <c r="L37" s="210"/>
      <c r="M37" s="210"/>
      <c r="N37" s="210"/>
    </row>
    <row r="38" spans="1:14" s="211" customFormat="1" ht="19.899999999999999" customHeight="1" x14ac:dyDescent="0.25">
      <c r="A38" s="210"/>
      <c r="B38" s="210"/>
      <c r="C38" s="210"/>
      <c r="F38" s="210"/>
      <c r="G38" s="210"/>
      <c r="H38" s="210"/>
      <c r="I38" s="210"/>
      <c r="J38" s="210"/>
      <c r="K38" s="210"/>
      <c r="L38" s="210"/>
      <c r="M38" s="210"/>
      <c r="N38" s="210"/>
    </row>
    <row r="39" spans="1:14" s="211" customFormat="1" ht="19.899999999999999" customHeight="1" x14ac:dyDescent="0.25">
      <c r="A39" s="210"/>
      <c r="B39" s="210"/>
      <c r="C39" s="210"/>
      <c r="F39" s="210"/>
      <c r="G39" s="210"/>
      <c r="H39" s="210"/>
      <c r="I39" s="210"/>
      <c r="J39" s="210"/>
      <c r="K39" s="210"/>
      <c r="L39" s="210"/>
      <c r="M39" s="210"/>
      <c r="N39" s="210"/>
    </row>
    <row r="40" spans="1:14" s="211" customFormat="1" ht="19.899999999999999" customHeight="1" x14ac:dyDescent="0.25">
      <c r="A40" s="210"/>
      <c r="B40" s="210"/>
      <c r="C40" s="210"/>
      <c r="F40" s="210"/>
      <c r="G40" s="210"/>
      <c r="H40" s="210"/>
      <c r="I40" s="210"/>
      <c r="J40" s="210"/>
      <c r="K40" s="210"/>
      <c r="L40" s="210"/>
      <c r="M40" s="210"/>
      <c r="N40" s="210"/>
    </row>
    <row r="41" spans="1:14" s="211" customFormat="1" ht="19.899999999999999" customHeight="1" x14ac:dyDescent="0.25">
      <c r="A41" s="210"/>
      <c r="B41" s="210"/>
      <c r="C41" s="210"/>
      <c r="F41" s="210"/>
      <c r="G41" s="210"/>
      <c r="H41" s="210"/>
      <c r="I41" s="210"/>
      <c r="J41" s="210"/>
      <c r="K41" s="210"/>
      <c r="L41" s="210"/>
      <c r="M41" s="210"/>
      <c r="N41" s="210"/>
    </row>
    <row r="42" spans="1:14" s="211" customFormat="1" ht="19.899999999999999" customHeight="1" x14ac:dyDescent="0.25">
      <c r="A42" s="210"/>
      <c r="B42" s="210"/>
      <c r="C42" s="210"/>
      <c r="F42" s="210"/>
      <c r="G42" s="210"/>
      <c r="H42" s="210"/>
      <c r="I42" s="210"/>
      <c r="J42" s="210"/>
      <c r="K42" s="210"/>
      <c r="L42" s="210"/>
      <c r="M42" s="210"/>
      <c r="N42" s="210"/>
    </row>
    <row r="43" spans="1:14" s="211" customFormat="1" ht="19.899999999999999" customHeight="1" x14ac:dyDescent="0.25">
      <c r="A43" s="210"/>
      <c r="B43" s="210"/>
      <c r="C43" s="210"/>
      <c r="F43" s="210"/>
      <c r="G43" s="210"/>
      <c r="H43" s="210"/>
      <c r="I43" s="210"/>
      <c r="J43" s="210"/>
      <c r="K43" s="210"/>
      <c r="L43" s="210"/>
      <c r="M43" s="210"/>
      <c r="N43" s="210"/>
    </row>
    <row r="44" spans="1:14" s="211" customFormat="1" ht="19.899999999999999" customHeight="1" x14ac:dyDescent="0.25">
      <c r="A44" s="210"/>
      <c r="B44" s="210"/>
      <c r="C44" s="210"/>
      <c r="F44" s="210"/>
      <c r="G44" s="210"/>
      <c r="H44" s="210"/>
      <c r="I44" s="210"/>
      <c r="J44" s="210"/>
      <c r="K44" s="210"/>
      <c r="L44" s="210"/>
      <c r="M44" s="210"/>
      <c r="N44" s="210"/>
    </row>
    <row r="45" spans="1:14" s="211" customFormat="1" ht="19.899999999999999" customHeight="1" x14ac:dyDescent="0.25">
      <c r="A45" s="210"/>
      <c r="B45" s="210"/>
      <c r="C45" s="210"/>
      <c r="F45" s="210"/>
      <c r="G45" s="210"/>
      <c r="H45" s="210"/>
      <c r="I45" s="210"/>
      <c r="J45" s="210"/>
      <c r="K45" s="210"/>
      <c r="L45" s="210"/>
      <c r="M45" s="210"/>
      <c r="N45" s="210"/>
    </row>
    <row r="46" spans="1:14" s="211" customFormat="1" ht="19.899999999999999" customHeight="1" x14ac:dyDescent="0.25">
      <c r="A46" s="210"/>
      <c r="B46" s="210"/>
      <c r="C46" s="210"/>
      <c r="F46" s="210"/>
      <c r="G46" s="210"/>
      <c r="H46" s="210"/>
      <c r="I46" s="210"/>
      <c r="J46" s="210"/>
      <c r="K46" s="210"/>
      <c r="L46" s="210"/>
      <c r="M46" s="210"/>
      <c r="N46" s="210"/>
    </row>
    <row r="47" spans="1:14" s="211" customFormat="1" ht="19.899999999999999" customHeight="1" x14ac:dyDescent="0.25">
      <c r="A47" s="210"/>
      <c r="B47" s="210"/>
      <c r="C47" s="210"/>
      <c r="F47" s="210"/>
      <c r="G47" s="210"/>
      <c r="H47" s="210"/>
      <c r="I47" s="210"/>
      <c r="J47" s="210"/>
      <c r="K47" s="210"/>
      <c r="L47" s="210"/>
      <c r="M47" s="210"/>
      <c r="N47" s="210"/>
    </row>
    <row r="48" spans="1:14" s="211" customFormat="1" ht="19.899999999999999" customHeight="1" x14ac:dyDescent="0.25">
      <c r="A48" s="210"/>
      <c r="B48" s="210"/>
      <c r="C48" s="210"/>
      <c r="F48" s="210"/>
      <c r="G48" s="210"/>
      <c r="H48" s="210"/>
      <c r="I48" s="210"/>
      <c r="J48" s="210"/>
      <c r="K48" s="210"/>
      <c r="L48" s="210"/>
      <c r="M48" s="210"/>
      <c r="N48" s="210"/>
    </row>
    <row r="49" spans="1:14" s="211" customFormat="1" ht="19.899999999999999" customHeight="1" x14ac:dyDescent="0.25">
      <c r="A49" s="210"/>
      <c r="B49" s="210"/>
      <c r="C49" s="210"/>
      <c r="F49" s="210"/>
      <c r="G49" s="210"/>
      <c r="H49" s="210"/>
      <c r="I49" s="210"/>
      <c r="J49" s="210"/>
      <c r="K49" s="210"/>
      <c r="L49" s="210"/>
      <c r="M49" s="210"/>
      <c r="N49" s="210"/>
    </row>
    <row r="50" spans="1:14" s="211" customFormat="1" ht="19.899999999999999" customHeight="1" x14ac:dyDescent="0.25">
      <c r="A50" s="210"/>
      <c r="B50" s="210"/>
      <c r="C50" s="210"/>
      <c r="F50" s="210"/>
      <c r="G50" s="210"/>
      <c r="H50" s="210"/>
      <c r="I50" s="210"/>
      <c r="J50" s="210"/>
      <c r="K50" s="210"/>
      <c r="L50" s="210"/>
      <c r="M50" s="210"/>
      <c r="N50" s="210"/>
    </row>
    <row r="51" spans="1:14" s="211" customFormat="1" ht="19.899999999999999" customHeight="1" x14ac:dyDescent="0.25">
      <c r="A51" s="210"/>
      <c r="B51" s="210"/>
      <c r="C51" s="210"/>
      <c r="F51" s="210"/>
      <c r="G51" s="210"/>
      <c r="H51" s="210"/>
      <c r="I51" s="210"/>
      <c r="J51" s="210"/>
      <c r="K51" s="210"/>
      <c r="L51" s="210"/>
      <c r="M51" s="210"/>
      <c r="N51" s="210"/>
    </row>
    <row r="52" spans="1:14" s="211" customFormat="1" ht="19.899999999999999" customHeight="1" x14ac:dyDescent="0.25">
      <c r="A52" s="210"/>
      <c r="B52" s="210"/>
      <c r="C52" s="210"/>
      <c r="F52" s="210"/>
      <c r="G52" s="210"/>
      <c r="H52" s="210"/>
      <c r="I52" s="210"/>
      <c r="J52" s="210"/>
      <c r="K52" s="210"/>
      <c r="L52" s="210"/>
      <c r="M52" s="210"/>
      <c r="N52" s="210"/>
    </row>
    <row r="53" spans="1:14" s="211" customFormat="1" ht="19.899999999999999" customHeight="1" x14ac:dyDescent="0.25">
      <c r="A53" s="210"/>
      <c r="B53" s="210"/>
      <c r="C53" s="210"/>
      <c r="F53" s="210"/>
      <c r="G53" s="210"/>
      <c r="H53" s="210"/>
      <c r="I53" s="210"/>
      <c r="J53" s="210"/>
      <c r="K53" s="210"/>
      <c r="L53" s="210"/>
      <c r="M53" s="210"/>
      <c r="N53" s="210"/>
    </row>
    <row r="54" spans="1:14" s="211" customFormat="1" ht="19.899999999999999" customHeight="1" x14ac:dyDescent="0.25">
      <c r="A54" s="210"/>
      <c r="B54" s="210"/>
      <c r="C54" s="210"/>
      <c r="F54" s="210"/>
      <c r="G54" s="210"/>
      <c r="H54" s="210"/>
      <c r="I54" s="210"/>
      <c r="J54" s="210"/>
      <c r="K54" s="210"/>
      <c r="L54" s="210"/>
      <c r="M54" s="210"/>
      <c r="N54" s="210"/>
    </row>
    <row r="55" spans="1:14" s="211" customFormat="1" ht="19.899999999999999" customHeight="1" x14ac:dyDescent="0.25">
      <c r="A55" s="210"/>
      <c r="B55" s="210"/>
      <c r="C55" s="210"/>
      <c r="F55" s="210"/>
      <c r="G55" s="210"/>
      <c r="H55" s="210"/>
      <c r="I55" s="210"/>
      <c r="J55" s="210"/>
      <c r="K55" s="210"/>
      <c r="L55" s="210"/>
      <c r="M55" s="210"/>
      <c r="N55" s="210"/>
    </row>
    <row r="56" spans="1:14" s="211" customFormat="1" ht="19.899999999999999" customHeight="1" x14ac:dyDescent="0.25">
      <c r="A56" s="210"/>
      <c r="B56" s="210"/>
      <c r="C56" s="210"/>
      <c r="F56" s="210"/>
      <c r="G56" s="210"/>
      <c r="H56" s="210"/>
      <c r="I56" s="210"/>
      <c r="J56" s="210"/>
      <c r="K56" s="210"/>
      <c r="L56" s="210"/>
      <c r="M56" s="210"/>
      <c r="N56" s="210"/>
    </row>
    <row r="57" spans="1:14" s="211" customFormat="1" ht="19.899999999999999" customHeight="1" x14ac:dyDescent="0.25">
      <c r="A57" s="210"/>
      <c r="B57" s="210"/>
      <c r="C57" s="210"/>
      <c r="F57" s="210"/>
      <c r="G57" s="210"/>
      <c r="H57" s="210"/>
      <c r="I57" s="210"/>
      <c r="J57" s="210"/>
      <c r="K57" s="210"/>
      <c r="L57" s="210"/>
      <c r="M57" s="210"/>
      <c r="N57" s="210"/>
    </row>
    <row r="58" spans="1:14" s="211" customFormat="1" ht="19.899999999999999" customHeight="1" x14ac:dyDescent="0.25">
      <c r="A58" s="210"/>
      <c r="B58" s="210"/>
      <c r="C58" s="210"/>
      <c r="F58" s="210"/>
      <c r="G58" s="210"/>
      <c r="H58" s="210"/>
      <c r="I58" s="210"/>
      <c r="J58" s="210"/>
      <c r="K58" s="210"/>
      <c r="L58" s="210"/>
      <c r="M58" s="210"/>
      <c r="N58" s="210"/>
    </row>
    <row r="59" spans="1:14" s="211" customFormat="1" ht="19.899999999999999" customHeight="1" x14ac:dyDescent="0.25">
      <c r="A59" s="210"/>
      <c r="B59" s="210"/>
      <c r="C59" s="210"/>
      <c r="F59" s="210"/>
      <c r="G59" s="210"/>
      <c r="H59" s="210"/>
      <c r="I59" s="210"/>
      <c r="J59" s="210"/>
      <c r="K59" s="210"/>
      <c r="L59" s="210"/>
      <c r="M59" s="210"/>
      <c r="N59" s="210"/>
    </row>
    <row r="60" spans="1:14" s="211" customFormat="1" ht="19.899999999999999" customHeight="1" x14ac:dyDescent="0.25">
      <c r="A60" s="210"/>
      <c r="B60" s="210"/>
      <c r="C60" s="210"/>
      <c r="F60" s="210"/>
      <c r="G60" s="210"/>
      <c r="H60" s="210"/>
      <c r="I60" s="210"/>
      <c r="J60" s="210"/>
      <c r="K60" s="210"/>
      <c r="L60" s="210"/>
      <c r="M60" s="210"/>
      <c r="N60" s="210"/>
    </row>
    <row r="61" spans="1:14" s="211" customFormat="1" ht="19.899999999999999" customHeight="1" x14ac:dyDescent="0.25">
      <c r="A61" s="210"/>
      <c r="B61" s="210"/>
      <c r="C61" s="210"/>
      <c r="F61" s="210"/>
      <c r="G61" s="210"/>
      <c r="H61" s="210"/>
      <c r="I61" s="210"/>
      <c r="J61" s="210"/>
      <c r="K61" s="210"/>
      <c r="L61" s="210"/>
      <c r="M61" s="210"/>
      <c r="N61" s="210"/>
    </row>
    <row r="62" spans="1:14" s="211" customFormat="1" ht="19.899999999999999" customHeight="1" x14ac:dyDescent="0.25">
      <c r="A62" s="210"/>
      <c r="B62" s="210"/>
      <c r="C62" s="210"/>
      <c r="F62" s="210"/>
      <c r="G62" s="210"/>
      <c r="H62" s="210"/>
      <c r="I62" s="210"/>
      <c r="J62" s="210"/>
      <c r="K62" s="210"/>
      <c r="L62" s="210"/>
      <c r="M62" s="210"/>
      <c r="N62" s="210"/>
    </row>
    <row r="63" spans="1:14" s="211" customFormat="1" ht="19.899999999999999" customHeight="1" x14ac:dyDescent="0.25">
      <c r="A63" s="210"/>
      <c r="B63" s="210"/>
      <c r="C63" s="210"/>
      <c r="F63" s="210"/>
      <c r="G63" s="210"/>
      <c r="H63" s="210"/>
      <c r="I63" s="210"/>
      <c r="J63" s="210"/>
      <c r="K63" s="210"/>
      <c r="L63" s="210"/>
      <c r="M63" s="210"/>
      <c r="N63" s="210"/>
    </row>
    <row r="64" spans="1:14" s="211" customFormat="1" ht="19.899999999999999" customHeight="1" x14ac:dyDescent="0.25">
      <c r="A64" s="210"/>
      <c r="B64" s="210"/>
      <c r="C64" s="210"/>
      <c r="F64" s="210"/>
      <c r="G64" s="210"/>
      <c r="H64" s="210"/>
      <c r="I64" s="210"/>
      <c r="J64" s="210"/>
      <c r="K64" s="210"/>
      <c r="L64" s="210"/>
      <c r="M64" s="210"/>
      <c r="N64" s="210"/>
    </row>
    <row r="65" spans="1:14" s="211" customFormat="1" ht="19.899999999999999" customHeight="1" x14ac:dyDescent="0.25">
      <c r="A65" s="210"/>
      <c r="B65" s="210"/>
      <c r="C65" s="210"/>
      <c r="F65" s="210"/>
      <c r="G65" s="210"/>
      <c r="H65" s="210"/>
      <c r="I65" s="210"/>
      <c r="J65" s="210"/>
      <c r="K65" s="210"/>
      <c r="L65" s="210"/>
      <c r="M65" s="210"/>
      <c r="N65" s="210"/>
    </row>
    <row r="66" spans="1:14" s="211" customFormat="1" ht="19.899999999999999" customHeight="1" x14ac:dyDescent="0.25">
      <c r="A66" s="210"/>
      <c r="B66" s="210"/>
      <c r="C66" s="210"/>
      <c r="F66" s="210"/>
      <c r="G66" s="210"/>
      <c r="H66" s="210"/>
      <c r="I66" s="210"/>
      <c r="J66" s="210"/>
      <c r="K66" s="210"/>
      <c r="L66" s="210"/>
      <c r="M66" s="210"/>
      <c r="N66" s="210"/>
    </row>
    <row r="67" spans="1:14" s="211" customFormat="1" ht="19.899999999999999" customHeight="1" x14ac:dyDescent="0.25">
      <c r="A67" s="210"/>
      <c r="B67" s="210"/>
      <c r="C67" s="210"/>
      <c r="F67" s="210"/>
      <c r="G67" s="210"/>
      <c r="H67" s="210"/>
      <c r="I67" s="210"/>
      <c r="J67" s="210"/>
      <c r="K67" s="210"/>
      <c r="L67" s="210"/>
      <c r="M67" s="210"/>
      <c r="N67" s="210"/>
    </row>
    <row r="68" spans="1:14" s="211" customFormat="1" ht="19.899999999999999" customHeight="1" x14ac:dyDescent="0.25">
      <c r="A68" s="210"/>
      <c r="B68" s="210"/>
      <c r="C68" s="210"/>
      <c r="F68" s="210"/>
      <c r="G68" s="210"/>
      <c r="H68" s="210"/>
      <c r="I68" s="210"/>
      <c r="J68" s="210"/>
      <c r="K68" s="210"/>
      <c r="L68" s="210"/>
      <c r="M68" s="210"/>
      <c r="N68" s="210"/>
    </row>
    <row r="69" spans="1:14" s="211" customFormat="1" ht="19.899999999999999" customHeight="1" x14ac:dyDescent="0.25">
      <c r="A69" s="210"/>
      <c r="B69" s="210"/>
      <c r="C69" s="210"/>
      <c r="F69" s="210"/>
      <c r="G69" s="210"/>
      <c r="H69" s="210"/>
      <c r="I69" s="210"/>
      <c r="J69" s="210"/>
      <c r="K69" s="210"/>
      <c r="L69" s="210"/>
      <c r="M69" s="210"/>
      <c r="N69" s="210"/>
    </row>
    <row r="70" spans="1:14" s="211" customFormat="1" ht="19.899999999999999" customHeight="1" x14ac:dyDescent="0.25">
      <c r="A70" s="210"/>
      <c r="B70" s="210"/>
      <c r="C70" s="210"/>
      <c r="F70" s="210"/>
      <c r="G70" s="210"/>
      <c r="H70" s="210"/>
      <c r="I70" s="210"/>
      <c r="J70" s="210"/>
      <c r="K70" s="210"/>
      <c r="L70" s="210"/>
      <c r="M70" s="210"/>
      <c r="N70" s="210"/>
    </row>
    <row r="71" spans="1:14" s="211" customFormat="1" ht="19.899999999999999" customHeight="1" x14ac:dyDescent="0.25">
      <c r="A71" s="210"/>
      <c r="B71" s="210"/>
      <c r="C71" s="210"/>
      <c r="F71" s="210"/>
      <c r="G71" s="210"/>
      <c r="H71" s="210"/>
      <c r="I71" s="210"/>
      <c r="J71" s="210"/>
      <c r="K71" s="210"/>
      <c r="L71" s="210"/>
      <c r="M71" s="210"/>
      <c r="N71" s="210"/>
    </row>
    <row r="72" spans="1:14" s="211" customFormat="1" ht="19.899999999999999" customHeight="1" x14ac:dyDescent="0.25">
      <c r="A72" s="210"/>
      <c r="B72" s="210"/>
      <c r="C72" s="210"/>
      <c r="F72" s="210"/>
      <c r="G72" s="210"/>
      <c r="H72" s="210"/>
      <c r="I72" s="210"/>
      <c r="J72" s="210"/>
      <c r="K72" s="210"/>
      <c r="L72" s="210"/>
      <c r="M72" s="210"/>
      <c r="N72" s="210"/>
    </row>
    <row r="73" spans="1:14" s="211" customFormat="1" ht="19.899999999999999" customHeight="1" x14ac:dyDescent="0.25">
      <c r="A73" s="210"/>
      <c r="B73" s="210"/>
      <c r="C73" s="210"/>
      <c r="F73" s="210"/>
      <c r="G73" s="210"/>
      <c r="H73" s="210"/>
      <c r="I73" s="210"/>
      <c r="J73" s="210"/>
      <c r="K73" s="210"/>
      <c r="L73" s="210"/>
      <c r="M73" s="210"/>
      <c r="N73" s="210"/>
    </row>
    <row r="74" spans="1:14" s="211" customFormat="1" ht="19.899999999999999" customHeight="1" x14ac:dyDescent="0.25">
      <c r="A74" s="210"/>
      <c r="B74" s="210"/>
      <c r="C74" s="210"/>
      <c r="F74" s="210"/>
      <c r="G74" s="210"/>
      <c r="H74" s="210"/>
      <c r="I74" s="210"/>
      <c r="J74" s="210"/>
      <c r="K74" s="210"/>
      <c r="L74" s="210"/>
      <c r="M74" s="210"/>
      <c r="N74" s="210"/>
    </row>
    <row r="75" spans="1:14" s="211" customFormat="1" ht="19.899999999999999" customHeight="1" x14ac:dyDescent="0.25">
      <c r="A75" s="210"/>
      <c r="B75" s="210"/>
      <c r="C75" s="210"/>
      <c r="F75" s="210"/>
      <c r="G75" s="210"/>
      <c r="H75" s="210"/>
      <c r="I75" s="210"/>
      <c r="J75" s="210"/>
      <c r="K75" s="210"/>
      <c r="L75" s="210"/>
      <c r="M75" s="210"/>
      <c r="N75" s="210"/>
    </row>
    <row r="76" spans="1:14" s="211" customFormat="1" ht="19.899999999999999" customHeight="1" x14ac:dyDescent="0.25">
      <c r="A76" s="210"/>
      <c r="B76" s="210"/>
      <c r="C76" s="210"/>
      <c r="F76" s="210"/>
      <c r="G76" s="210"/>
      <c r="H76" s="210"/>
      <c r="I76" s="210"/>
      <c r="J76" s="210"/>
      <c r="K76" s="210"/>
      <c r="L76" s="210"/>
      <c r="M76" s="210"/>
      <c r="N76" s="210"/>
    </row>
    <row r="77" spans="1:14" s="211" customFormat="1" ht="19.899999999999999" customHeight="1" x14ac:dyDescent="0.25">
      <c r="A77" s="210"/>
      <c r="B77" s="210"/>
      <c r="C77" s="210"/>
      <c r="F77" s="210"/>
      <c r="G77" s="210"/>
      <c r="H77" s="210"/>
      <c r="I77" s="210"/>
      <c r="J77" s="210"/>
      <c r="K77" s="210"/>
      <c r="L77" s="210"/>
      <c r="M77" s="210"/>
      <c r="N77" s="210"/>
    </row>
    <row r="78" spans="1:14" s="211" customFormat="1" ht="19.899999999999999" customHeight="1" x14ac:dyDescent="0.25">
      <c r="A78" s="210"/>
      <c r="B78" s="210"/>
      <c r="C78" s="210"/>
      <c r="F78" s="210"/>
      <c r="G78" s="210"/>
      <c r="H78" s="210"/>
      <c r="I78" s="210"/>
      <c r="J78" s="210"/>
      <c r="K78" s="210"/>
      <c r="L78" s="210"/>
      <c r="M78" s="210"/>
      <c r="N78" s="210"/>
    </row>
    <row r="79" spans="1:14" s="211" customFormat="1" ht="19.899999999999999" customHeight="1" x14ac:dyDescent="0.25">
      <c r="A79" s="210"/>
      <c r="B79" s="210"/>
      <c r="C79" s="210"/>
      <c r="F79" s="210"/>
      <c r="G79" s="210"/>
      <c r="H79" s="210"/>
      <c r="I79" s="210"/>
      <c r="J79" s="210"/>
      <c r="K79" s="210"/>
      <c r="L79" s="210"/>
      <c r="M79" s="210"/>
      <c r="N79" s="210"/>
    </row>
    <row r="80" spans="1:14" s="211" customFormat="1" ht="19.899999999999999" customHeight="1" x14ac:dyDescent="0.25">
      <c r="A80" s="210"/>
      <c r="B80" s="210"/>
      <c r="C80" s="210"/>
      <c r="F80" s="210"/>
      <c r="G80" s="210"/>
      <c r="H80" s="210"/>
      <c r="I80" s="210"/>
      <c r="J80" s="210"/>
      <c r="K80" s="210"/>
      <c r="L80" s="210"/>
      <c r="M80" s="210"/>
      <c r="N80" s="210"/>
    </row>
    <row r="81" spans="1:14" s="211" customFormat="1" ht="19.899999999999999" customHeight="1" x14ac:dyDescent="0.25">
      <c r="A81" s="210"/>
      <c r="B81" s="210"/>
      <c r="C81" s="210"/>
      <c r="F81" s="210"/>
      <c r="G81" s="210"/>
      <c r="H81" s="210"/>
      <c r="I81" s="210"/>
      <c r="J81" s="210"/>
      <c r="K81" s="210"/>
      <c r="L81" s="210"/>
      <c r="M81" s="210"/>
      <c r="N81" s="210"/>
    </row>
    <row r="82" spans="1:14" s="211" customFormat="1" ht="19.899999999999999" customHeight="1" x14ac:dyDescent="0.25">
      <c r="A82" s="210"/>
      <c r="B82" s="210"/>
      <c r="C82" s="210"/>
      <c r="F82" s="210"/>
      <c r="G82" s="210"/>
      <c r="H82" s="210"/>
      <c r="I82" s="210"/>
      <c r="J82" s="210"/>
      <c r="K82" s="210"/>
      <c r="L82" s="210"/>
      <c r="M82" s="210"/>
      <c r="N82" s="210"/>
    </row>
    <row r="83" spans="1:14" s="211" customFormat="1" ht="19.899999999999999" customHeight="1" x14ac:dyDescent="0.25">
      <c r="A83" s="210"/>
      <c r="B83" s="210"/>
      <c r="C83" s="210"/>
      <c r="F83" s="210"/>
      <c r="G83" s="210"/>
      <c r="H83" s="210"/>
      <c r="I83" s="210"/>
      <c r="J83" s="210"/>
      <c r="K83" s="210"/>
      <c r="L83" s="210"/>
      <c r="M83" s="210"/>
      <c r="N83" s="210"/>
    </row>
    <row r="84" spans="1:14" s="211" customFormat="1" ht="19.899999999999999" customHeight="1" x14ac:dyDescent="0.25">
      <c r="A84" s="210"/>
      <c r="B84" s="210"/>
      <c r="C84" s="210"/>
      <c r="F84" s="210"/>
      <c r="G84" s="210"/>
      <c r="H84" s="210"/>
      <c r="I84" s="210"/>
      <c r="J84" s="210"/>
      <c r="K84" s="210"/>
      <c r="L84" s="210"/>
      <c r="M84" s="210"/>
      <c r="N84" s="210"/>
    </row>
    <row r="85" spans="1:14" s="211" customFormat="1" ht="19.899999999999999" customHeight="1" x14ac:dyDescent="0.25">
      <c r="A85" s="210"/>
      <c r="B85" s="210"/>
      <c r="C85" s="210"/>
      <c r="F85" s="210"/>
      <c r="G85" s="210"/>
      <c r="H85" s="210"/>
      <c r="I85" s="210"/>
      <c r="J85" s="210"/>
      <c r="K85" s="210"/>
      <c r="L85" s="210"/>
      <c r="M85" s="210"/>
      <c r="N85" s="210"/>
    </row>
    <row r="86" spans="1:14" s="211" customFormat="1" ht="19.899999999999999" customHeight="1" x14ac:dyDescent="0.25">
      <c r="A86" s="210"/>
      <c r="B86" s="210"/>
      <c r="C86" s="210"/>
      <c r="F86" s="210"/>
      <c r="G86" s="210"/>
      <c r="H86" s="210"/>
      <c r="I86" s="210"/>
      <c r="J86" s="210"/>
      <c r="K86" s="210"/>
      <c r="L86" s="210"/>
      <c r="M86" s="210"/>
      <c r="N86" s="210"/>
    </row>
    <row r="87" spans="1:14" s="211" customFormat="1" ht="19.899999999999999" customHeight="1" x14ac:dyDescent="0.25">
      <c r="A87" s="210"/>
      <c r="B87" s="210"/>
      <c r="C87" s="210"/>
      <c r="F87" s="210"/>
      <c r="G87" s="210"/>
      <c r="H87" s="210"/>
      <c r="I87" s="210"/>
      <c r="J87" s="210"/>
      <c r="K87" s="210"/>
      <c r="L87" s="210"/>
      <c r="M87" s="210"/>
      <c r="N87" s="210"/>
    </row>
    <row r="88" spans="1:14" s="211" customFormat="1" ht="19.899999999999999" customHeight="1" x14ac:dyDescent="0.25">
      <c r="A88" s="210"/>
      <c r="B88" s="210"/>
      <c r="C88" s="210"/>
      <c r="F88" s="210"/>
      <c r="G88" s="210"/>
      <c r="H88" s="210"/>
      <c r="I88" s="210"/>
      <c r="J88" s="210"/>
      <c r="K88" s="210"/>
      <c r="L88" s="210"/>
      <c r="M88" s="210"/>
      <c r="N88" s="210"/>
    </row>
    <row r="89" spans="1:14" s="211" customFormat="1" ht="19.899999999999999" customHeight="1" x14ac:dyDescent="0.25">
      <c r="A89" s="210"/>
      <c r="B89" s="210"/>
      <c r="C89" s="210"/>
      <c r="F89" s="210"/>
      <c r="G89" s="210"/>
      <c r="H89" s="210"/>
      <c r="I89" s="210"/>
      <c r="J89" s="210"/>
      <c r="K89" s="210"/>
      <c r="L89" s="210"/>
      <c r="M89" s="210"/>
      <c r="N89" s="210"/>
    </row>
    <row r="90" spans="1:14" s="211" customFormat="1" ht="19.899999999999999" customHeight="1" x14ac:dyDescent="0.25">
      <c r="A90" s="210"/>
      <c r="B90" s="210"/>
      <c r="C90" s="210"/>
      <c r="F90" s="210"/>
      <c r="G90" s="210"/>
      <c r="H90" s="210"/>
      <c r="I90" s="210"/>
      <c r="J90" s="210"/>
      <c r="K90" s="210"/>
      <c r="L90" s="210"/>
      <c r="M90" s="210"/>
      <c r="N90" s="210"/>
    </row>
    <row r="91" spans="1:14" s="211" customFormat="1" ht="19.899999999999999" customHeight="1" x14ac:dyDescent="0.25">
      <c r="A91" s="210"/>
      <c r="B91" s="210"/>
      <c r="C91" s="210"/>
      <c r="F91" s="210"/>
      <c r="G91" s="210"/>
      <c r="H91" s="210"/>
      <c r="I91" s="210"/>
      <c r="J91" s="210"/>
      <c r="K91" s="210"/>
      <c r="L91" s="210"/>
      <c r="M91" s="210"/>
      <c r="N91" s="210"/>
    </row>
    <row r="92" spans="1:14" s="211" customFormat="1" ht="19.899999999999999" customHeight="1" x14ac:dyDescent="0.25">
      <c r="A92" s="210"/>
      <c r="B92" s="210"/>
      <c r="C92" s="210"/>
      <c r="F92" s="210"/>
      <c r="G92" s="210"/>
      <c r="H92" s="210"/>
      <c r="I92" s="210"/>
      <c r="J92" s="210"/>
      <c r="K92" s="210"/>
      <c r="L92" s="210"/>
      <c r="M92" s="210"/>
      <c r="N92" s="210"/>
    </row>
    <row r="93" spans="1:14" s="211" customFormat="1" ht="19.899999999999999" customHeight="1" x14ac:dyDescent="0.25">
      <c r="A93" s="210"/>
      <c r="B93" s="210"/>
      <c r="C93" s="210"/>
      <c r="F93" s="210"/>
      <c r="G93" s="210"/>
      <c r="H93" s="210"/>
      <c r="I93" s="210"/>
      <c r="J93" s="210"/>
      <c r="K93" s="210"/>
      <c r="L93" s="210"/>
      <c r="M93" s="210"/>
      <c r="N93" s="210"/>
    </row>
    <row r="94" spans="1:14" s="211" customFormat="1" ht="19.899999999999999" customHeight="1" x14ac:dyDescent="0.25">
      <c r="A94" s="210"/>
      <c r="B94" s="210"/>
      <c r="C94" s="210"/>
      <c r="F94" s="210"/>
      <c r="G94" s="210"/>
      <c r="H94" s="210"/>
      <c r="I94" s="210"/>
      <c r="J94" s="210"/>
      <c r="K94" s="210"/>
      <c r="L94" s="210"/>
      <c r="M94" s="210"/>
      <c r="N94" s="210"/>
    </row>
    <row r="95" spans="1:14" s="211" customFormat="1" ht="19.899999999999999" customHeight="1" x14ac:dyDescent="0.25">
      <c r="A95" s="210"/>
      <c r="B95" s="210"/>
      <c r="C95" s="210"/>
      <c r="F95" s="210"/>
      <c r="G95" s="210"/>
      <c r="H95" s="210"/>
      <c r="I95" s="210"/>
      <c r="J95" s="210"/>
      <c r="K95" s="210"/>
      <c r="L95" s="210"/>
      <c r="M95" s="210"/>
      <c r="N95" s="210"/>
    </row>
    <row r="96" spans="1:14" s="211" customFormat="1" ht="19.899999999999999" customHeight="1" x14ac:dyDescent="0.25">
      <c r="A96" s="210"/>
      <c r="B96" s="210"/>
      <c r="C96" s="210"/>
      <c r="F96" s="210"/>
      <c r="G96" s="210"/>
      <c r="H96" s="210"/>
      <c r="I96" s="210"/>
      <c r="J96" s="210"/>
      <c r="K96" s="210"/>
      <c r="L96" s="210"/>
      <c r="M96" s="210"/>
      <c r="N96" s="210"/>
    </row>
    <row r="97" spans="1:14" s="211" customFormat="1" ht="19.899999999999999" customHeight="1" x14ac:dyDescent="0.25">
      <c r="A97" s="210"/>
      <c r="B97" s="210"/>
      <c r="C97" s="210"/>
      <c r="F97" s="210"/>
      <c r="G97" s="210"/>
      <c r="H97" s="210"/>
      <c r="I97" s="210"/>
      <c r="J97" s="210"/>
      <c r="K97" s="210"/>
      <c r="L97" s="210"/>
      <c r="M97" s="210"/>
      <c r="N97" s="210"/>
    </row>
    <row r="98" spans="1:14" s="211" customFormat="1" ht="19.899999999999999" customHeight="1" x14ac:dyDescent="0.25">
      <c r="A98" s="210"/>
      <c r="B98" s="210"/>
      <c r="C98" s="210"/>
      <c r="F98" s="210"/>
      <c r="G98" s="210"/>
      <c r="H98" s="210"/>
      <c r="I98" s="210"/>
      <c r="J98" s="210"/>
      <c r="K98" s="210"/>
      <c r="L98" s="210"/>
      <c r="M98" s="210"/>
      <c r="N98" s="210"/>
    </row>
    <row r="99" spans="1:14" s="211" customFormat="1" ht="19.899999999999999" customHeight="1" x14ac:dyDescent="0.25">
      <c r="A99" s="210"/>
      <c r="B99" s="210"/>
      <c r="C99" s="210"/>
      <c r="F99" s="210"/>
      <c r="G99" s="210"/>
      <c r="H99" s="210"/>
      <c r="I99" s="210"/>
      <c r="J99" s="210"/>
      <c r="K99" s="210"/>
      <c r="L99" s="210"/>
      <c r="M99" s="210"/>
      <c r="N99" s="210"/>
    </row>
    <row r="100" spans="1:14" s="211" customFormat="1" ht="19.899999999999999" customHeight="1" x14ac:dyDescent="0.25">
      <c r="A100" s="210"/>
      <c r="B100" s="210"/>
      <c r="C100" s="210"/>
      <c r="F100" s="210"/>
      <c r="G100" s="210"/>
      <c r="H100" s="210"/>
      <c r="I100" s="210"/>
      <c r="J100" s="210"/>
      <c r="K100" s="210"/>
      <c r="L100" s="210"/>
      <c r="M100" s="210"/>
      <c r="N100" s="210"/>
    </row>
    <row r="101" spans="1:14" s="211" customFormat="1" ht="19.899999999999999" customHeight="1" x14ac:dyDescent="0.25">
      <c r="A101" s="210"/>
      <c r="B101" s="210"/>
      <c r="C101" s="210"/>
      <c r="F101" s="210"/>
      <c r="G101" s="210"/>
      <c r="H101" s="210"/>
      <c r="I101" s="210"/>
      <c r="J101" s="210"/>
      <c r="K101" s="210"/>
      <c r="L101" s="210"/>
      <c r="M101" s="210"/>
      <c r="N101" s="210"/>
    </row>
    <row r="102" spans="1:14" s="211" customFormat="1" ht="19.899999999999999" customHeight="1" x14ac:dyDescent="0.25">
      <c r="A102" s="210"/>
      <c r="B102" s="210"/>
      <c r="C102" s="210"/>
      <c r="F102" s="210"/>
      <c r="G102" s="210"/>
      <c r="H102" s="210"/>
      <c r="I102" s="210"/>
      <c r="J102" s="210"/>
      <c r="K102" s="210"/>
      <c r="L102" s="210"/>
      <c r="M102" s="210"/>
      <c r="N102" s="210"/>
    </row>
    <row r="103" spans="1:14" s="211" customFormat="1" ht="19.899999999999999" customHeight="1" x14ac:dyDescent="0.25">
      <c r="A103" s="210"/>
      <c r="B103" s="210"/>
      <c r="C103" s="210"/>
      <c r="F103" s="210"/>
      <c r="G103" s="210"/>
      <c r="H103" s="210"/>
      <c r="I103" s="210"/>
      <c r="J103" s="210"/>
      <c r="K103" s="210"/>
      <c r="L103" s="210"/>
      <c r="M103" s="210"/>
      <c r="N103" s="210"/>
    </row>
    <row r="104" spans="1:14" s="211" customFormat="1" ht="19.899999999999999" customHeight="1" x14ac:dyDescent="0.25">
      <c r="A104" s="210"/>
      <c r="B104" s="210"/>
      <c r="C104" s="210"/>
      <c r="F104" s="210"/>
      <c r="G104" s="210"/>
      <c r="H104" s="210"/>
      <c r="I104" s="210"/>
      <c r="J104" s="210"/>
      <c r="K104" s="210"/>
      <c r="L104" s="210"/>
      <c r="M104" s="210"/>
      <c r="N104" s="210"/>
    </row>
    <row r="105" spans="1:14" s="211" customFormat="1" ht="19.899999999999999" customHeight="1" x14ac:dyDescent="0.25">
      <c r="A105" s="210"/>
      <c r="B105" s="210"/>
      <c r="C105" s="210"/>
      <c r="F105" s="210"/>
      <c r="G105" s="210"/>
      <c r="H105" s="210"/>
      <c r="I105" s="210"/>
      <c r="J105" s="210"/>
      <c r="K105" s="210"/>
      <c r="L105" s="210"/>
      <c r="M105" s="210"/>
      <c r="N105" s="210"/>
    </row>
    <row r="106" spans="1:14" s="211" customFormat="1" ht="19.899999999999999" customHeight="1" x14ac:dyDescent="0.25">
      <c r="A106" s="210"/>
      <c r="B106" s="210"/>
      <c r="C106" s="210"/>
      <c r="F106" s="210"/>
      <c r="G106" s="210"/>
      <c r="H106" s="210"/>
      <c r="I106" s="210"/>
      <c r="J106" s="210"/>
      <c r="K106" s="210"/>
      <c r="L106" s="210"/>
      <c r="M106" s="210"/>
      <c r="N106" s="210"/>
    </row>
    <row r="107" spans="1:14" s="211" customFormat="1" ht="19.899999999999999" customHeight="1" x14ac:dyDescent="0.25">
      <c r="A107" s="210"/>
      <c r="B107" s="210"/>
      <c r="C107" s="210"/>
      <c r="F107" s="210"/>
      <c r="G107" s="210"/>
      <c r="H107" s="210"/>
      <c r="I107" s="210"/>
      <c r="J107" s="210"/>
      <c r="K107" s="210"/>
      <c r="L107" s="210"/>
      <c r="M107" s="210"/>
      <c r="N107" s="210"/>
    </row>
    <row r="108" spans="1:14" s="211" customFormat="1" ht="19.899999999999999" customHeight="1" x14ac:dyDescent="0.25">
      <c r="A108" s="210"/>
      <c r="B108" s="210"/>
      <c r="C108" s="210"/>
      <c r="F108" s="210"/>
      <c r="G108" s="210"/>
      <c r="H108" s="210"/>
      <c r="I108" s="210"/>
      <c r="J108" s="210"/>
      <c r="K108" s="210"/>
      <c r="L108" s="210"/>
      <c r="M108" s="210"/>
      <c r="N108" s="210"/>
    </row>
    <row r="109" spans="1:14" s="211" customFormat="1" ht="19.899999999999999" customHeight="1" x14ac:dyDescent="0.25">
      <c r="A109" s="210"/>
      <c r="B109" s="210"/>
      <c r="C109" s="210"/>
      <c r="F109" s="210"/>
      <c r="G109" s="210"/>
      <c r="H109" s="210"/>
      <c r="I109" s="210"/>
      <c r="J109" s="210"/>
      <c r="K109" s="210"/>
      <c r="L109" s="210"/>
      <c r="M109" s="210"/>
      <c r="N109" s="210"/>
    </row>
    <row r="110" spans="1:14" s="211" customFormat="1" ht="19.899999999999999" customHeight="1" x14ac:dyDescent="0.25">
      <c r="A110" s="210"/>
      <c r="B110" s="210"/>
      <c r="C110" s="210"/>
      <c r="F110" s="210"/>
      <c r="G110" s="210"/>
      <c r="H110" s="210"/>
      <c r="I110" s="210"/>
      <c r="J110" s="210"/>
      <c r="K110" s="210"/>
      <c r="L110" s="210"/>
      <c r="M110" s="210"/>
      <c r="N110" s="210"/>
    </row>
    <row r="111" spans="1:14" s="211" customFormat="1" ht="19.899999999999999" customHeight="1" x14ac:dyDescent="0.25">
      <c r="A111" s="210"/>
      <c r="B111" s="210"/>
      <c r="C111" s="210"/>
      <c r="F111" s="210"/>
      <c r="G111" s="210"/>
      <c r="H111" s="210"/>
      <c r="I111" s="210"/>
      <c r="J111" s="210"/>
      <c r="K111" s="210"/>
      <c r="L111" s="210"/>
      <c r="M111" s="210"/>
      <c r="N111" s="210"/>
    </row>
    <row r="112" spans="1:14" s="211" customFormat="1" ht="19.899999999999999" customHeight="1" x14ac:dyDescent="0.25">
      <c r="A112" s="210"/>
      <c r="B112" s="210"/>
      <c r="C112" s="210"/>
      <c r="F112" s="210"/>
      <c r="G112" s="210"/>
      <c r="H112" s="210"/>
      <c r="I112" s="210"/>
      <c r="J112" s="210"/>
      <c r="K112" s="210"/>
      <c r="L112" s="210"/>
      <c r="M112" s="210"/>
      <c r="N112" s="210"/>
    </row>
    <row r="113" spans="1:14" s="211" customFormat="1" ht="19.899999999999999" customHeight="1" x14ac:dyDescent="0.25">
      <c r="A113" s="210"/>
      <c r="B113" s="210"/>
      <c r="C113" s="210"/>
      <c r="F113" s="210"/>
      <c r="G113" s="210"/>
      <c r="H113" s="210"/>
      <c r="I113" s="210"/>
      <c r="J113" s="210"/>
      <c r="K113" s="210"/>
      <c r="L113" s="210"/>
      <c r="M113" s="210"/>
      <c r="N113" s="210"/>
    </row>
    <row r="114" spans="1:14" s="211" customFormat="1" ht="19.899999999999999" customHeight="1" x14ac:dyDescent="0.25">
      <c r="A114" s="210"/>
      <c r="B114" s="210"/>
      <c r="C114" s="210"/>
      <c r="F114" s="210"/>
      <c r="G114" s="210"/>
      <c r="H114" s="210"/>
      <c r="I114" s="210"/>
      <c r="J114" s="210"/>
      <c r="K114" s="210"/>
      <c r="L114" s="210"/>
      <c r="M114" s="210"/>
      <c r="N114" s="210"/>
    </row>
    <row r="115" spans="1:14" s="211" customFormat="1" ht="19.899999999999999" customHeight="1" x14ac:dyDescent="0.25">
      <c r="A115" s="210"/>
      <c r="B115" s="210"/>
      <c r="C115" s="210"/>
      <c r="F115" s="210"/>
      <c r="G115" s="210"/>
      <c r="H115" s="210"/>
      <c r="I115" s="210"/>
      <c r="J115" s="210"/>
      <c r="K115" s="210"/>
      <c r="L115" s="210"/>
      <c r="M115" s="210"/>
      <c r="N115" s="210"/>
    </row>
    <row r="116" spans="1:14" s="211" customFormat="1" ht="19.899999999999999" customHeight="1" x14ac:dyDescent="0.25">
      <c r="A116" s="210"/>
      <c r="B116" s="210"/>
      <c r="C116" s="210"/>
      <c r="F116" s="210"/>
      <c r="G116" s="210"/>
      <c r="H116" s="210"/>
      <c r="I116" s="210"/>
      <c r="J116" s="210"/>
      <c r="K116" s="210"/>
      <c r="L116" s="210"/>
      <c r="M116" s="210"/>
      <c r="N116" s="210"/>
    </row>
    <row r="117" spans="1:14" s="211" customFormat="1" ht="19.899999999999999" customHeight="1" x14ac:dyDescent="0.25">
      <c r="A117" s="210"/>
      <c r="B117" s="210"/>
      <c r="C117" s="210"/>
      <c r="F117" s="210"/>
      <c r="G117" s="210"/>
      <c r="H117" s="210"/>
      <c r="I117" s="210"/>
      <c r="J117" s="210"/>
      <c r="K117" s="210"/>
      <c r="L117" s="210"/>
      <c r="M117" s="210"/>
      <c r="N117" s="210"/>
    </row>
    <row r="118" spans="1:14" s="211" customFormat="1" ht="19.899999999999999" customHeight="1" x14ac:dyDescent="0.25">
      <c r="A118" s="210"/>
      <c r="B118" s="210"/>
      <c r="C118" s="210"/>
      <c r="F118" s="210"/>
      <c r="G118" s="210"/>
      <c r="H118" s="210"/>
      <c r="I118" s="210"/>
      <c r="J118" s="210"/>
      <c r="K118" s="210"/>
      <c r="L118" s="210"/>
      <c r="M118" s="210"/>
      <c r="N118" s="210"/>
    </row>
    <row r="119" spans="1:14" s="211" customFormat="1" ht="19.899999999999999" customHeight="1" x14ac:dyDescent="0.25">
      <c r="A119" s="210"/>
      <c r="B119" s="210"/>
      <c r="C119" s="210"/>
      <c r="F119" s="210"/>
      <c r="G119" s="210"/>
      <c r="H119" s="210"/>
      <c r="I119" s="210"/>
      <c r="J119" s="210"/>
      <c r="K119" s="210"/>
      <c r="L119" s="210"/>
      <c r="M119" s="210"/>
      <c r="N119" s="210"/>
    </row>
    <row r="120" spans="1:14" s="211" customFormat="1" ht="19.899999999999999" customHeight="1" x14ac:dyDescent="0.25">
      <c r="A120" s="210"/>
      <c r="B120" s="210"/>
      <c r="C120" s="210"/>
      <c r="F120" s="210"/>
      <c r="G120" s="210"/>
      <c r="H120" s="210"/>
      <c r="I120" s="210"/>
      <c r="J120" s="210"/>
      <c r="K120" s="210"/>
      <c r="L120" s="210"/>
      <c r="M120" s="210"/>
      <c r="N120" s="210"/>
    </row>
    <row r="121" spans="1:14" s="211" customFormat="1" ht="19.899999999999999" customHeight="1" x14ac:dyDescent="0.25">
      <c r="A121" s="210"/>
      <c r="B121" s="210"/>
      <c r="C121" s="210"/>
      <c r="F121" s="210"/>
      <c r="G121" s="210"/>
      <c r="H121" s="210"/>
      <c r="I121" s="210"/>
      <c r="J121" s="210"/>
      <c r="K121" s="210"/>
      <c r="L121" s="210"/>
      <c r="M121" s="210"/>
      <c r="N121" s="210"/>
    </row>
    <row r="122" spans="1:14" s="211" customFormat="1" ht="19.899999999999999" customHeight="1" x14ac:dyDescent="0.25">
      <c r="A122" s="210"/>
      <c r="B122" s="210"/>
      <c r="C122" s="210"/>
      <c r="F122" s="210"/>
      <c r="G122" s="210"/>
      <c r="H122" s="210"/>
      <c r="I122" s="210"/>
      <c r="J122" s="210"/>
      <c r="K122" s="210"/>
      <c r="L122" s="210"/>
      <c r="M122" s="210"/>
      <c r="N122" s="210"/>
    </row>
    <row r="123" spans="1:14" s="211" customFormat="1" ht="19.899999999999999" customHeight="1" x14ac:dyDescent="0.25">
      <c r="A123" s="210"/>
      <c r="B123" s="210"/>
      <c r="C123" s="210"/>
      <c r="F123" s="210"/>
      <c r="G123" s="210"/>
      <c r="H123" s="210"/>
      <c r="I123" s="210"/>
      <c r="J123" s="210"/>
      <c r="K123" s="210"/>
      <c r="L123" s="210"/>
      <c r="M123" s="210"/>
      <c r="N123" s="210"/>
    </row>
    <row r="124" spans="1:14" s="211" customFormat="1" ht="19.899999999999999" customHeight="1" x14ac:dyDescent="0.25">
      <c r="A124" s="210"/>
      <c r="B124" s="210"/>
      <c r="C124" s="210"/>
      <c r="F124" s="210"/>
      <c r="G124" s="210"/>
      <c r="H124" s="210"/>
      <c r="I124" s="210"/>
      <c r="J124" s="210"/>
      <c r="K124" s="210"/>
      <c r="L124" s="210"/>
      <c r="M124" s="210"/>
      <c r="N124" s="210"/>
    </row>
    <row r="125" spans="1:14" s="211" customFormat="1" ht="19.899999999999999" customHeight="1" x14ac:dyDescent="0.25">
      <c r="A125" s="210"/>
      <c r="B125" s="210"/>
      <c r="C125" s="210"/>
      <c r="F125" s="210"/>
      <c r="G125" s="210"/>
      <c r="H125" s="210"/>
      <c r="I125" s="210"/>
      <c r="J125" s="210"/>
      <c r="K125" s="210"/>
      <c r="L125" s="210"/>
      <c r="M125" s="210"/>
      <c r="N125" s="210"/>
    </row>
    <row r="126" spans="1:14" s="211" customFormat="1" ht="19.899999999999999" customHeight="1" x14ac:dyDescent="0.25">
      <c r="A126" s="210"/>
      <c r="B126" s="210"/>
      <c r="C126" s="210"/>
      <c r="F126" s="210"/>
      <c r="G126" s="210"/>
      <c r="H126" s="210"/>
      <c r="I126" s="210"/>
      <c r="J126" s="210"/>
      <c r="K126" s="210"/>
      <c r="L126" s="210"/>
      <c r="M126" s="210"/>
      <c r="N126" s="210"/>
    </row>
    <row r="127" spans="1:14" s="211" customFormat="1" ht="19.899999999999999" customHeight="1" x14ac:dyDescent="0.25">
      <c r="A127" s="210"/>
      <c r="B127" s="210"/>
      <c r="C127" s="210"/>
      <c r="F127" s="210"/>
      <c r="G127" s="210"/>
      <c r="H127" s="210"/>
      <c r="I127" s="210"/>
      <c r="J127" s="210"/>
      <c r="K127" s="210"/>
      <c r="L127" s="210"/>
      <c r="M127" s="210"/>
      <c r="N127" s="210"/>
    </row>
    <row r="128" spans="1:14" s="211" customFormat="1" ht="19.899999999999999" customHeight="1" x14ac:dyDescent="0.25">
      <c r="A128" s="210"/>
      <c r="B128" s="210"/>
      <c r="C128" s="210"/>
      <c r="F128" s="210"/>
      <c r="G128" s="210"/>
      <c r="H128" s="210"/>
      <c r="I128" s="210"/>
      <c r="J128" s="210"/>
      <c r="K128" s="210"/>
      <c r="L128" s="210"/>
      <c r="M128" s="210"/>
      <c r="N128" s="210"/>
    </row>
    <row r="129" spans="1:14" s="211" customFormat="1" ht="19.899999999999999" customHeight="1" x14ac:dyDescent="0.25">
      <c r="A129" s="210"/>
      <c r="B129" s="210"/>
      <c r="C129" s="210"/>
      <c r="F129" s="210"/>
      <c r="G129" s="210"/>
      <c r="H129" s="210"/>
      <c r="I129" s="210"/>
      <c r="J129" s="210"/>
      <c r="K129" s="210"/>
      <c r="L129" s="210"/>
      <c r="M129" s="210"/>
      <c r="N129" s="210"/>
    </row>
    <row r="130" spans="1:14" s="211" customFormat="1" ht="19.899999999999999" customHeight="1" x14ac:dyDescent="0.25">
      <c r="A130" s="210"/>
      <c r="B130" s="210"/>
      <c r="C130" s="210"/>
      <c r="F130" s="210"/>
      <c r="G130" s="210"/>
      <c r="H130" s="210"/>
      <c r="I130" s="210"/>
      <c r="J130" s="210"/>
      <c r="K130" s="210"/>
      <c r="L130" s="210"/>
      <c r="M130" s="210"/>
      <c r="N130" s="210"/>
    </row>
    <row r="131" spans="1:14" s="211" customFormat="1" ht="19.899999999999999" customHeight="1" x14ac:dyDescent="0.25">
      <c r="A131" s="210"/>
      <c r="B131" s="210"/>
      <c r="C131" s="210"/>
      <c r="F131" s="210"/>
      <c r="G131" s="210"/>
      <c r="H131" s="210"/>
      <c r="I131" s="210"/>
      <c r="J131" s="210"/>
      <c r="K131" s="210"/>
      <c r="L131" s="210"/>
      <c r="M131" s="210"/>
      <c r="N131" s="210"/>
    </row>
    <row r="132" spans="1:14" s="211" customFormat="1" ht="19.899999999999999" customHeight="1" x14ac:dyDescent="0.25">
      <c r="A132" s="210"/>
      <c r="B132" s="210"/>
      <c r="C132" s="210"/>
      <c r="F132" s="210"/>
      <c r="G132" s="210"/>
      <c r="H132" s="210"/>
      <c r="I132" s="210"/>
      <c r="J132" s="210"/>
      <c r="K132" s="210"/>
      <c r="L132" s="210"/>
      <c r="M132" s="210"/>
      <c r="N132" s="210"/>
    </row>
    <row r="133" spans="1:14" s="211" customFormat="1" ht="19.899999999999999" customHeight="1" x14ac:dyDescent="0.25">
      <c r="A133" s="210"/>
      <c r="B133" s="210"/>
      <c r="C133" s="210"/>
      <c r="F133" s="210"/>
      <c r="G133" s="210"/>
      <c r="H133" s="210"/>
      <c r="I133" s="210"/>
      <c r="J133" s="210"/>
      <c r="K133" s="210"/>
      <c r="L133" s="210"/>
      <c r="M133" s="210"/>
      <c r="N133" s="210"/>
    </row>
    <row r="134" spans="1:14" s="211" customFormat="1" ht="19.899999999999999" customHeight="1" x14ac:dyDescent="0.25">
      <c r="A134" s="210"/>
      <c r="B134" s="210"/>
      <c r="C134" s="210"/>
      <c r="F134" s="210"/>
      <c r="G134" s="210"/>
      <c r="H134" s="210"/>
      <c r="I134" s="210"/>
      <c r="J134" s="210"/>
      <c r="K134" s="210"/>
      <c r="L134" s="210"/>
      <c r="M134" s="210"/>
      <c r="N134" s="210"/>
    </row>
    <row r="135" spans="1:14" s="211" customFormat="1" ht="19.899999999999999" customHeight="1" x14ac:dyDescent="0.25">
      <c r="A135" s="210"/>
      <c r="B135" s="210"/>
      <c r="C135" s="210"/>
      <c r="F135" s="210"/>
      <c r="G135" s="210"/>
      <c r="H135" s="210"/>
      <c r="I135" s="210"/>
      <c r="J135" s="210"/>
      <c r="K135" s="210"/>
      <c r="L135" s="210"/>
      <c r="M135" s="210"/>
      <c r="N135" s="210"/>
    </row>
    <row r="136" spans="1:14" s="211" customFormat="1" ht="19.899999999999999" customHeight="1" x14ac:dyDescent="0.25">
      <c r="A136" s="210"/>
      <c r="B136" s="210"/>
      <c r="C136" s="210"/>
      <c r="F136" s="210"/>
      <c r="G136" s="210"/>
      <c r="H136" s="210"/>
      <c r="I136" s="210"/>
      <c r="J136" s="210"/>
      <c r="K136" s="210"/>
      <c r="L136" s="210"/>
      <c r="M136" s="210"/>
      <c r="N136" s="210"/>
    </row>
    <row r="137" spans="1:14" s="211" customFormat="1" ht="19.899999999999999" customHeight="1" x14ac:dyDescent="0.25">
      <c r="A137" s="210"/>
      <c r="B137" s="210"/>
      <c r="C137" s="210"/>
      <c r="F137" s="210"/>
      <c r="G137" s="210"/>
      <c r="H137" s="210"/>
      <c r="I137" s="210"/>
      <c r="J137" s="210"/>
      <c r="K137" s="210"/>
      <c r="L137" s="210"/>
      <c r="M137" s="210"/>
      <c r="N137" s="210"/>
    </row>
    <row r="138" spans="1:14" s="211" customFormat="1" ht="19.899999999999999" customHeight="1" x14ac:dyDescent="0.25">
      <c r="A138" s="210"/>
      <c r="B138" s="210"/>
      <c r="C138" s="210"/>
      <c r="F138" s="210"/>
      <c r="G138" s="210"/>
      <c r="H138" s="210"/>
      <c r="I138" s="210"/>
      <c r="J138" s="210"/>
      <c r="K138" s="210"/>
      <c r="L138" s="210"/>
      <c r="M138" s="210"/>
      <c r="N138" s="210"/>
    </row>
    <row r="139" spans="1:14" s="211" customFormat="1" ht="19.899999999999999" customHeight="1" x14ac:dyDescent="0.25">
      <c r="A139" s="210"/>
      <c r="B139" s="210"/>
      <c r="C139" s="210"/>
      <c r="F139" s="210"/>
      <c r="G139" s="210"/>
      <c r="H139" s="210"/>
      <c r="I139" s="210"/>
      <c r="J139" s="210"/>
      <c r="K139" s="210"/>
      <c r="L139" s="210"/>
      <c r="M139" s="210"/>
      <c r="N139" s="210"/>
    </row>
    <row r="140" spans="1:14" s="211" customFormat="1" ht="19.899999999999999" customHeight="1" x14ac:dyDescent="0.25">
      <c r="A140" s="210"/>
      <c r="B140" s="210"/>
      <c r="C140" s="210"/>
      <c r="F140" s="210"/>
      <c r="G140" s="210"/>
      <c r="H140" s="210"/>
      <c r="I140" s="210"/>
      <c r="J140" s="210"/>
      <c r="K140" s="210"/>
      <c r="L140" s="210"/>
      <c r="M140" s="210"/>
      <c r="N140" s="210"/>
    </row>
    <row r="141" spans="1:14" s="211" customFormat="1" ht="19.899999999999999" customHeight="1" x14ac:dyDescent="0.25">
      <c r="A141" s="210"/>
      <c r="B141" s="210"/>
      <c r="C141" s="210"/>
      <c r="F141" s="210"/>
      <c r="G141" s="210"/>
      <c r="H141" s="210"/>
      <c r="I141" s="210"/>
      <c r="J141" s="210"/>
      <c r="K141" s="210"/>
      <c r="L141" s="210"/>
      <c r="M141" s="210"/>
      <c r="N141" s="210"/>
    </row>
    <row r="142" spans="1:14" s="211" customFormat="1" ht="19.899999999999999" customHeight="1" x14ac:dyDescent="0.25">
      <c r="A142" s="210"/>
      <c r="B142" s="210"/>
      <c r="C142" s="210"/>
      <c r="F142" s="210"/>
      <c r="G142" s="210"/>
      <c r="H142" s="210"/>
      <c r="I142" s="210"/>
      <c r="J142" s="210"/>
      <c r="K142" s="210"/>
      <c r="L142" s="210"/>
      <c r="M142" s="210"/>
      <c r="N142" s="210"/>
    </row>
    <row r="143" spans="1:14" s="211" customFormat="1" ht="19.899999999999999" customHeight="1" x14ac:dyDescent="0.25">
      <c r="A143" s="210"/>
      <c r="B143" s="210"/>
      <c r="C143" s="210"/>
      <c r="F143" s="210"/>
      <c r="G143" s="210"/>
      <c r="H143" s="210"/>
      <c r="I143" s="210"/>
      <c r="J143" s="210"/>
      <c r="K143" s="210"/>
      <c r="L143" s="210"/>
      <c r="M143" s="210"/>
      <c r="N143" s="210"/>
    </row>
    <row r="144" spans="1:14" s="211" customFormat="1" ht="19.899999999999999" customHeight="1" x14ac:dyDescent="0.25">
      <c r="A144" s="210"/>
      <c r="B144" s="210"/>
      <c r="C144" s="210"/>
      <c r="F144" s="210"/>
      <c r="G144" s="210"/>
      <c r="H144" s="210"/>
      <c r="I144" s="210"/>
      <c r="J144" s="210"/>
      <c r="K144" s="210"/>
      <c r="L144" s="210"/>
      <c r="M144" s="210"/>
      <c r="N144" s="210"/>
    </row>
    <row r="145" spans="1:14" s="211" customFormat="1" ht="19.899999999999999" customHeight="1" x14ac:dyDescent="0.25">
      <c r="A145" s="210"/>
      <c r="B145" s="210"/>
      <c r="C145" s="210"/>
      <c r="F145" s="210"/>
      <c r="G145" s="210"/>
      <c r="H145" s="210"/>
      <c r="I145" s="210"/>
      <c r="J145" s="210"/>
      <c r="K145" s="210"/>
      <c r="L145" s="210"/>
      <c r="M145" s="210"/>
      <c r="N145" s="210"/>
    </row>
    <row r="146" spans="1:14" s="211" customFormat="1" ht="19.899999999999999" customHeight="1" x14ac:dyDescent="0.25">
      <c r="A146" s="210"/>
      <c r="B146" s="210"/>
      <c r="C146" s="210"/>
      <c r="F146" s="210"/>
      <c r="G146" s="210"/>
      <c r="H146" s="210"/>
      <c r="I146" s="210"/>
      <c r="J146" s="210"/>
      <c r="K146" s="210"/>
      <c r="L146" s="210"/>
      <c r="M146" s="210"/>
      <c r="N146" s="210"/>
    </row>
    <row r="147" spans="1:14" s="211" customFormat="1" ht="19.899999999999999" customHeight="1" x14ac:dyDescent="0.25">
      <c r="A147" s="210"/>
      <c r="B147" s="210"/>
      <c r="C147" s="210"/>
      <c r="F147" s="210"/>
      <c r="G147" s="210"/>
      <c r="H147" s="210"/>
      <c r="I147" s="210"/>
      <c r="J147" s="210"/>
      <c r="K147" s="210"/>
      <c r="L147" s="210"/>
      <c r="M147" s="210"/>
      <c r="N147" s="210"/>
    </row>
    <row r="148" spans="1:14" s="211" customFormat="1" ht="19.899999999999999" customHeight="1" x14ac:dyDescent="0.25">
      <c r="A148" s="210"/>
      <c r="B148" s="210"/>
      <c r="C148" s="210"/>
      <c r="F148" s="210"/>
      <c r="G148" s="210"/>
      <c r="H148" s="210"/>
      <c r="I148" s="210"/>
      <c r="J148" s="210"/>
      <c r="K148" s="210"/>
      <c r="L148" s="210"/>
      <c r="M148" s="210"/>
      <c r="N148" s="210"/>
    </row>
    <row r="149" spans="1:14" s="211" customFormat="1" ht="19.899999999999999" customHeight="1" x14ac:dyDescent="0.25">
      <c r="A149" s="210"/>
      <c r="B149" s="210"/>
      <c r="C149" s="210"/>
      <c r="F149" s="210"/>
      <c r="G149" s="210"/>
      <c r="H149" s="210"/>
      <c r="I149" s="210"/>
      <c r="J149" s="210"/>
      <c r="K149" s="210"/>
      <c r="L149" s="210"/>
      <c r="M149" s="210"/>
      <c r="N149" s="210"/>
    </row>
    <row r="150" spans="1:14" s="211" customFormat="1" ht="19.899999999999999" customHeight="1" x14ac:dyDescent="0.25">
      <c r="A150" s="210"/>
      <c r="B150" s="210"/>
      <c r="C150" s="210"/>
      <c r="F150" s="210"/>
      <c r="G150" s="210"/>
      <c r="H150" s="210"/>
      <c r="I150" s="210"/>
      <c r="J150" s="210"/>
      <c r="K150" s="210"/>
      <c r="L150" s="210"/>
      <c r="M150" s="210"/>
      <c r="N150" s="210"/>
    </row>
    <row r="151" spans="1:14" s="211" customFormat="1" ht="19.899999999999999" customHeight="1" x14ac:dyDescent="0.25">
      <c r="A151" s="210"/>
      <c r="B151" s="210"/>
      <c r="C151" s="210"/>
      <c r="F151" s="210"/>
      <c r="G151" s="210"/>
      <c r="H151" s="210"/>
      <c r="I151" s="210"/>
      <c r="J151" s="210"/>
      <c r="K151" s="210"/>
      <c r="L151" s="210"/>
      <c r="M151" s="210"/>
      <c r="N151" s="210"/>
    </row>
    <row r="152" spans="1:14" s="211" customFormat="1" ht="19.899999999999999" customHeight="1" x14ac:dyDescent="0.25">
      <c r="A152" s="210"/>
      <c r="B152" s="210"/>
      <c r="C152" s="210"/>
      <c r="F152" s="210"/>
      <c r="G152" s="210"/>
      <c r="H152" s="210"/>
      <c r="I152" s="210"/>
      <c r="J152" s="210"/>
      <c r="K152" s="210"/>
      <c r="L152" s="210"/>
      <c r="M152" s="210"/>
      <c r="N152" s="210"/>
    </row>
    <row r="153" spans="1:14" s="211" customFormat="1" ht="19.899999999999999" customHeight="1" x14ac:dyDescent="0.25">
      <c r="A153" s="210"/>
      <c r="B153" s="210"/>
      <c r="C153" s="210"/>
      <c r="F153" s="210"/>
      <c r="G153" s="210"/>
      <c r="H153" s="210"/>
      <c r="I153" s="210"/>
      <c r="J153" s="210"/>
      <c r="K153" s="210"/>
      <c r="L153" s="210"/>
      <c r="M153" s="210"/>
      <c r="N153" s="210"/>
    </row>
    <row r="154" spans="1:14" s="211" customFormat="1" ht="19.899999999999999" customHeight="1" x14ac:dyDescent="0.25">
      <c r="A154" s="210"/>
      <c r="B154" s="210"/>
      <c r="C154" s="210"/>
      <c r="F154" s="210"/>
      <c r="G154" s="210"/>
      <c r="H154" s="210"/>
      <c r="I154" s="210"/>
      <c r="J154" s="210"/>
      <c r="K154" s="210"/>
      <c r="L154" s="210"/>
      <c r="M154" s="210"/>
      <c r="N154" s="210"/>
    </row>
    <row r="155" spans="1:14" s="211" customFormat="1" ht="19.899999999999999" customHeight="1" x14ac:dyDescent="0.25">
      <c r="A155" s="210"/>
      <c r="B155" s="210"/>
      <c r="C155" s="210"/>
      <c r="F155" s="210"/>
      <c r="G155" s="210"/>
      <c r="H155" s="210"/>
      <c r="I155" s="210"/>
      <c r="J155" s="210"/>
      <c r="K155" s="210"/>
      <c r="L155" s="210"/>
      <c r="M155" s="210"/>
      <c r="N155" s="210"/>
    </row>
    <row r="156" spans="1:14" s="211" customFormat="1" ht="19.899999999999999" customHeight="1" x14ac:dyDescent="0.25">
      <c r="A156" s="210"/>
      <c r="B156" s="210"/>
      <c r="C156" s="210"/>
      <c r="F156" s="210"/>
      <c r="G156" s="210"/>
      <c r="H156" s="210"/>
      <c r="I156" s="210"/>
      <c r="J156" s="210"/>
      <c r="K156" s="210"/>
      <c r="L156" s="210"/>
      <c r="M156" s="210"/>
      <c r="N156" s="210"/>
    </row>
    <row r="157" spans="1:14" s="211" customFormat="1" ht="19.899999999999999" customHeight="1" x14ac:dyDescent="0.25">
      <c r="A157" s="210"/>
      <c r="B157" s="210"/>
      <c r="C157" s="210"/>
      <c r="F157" s="210"/>
      <c r="G157" s="210"/>
      <c r="H157" s="210"/>
      <c r="I157" s="210"/>
      <c r="J157" s="210"/>
      <c r="K157" s="210"/>
      <c r="L157" s="210"/>
      <c r="M157" s="210"/>
      <c r="N157" s="210"/>
    </row>
    <row r="158" spans="1:14" s="211" customFormat="1" ht="19.899999999999999" customHeight="1" x14ac:dyDescent="0.25">
      <c r="A158" s="210"/>
      <c r="B158" s="210"/>
      <c r="C158" s="210"/>
      <c r="F158" s="210"/>
      <c r="G158" s="210"/>
      <c r="H158" s="210"/>
      <c r="I158" s="210"/>
      <c r="J158" s="210"/>
      <c r="K158" s="210"/>
      <c r="L158" s="210"/>
      <c r="M158" s="210"/>
      <c r="N158" s="210"/>
    </row>
    <row r="159" spans="1:14" s="211" customFormat="1" ht="19.899999999999999" customHeight="1" x14ac:dyDescent="0.25">
      <c r="A159" s="210"/>
      <c r="B159" s="210"/>
      <c r="C159" s="210"/>
      <c r="F159" s="210"/>
      <c r="G159" s="210"/>
      <c r="H159" s="210"/>
      <c r="I159" s="210"/>
      <c r="J159" s="210"/>
      <c r="K159" s="210"/>
      <c r="L159" s="210"/>
      <c r="M159" s="210"/>
      <c r="N159" s="210"/>
    </row>
    <row r="160" spans="1:14" s="211" customFormat="1" ht="19.899999999999999" customHeight="1" x14ac:dyDescent="0.25">
      <c r="A160" s="210"/>
      <c r="B160" s="210"/>
      <c r="C160" s="210"/>
      <c r="F160" s="210"/>
      <c r="G160" s="210"/>
      <c r="H160" s="210"/>
      <c r="I160" s="210"/>
      <c r="J160" s="210"/>
      <c r="K160" s="210"/>
      <c r="L160" s="210"/>
      <c r="M160" s="210"/>
      <c r="N160" s="210"/>
    </row>
    <row r="161" spans="1:14" s="211" customFormat="1" ht="19.899999999999999" customHeight="1" x14ac:dyDescent="0.25">
      <c r="A161" s="210"/>
      <c r="B161" s="210"/>
      <c r="C161" s="210"/>
      <c r="F161" s="210"/>
      <c r="G161" s="210"/>
      <c r="H161" s="210"/>
      <c r="I161" s="210"/>
      <c r="J161" s="210"/>
      <c r="K161" s="210"/>
      <c r="L161" s="210"/>
      <c r="M161" s="210"/>
      <c r="N161" s="210"/>
    </row>
    <row r="162" spans="1:14" s="211" customFormat="1" ht="19.899999999999999" customHeight="1" x14ac:dyDescent="0.25">
      <c r="A162" s="210"/>
      <c r="B162" s="210"/>
      <c r="C162" s="210"/>
      <c r="F162" s="210"/>
      <c r="G162" s="210"/>
      <c r="H162" s="210"/>
      <c r="I162" s="210"/>
      <c r="J162" s="210"/>
      <c r="K162" s="210"/>
      <c r="L162" s="210"/>
      <c r="M162" s="210"/>
      <c r="N162" s="210"/>
    </row>
    <row r="163" spans="1:14" s="211" customFormat="1" ht="19.899999999999999" customHeight="1" x14ac:dyDescent="0.25">
      <c r="A163" s="210"/>
      <c r="B163" s="210"/>
      <c r="C163" s="210"/>
      <c r="F163" s="210"/>
      <c r="G163" s="210"/>
      <c r="H163" s="210"/>
      <c r="I163" s="210"/>
      <c r="J163" s="210"/>
      <c r="K163" s="210"/>
      <c r="L163" s="210"/>
      <c r="M163" s="210"/>
      <c r="N163" s="210"/>
    </row>
    <row r="164" spans="1:14" s="211" customFormat="1" ht="19.899999999999999" customHeight="1" x14ac:dyDescent="0.25">
      <c r="A164" s="210"/>
      <c r="B164" s="210"/>
      <c r="C164" s="210"/>
      <c r="F164" s="210"/>
      <c r="G164" s="210"/>
      <c r="H164" s="210"/>
      <c r="I164" s="210"/>
      <c r="J164" s="210"/>
      <c r="K164" s="210"/>
      <c r="L164" s="210"/>
      <c r="M164" s="210"/>
      <c r="N164" s="210"/>
    </row>
    <row r="165" spans="1:14" s="211" customFormat="1" ht="19.899999999999999" customHeight="1" x14ac:dyDescent="0.25">
      <c r="A165" s="210"/>
      <c r="B165" s="210"/>
      <c r="C165" s="210"/>
      <c r="F165" s="210"/>
      <c r="G165" s="210"/>
      <c r="H165" s="210"/>
      <c r="I165" s="210"/>
      <c r="J165" s="210"/>
      <c r="K165" s="210"/>
      <c r="L165" s="210"/>
      <c r="M165" s="210"/>
      <c r="N165" s="210"/>
    </row>
    <row r="166" spans="1:14" s="211" customFormat="1" ht="19.899999999999999" customHeight="1" x14ac:dyDescent="0.25">
      <c r="A166" s="210"/>
      <c r="B166" s="210"/>
      <c r="C166" s="210"/>
      <c r="F166" s="210"/>
      <c r="G166" s="210"/>
      <c r="H166" s="210"/>
      <c r="I166" s="210"/>
      <c r="J166" s="210"/>
      <c r="K166" s="210"/>
      <c r="L166" s="210"/>
      <c r="M166" s="210"/>
      <c r="N166" s="210"/>
    </row>
    <row r="167" spans="1:14" s="211" customFormat="1" ht="19.899999999999999" customHeight="1" x14ac:dyDescent="0.25">
      <c r="A167" s="210"/>
      <c r="B167" s="210"/>
      <c r="C167" s="210"/>
      <c r="F167" s="210"/>
      <c r="G167" s="210"/>
      <c r="H167" s="210"/>
      <c r="I167" s="210"/>
      <c r="J167" s="210"/>
      <c r="K167" s="210"/>
      <c r="L167" s="210"/>
      <c r="M167" s="210"/>
      <c r="N167" s="210"/>
    </row>
    <row r="168" spans="1:14" s="211" customFormat="1" ht="19.899999999999999" customHeight="1" x14ac:dyDescent="0.25">
      <c r="A168" s="210"/>
      <c r="B168" s="210"/>
      <c r="C168" s="210"/>
      <c r="F168" s="210"/>
      <c r="G168" s="210"/>
      <c r="H168" s="210"/>
      <c r="I168" s="210"/>
      <c r="J168" s="210"/>
      <c r="K168" s="210"/>
      <c r="L168" s="210"/>
      <c r="M168" s="210"/>
      <c r="N168" s="210"/>
    </row>
    <row r="169" spans="1:14" s="211" customFormat="1" ht="19.899999999999999" customHeight="1" x14ac:dyDescent="0.25">
      <c r="A169" s="210"/>
      <c r="B169" s="210"/>
      <c r="C169" s="210"/>
      <c r="F169" s="210"/>
      <c r="G169" s="210"/>
      <c r="H169" s="210"/>
      <c r="I169" s="210"/>
      <c r="J169" s="210"/>
      <c r="K169" s="210"/>
      <c r="L169" s="210"/>
      <c r="M169" s="210"/>
      <c r="N169" s="210"/>
    </row>
    <row r="170" spans="1:14" s="211" customFormat="1" ht="19.899999999999999" customHeight="1" x14ac:dyDescent="0.25">
      <c r="A170" s="210"/>
      <c r="B170" s="210"/>
      <c r="C170" s="210"/>
      <c r="F170" s="210"/>
      <c r="G170" s="210"/>
      <c r="H170" s="210"/>
      <c r="I170" s="210"/>
      <c r="J170" s="210"/>
      <c r="K170" s="210"/>
      <c r="L170" s="210"/>
      <c r="M170" s="210"/>
      <c r="N170" s="210"/>
    </row>
    <row r="171" spans="1:14" s="211" customFormat="1" ht="19.899999999999999" customHeight="1" x14ac:dyDescent="0.25">
      <c r="A171" s="210"/>
      <c r="B171" s="210"/>
      <c r="C171" s="210"/>
      <c r="F171" s="210"/>
      <c r="G171" s="210"/>
      <c r="H171" s="210"/>
      <c r="I171" s="210"/>
      <c r="J171" s="210"/>
      <c r="K171" s="210"/>
      <c r="L171" s="210"/>
      <c r="M171" s="210"/>
      <c r="N171" s="210"/>
    </row>
    <row r="172" spans="1:14" s="211" customFormat="1" ht="19.899999999999999" customHeight="1" x14ac:dyDescent="0.25">
      <c r="A172" s="210"/>
      <c r="B172" s="210"/>
      <c r="C172" s="210"/>
      <c r="F172" s="210"/>
      <c r="G172" s="210"/>
      <c r="H172" s="210"/>
      <c r="I172" s="210"/>
      <c r="J172" s="210"/>
      <c r="K172" s="210"/>
      <c r="L172" s="210"/>
      <c r="M172" s="210"/>
      <c r="N172" s="210"/>
    </row>
    <row r="173" spans="1:14" s="211" customFormat="1" ht="19.899999999999999" customHeight="1" x14ac:dyDescent="0.25">
      <c r="A173" s="210"/>
      <c r="B173" s="210"/>
      <c r="C173" s="210"/>
      <c r="F173" s="210"/>
      <c r="G173" s="210"/>
      <c r="H173" s="210"/>
      <c r="I173" s="210"/>
      <c r="J173" s="210"/>
      <c r="K173" s="210"/>
      <c r="L173" s="210"/>
      <c r="M173" s="210"/>
      <c r="N173" s="210"/>
    </row>
    <row r="174" spans="1:14" s="211" customFormat="1" ht="19.899999999999999" customHeight="1" x14ac:dyDescent="0.25">
      <c r="A174" s="210"/>
      <c r="B174" s="210"/>
      <c r="C174" s="210"/>
      <c r="F174" s="210"/>
      <c r="G174" s="210"/>
      <c r="H174" s="210"/>
      <c r="I174" s="210"/>
      <c r="J174" s="210"/>
      <c r="K174" s="210"/>
      <c r="L174" s="210"/>
      <c r="M174" s="210"/>
      <c r="N174" s="210"/>
    </row>
    <row r="175" spans="1:14" s="211" customFormat="1" ht="19.899999999999999" customHeight="1" x14ac:dyDescent="0.25">
      <c r="A175" s="210"/>
      <c r="B175" s="210"/>
      <c r="C175" s="210"/>
      <c r="F175" s="210"/>
      <c r="G175" s="210"/>
      <c r="H175" s="210"/>
      <c r="I175" s="210"/>
      <c r="J175" s="210"/>
      <c r="K175" s="210"/>
      <c r="L175" s="210"/>
      <c r="M175" s="210"/>
      <c r="N175" s="210"/>
    </row>
    <row r="176" spans="1:14" s="211" customFormat="1" ht="19.899999999999999" customHeight="1" x14ac:dyDescent="0.25">
      <c r="A176" s="210"/>
      <c r="B176" s="210"/>
      <c r="C176" s="210"/>
      <c r="F176" s="210"/>
      <c r="G176" s="210"/>
      <c r="H176" s="210"/>
      <c r="I176" s="210"/>
      <c r="J176" s="210"/>
      <c r="K176" s="210"/>
      <c r="L176" s="210"/>
      <c r="M176" s="210"/>
      <c r="N176" s="210"/>
    </row>
    <row r="177" spans="1:14" s="211" customFormat="1" ht="19.899999999999999" customHeight="1" x14ac:dyDescent="0.25">
      <c r="A177" s="210"/>
      <c r="B177" s="210"/>
      <c r="C177" s="210"/>
      <c r="F177" s="210"/>
      <c r="G177" s="210"/>
      <c r="H177" s="210"/>
      <c r="I177" s="210"/>
      <c r="J177" s="210"/>
      <c r="K177" s="210"/>
      <c r="L177" s="210"/>
      <c r="M177" s="210"/>
      <c r="N177" s="210"/>
    </row>
    <row r="178" spans="1:14" s="211" customFormat="1" ht="19.899999999999999" customHeight="1" x14ac:dyDescent="0.25">
      <c r="A178" s="210"/>
      <c r="B178" s="210"/>
      <c r="C178" s="210"/>
      <c r="F178" s="210"/>
      <c r="G178" s="210"/>
      <c r="H178" s="210"/>
      <c r="I178" s="210"/>
      <c r="J178" s="210"/>
      <c r="K178" s="210"/>
      <c r="L178" s="210"/>
      <c r="M178" s="210"/>
      <c r="N178" s="210"/>
    </row>
    <row r="179" spans="1:14" s="211" customFormat="1" ht="19.899999999999999" customHeight="1" x14ac:dyDescent="0.25">
      <c r="A179" s="210"/>
      <c r="B179" s="210"/>
      <c r="C179" s="210"/>
      <c r="F179" s="210"/>
      <c r="G179" s="210"/>
      <c r="H179" s="210"/>
      <c r="I179" s="210"/>
      <c r="J179" s="210"/>
      <c r="K179" s="210"/>
      <c r="L179" s="210"/>
      <c r="M179" s="210"/>
      <c r="N179" s="210"/>
    </row>
    <row r="180" spans="1:14" s="211" customFormat="1" ht="19.899999999999999" customHeight="1" x14ac:dyDescent="0.25">
      <c r="A180" s="210"/>
      <c r="B180" s="210"/>
      <c r="C180" s="210"/>
      <c r="F180" s="210"/>
      <c r="G180" s="210"/>
      <c r="H180" s="210"/>
      <c r="I180" s="210"/>
      <c r="J180" s="210"/>
      <c r="K180" s="210"/>
      <c r="L180" s="210"/>
      <c r="M180" s="210"/>
      <c r="N180" s="210"/>
    </row>
    <row r="181" spans="1:14" s="211" customFormat="1" ht="19.899999999999999" customHeight="1" x14ac:dyDescent="0.25">
      <c r="A181" s="210"/>
      <c r="B181" s="210"/>
      <c r="C181" s="210"/>
      <c r="F181" s="210"/>
      <c r="G181" s="210"/>
      <c r="H181" s="210"/>
      <c r="I181" s="210"/>
      <c r="J181" s="210"/>
      <c r="K181" s="210"/>
      <c r="L181" s="210"/>
      <c r="M181" s="210"/>
      <c r="N181" s="210"/>
    </row>
    <row r="182" spans="1:14" s="211" customFormat="1" ht="19.899999999999999" customHeight="1" x14ac:dyDescent="0.25">
      <c r="A182" s="210"/>
      <c r="B182" s="210"/>
      <c r="C182" s="210"/>
      <c r="F182" s="210"/>
      <c r="G182" s="210"/>
      <c r="H182" s="210"/>
      <c r="I182" s="210"/>
      <c r="J182" s="210"/>
      <c r="K182" s="210"/>
      <c r="L182" s="210"/>
      <c r="M182" s="210"/>
      <c r="N182" s="210"/>
    </row>
    <row r="183" spans="1:14" s="211" customFormat="1" ht="19.899999999999999" customHeight="1" x14ac:dyDescent="0.25">
      <c r="A183" s="210"/>
      <c r="B183" s="210"/>
      <c r="C183" s="210"/>
      <c r="F183" s="210"/>
      <c r="G183" s="210"/>
      <c r="H183" s="210"/>
      <c r="I183" s="210"/>
      <c r="J183" s="210"/>
      <c r="K183" s="210"/>
      <c r="L183" s="210"/>
      <c r="M183" s="210"/>
      <c r="N183" s="210"/>
    </row>
    <row r="184" spans="1:14" s="211" customFormat="1" ht="19.899999999999999" customHeight="1" x14ac:dyDescent="0.25">
      <c r="A184" s="210"/>
      <c r="B184" s="210"/>
      <c r="C184" s="210"/>
      <c r="F184" s="210"/>
      <c r="G184" s="210"/>
      <c r="H184" s="210"/>
      <c r="I184" s="210"/>
      <c r="J184" s="210"/>
      <c r="K184" s="210"/>
      <c r="L184" s="210"/>
      <c r="M184" s="210"/>
      <c r="N184" s="210"/>
    </row>
    <row r="185" spans="1:14" s="211" customFormat="1" ht="19.899999999999999" customHeight="1" x14ac:dyDescent="0.25">
      <c r="A185" s="210"/>
      <c r="B185" s="210"/>
      <c r="C185" s="210"/>
      <c r="F185" s="210"/>
      <c r="G185" s="210"/>
      <c r="H185" s="210"/>
      <c r="I185" s="210"/>
      <c r="J185" s="210"/>
      <c r="K185" s="210"/>
      <c r="L185" s="210"/>
      <c r="M185" s="210"/>
      <c r="N185" s="210"/>
    </row>
    <row r="186" spans="1:14" s="211" customFormat="1" ht="19.899999999999999" customHeight="1" x14ac:dyDescent="0.25">
      <c r="A186" s="210"/>
      <c r="B186" s="210"/>
      <c r="C186" s="210"/>
      <c r="F186" s="210"/>
      <c r="G186" s="210"/>
      <c r="H186" s="210"/>
      <c r="I186" s="210"/>
      <c r="J186" s="210"/>
      <c r="K186" s="210"/>
      <c r="L186" s="210"/>
      <c r="M186" s="210"/>
      <c r="N186" s="210"/>
    </row>
    <row r="187" spans="1:14" s="211" customFormat="1" ht="19.899999999999999" customHeight="1" x14ac:dyDescent="0.25">
      <c r="A187" s="210"/>
      <c r="B187" s="210"/>
      <c r="C187" s="210"/>
      <c r="F187" s="210"/>
      <c r="G187" s="210"/>
      <c r="H187" s="210"/>
      <c r="I187" s="210"/>
      <c r="J187" s="210"/>
      <c r="K187" s="210"/>
      <c r="L187" s="210"/>
      <c r="M187" s="210"/>
      <c r="N187" s="210"/>
    </row>
    <row r="188" spans="1:14" s="211" customFormat="1" ht="19.899999999999999" customHeight="1" x14ac:dyDescent="0.25">
      <c r="A188" s="210"/>
      <c r="B188" s="210"/>
      <c r="C188" s="210"/>
      <c r="F188" s="210"/>
      <c r="G188" s="210"/>
      <c r="H188" s="210"/>
      <c r="I188" s="210"/>
      <c r="J188" s="210"/>
      <c r="K188" s="210"/>
      <c r="L188" s="210"/>
      <c r="M188" s="210"/>
      <c r="N188" s="210"/>
    </row>
    <row r="189" spans="1:14" s="211" customFormat="1" ht="19.899999999999999" customHeight="1" x14ac:dyDescent="0.25">
      <c r="A189" s="210"/>
      <c r="B189" s="210"/>
      <c r="C189" s="210"/>
      <c r="F189" s="210"/>
      <c r="G189" s="210"/>
      <c r="H189" s="210"/>
      <c r="I189" s="210"/>
      <c r="J189" s="210"/>
      <c r="K189" s="210"/>
      <c r="L189" s="210"/>
      <c r="M189" s="210"/>
      <c r="N189" s="210"/>
    </row>
    <row r="190" spans="1:14" s="211" customFormat="1" ht="19.899999999999999" customHeight="1" x14ac:dyDescent="0.25">
      <c r="A190" s="210"/>
      <c r="B190" s="210"/>
      <c r="C190" s="210"/>
      <c r="F190" s="210"/>
      <c r="G190" s="210"/>
      <c r="H190" s="210"/>
      <c r="I190" s="210"/>
      <c r="J190" s="210"/>
      <c r="K190" s="210"/>
      <c r="L190" s="210"/>
      <c r="M190" s="210"/>
      <c r="N190" s="210"/>
    </row>
    <row r="191" spans="1:14" s="211" customFormat="1" ht="19.899999999999999" customHeight="1" x14ac:dyDescent="0.25">
      <c r="A191" s="210"/>
      <c r="B191" s="210"/>
      <c r="C191" s="210"/>
      <c r="F191" s="210"/>
      <c r="G191" s="210"/>
      <c r="H191" s="210"/>
      <c r="I191" s="210"/>
      <c r="J191" s="210"/>
      <c r="K191" s="210"/>
      <c r="L191" s="210"/>
      <c r="M191" s="210"/>
      <c r="N191" s="210"/>
    </row>
    <row r="192" spans="1:14" s="211" customFormat="1" ht="19.899999999999999" customHeight="1" x14ac:dyDescent="0.25">
      <c r="A192" s="210"/>
      <c r="B192" s="210"/>
      <c r="C192" s="210"/>
      <c r="F192" s="210"/>
      <c r="G192" s="210"/>
      <c r="H192" s="210"/>
      <c r="I192" s="210"/>
      <c r="J192" s="210"/>
      <c r="K192" s="210"/>
      <c r="L192" s="210"/>
      <c r="M192" s="210"/>
      <c r="N192" s="210"/>
    </row>
    <row r="193" spans="1:14" s="211" customFormat="1" ht="19.899999999999999" customHeight="1" x14ac:dyDescent="0.25">
      <c r="A193" s="210"/>
      <c r="B193" s="210"/>
      <c r="C193" s="210"/>
      <c r="F193" s="210"/>
      <c r="G193" s="210"/>
      <c r="H193" s="210"/>
      <c r="I193" s="210"/>
      <c r="J193" s="210"/>
      <c r="K193" s="210"/>
      <c r="L193" s="210"/>
      <c r="M193" s="210"/>
      <c r="N193" s="210"/>
    </row>
    <row r="194" spans="1:14" s="211" customFormat="1" ht="19.899999999999999" customHeight="1" x14ac:dyDescent="0.25">
      <c r="A194" s="210"/>
      <c r="B194" s="210"/>
      <c r="C194" s="210"/>
      <c r="F194" s="210"/>
      <c r="G194" s="210"/>
      <c r="H194" s="210"/>
      <c r="I194" s="210"/>
      <c r="J194" s="210"/>
      <c r="K194" s="210"/>
      <c r="L194" s="210"/>
      <c r="M194" s="210"/>
      <c r="N194" s="210"/>
    </row>
    <row r="195" spans="1:14" s="211" customFormat="1" ht="19.899999999999999" customHeight="1" x14ac:dyDescent="0.25">
      <c r="A195" s="210"/>
      <c r="B195" s="210"/>
      <c r="C195" s="210"/>
      <c r="F195" s="210"/>
      <c r="G195" s="210"/>
      <c r="H195" s="210"/>
      <c r="I195" s="210"/>
      <c r="J195" s="210"/>
      <c r="K195" s="210"/>
      <c r="L195" s="210"/>
      <c r="M195" s="210"/>
      <c r="N195" s="210"/>
    </row>
    <row r="196" spans="1:14" s="211" customFormat="1" ht="19.899999999999999" customHeight="1" x14ac:dyDescent="0.25">
      <c r="A196" s="210"/>
      <c r="B196" s="210"/>
      <c r="C196" s="210"/>
      <c r="F196" s="210"/>
      <c r="G196" s="210"/>
      <c r="H196" s="210"/>
      <c r="I196" s="210"/>
      <c r="J196" s="210"/>
      <c r="K196" s="210"/>
      <c r="L196" s="210"/>
      <c r="M196" s="210"/>
      <c r="N196" s="210"/>
    </row>
    <row r="197" spans="1:14" s="211" customFormat="1" ht="19.899999999999999" customHeight="1" x14ac:dyDescent="0.25">
      <c r="A197" s="210"/>
      <c r="B197" s="210"/>
      <c r="C197" s="210"/>
      <c r="F197" s="210"/>
      <c r="G197" s="210"/>
      <c r="H197" s="210"/>
      <c r="I197" s="210"/>
      <c r="J197" s="210"/>
      <c r="K197" s="210"/>
      <c r="L197" s="210"/>
      <c r="M197" s="210"/>
      <c r="N197" s="210"/>
    </row>
    <row r="198" spans="1:14" s="211" customFormat="1" ht="19.899999999999999" customHeight="1" x14ac:dyDescent="0.25">
      <c r="A198" s="210"/>
      <c r="B198" s="210"/>
      <c r="C198" s="210"/>
      <c r="F198" s="210"/>
      <c r="G198" s="210"/>
      <c r="H198" s="210"/>
      <c r="I198" s="210"/>
      <c r="J198" s="210"/>
      <c r="K198" s="210"/>
      <c r="L198" s="210"/>
      <c r="M198" s="210"/>
      <c r="N198" s="210"/>
    </row>
    <row r="199" spans="1:14" s="211" customFormat="1" ht="19.899999999999999" customHeight="1" x14ac:dyDescent="0.25">
      <c r="A199" s="210"/>
      <c r="B199" s="210"/>
      <c r="C199" s="210"/>
      <c r="F199" s="210"/>
      <c r="G199" s="210"/>
      <c r="H199" s="210"/>
      <c r="I199" s="210"/>
      <c r="J199" s="210"/>
      <c r="K199" s="210"/>
      <c r="L199" s="210"/>
      <c r="M199" s="210"/>
      <c r="N199" s="210"/>
    </row>
    <row r="200" spans="1:14" s="211" customFormat="1" ht="19.899999999999999" customHeight="1" x14ac:dyDescent="0.25">
      <c r="A200" s="210"/>
      <c r="B200" s="210"/>
      <c r="C200" s="210"/>
      <c r="F200" s="210"/>
      <c r="G200" s="210"/>
      <c r="H200" s="210"/>
      <c r="I200" s="210"/>
      <c r="J200" s="210"/>
      <c r="K200" s="210"/>
      <c r="L200" s="210"/>
      <c r="M200" s="210"/>
      <c r="N200" s="210"/>
    </row>
    <row r="201" spans="1:14" s="211" customFormat="1" ht="19.899999999999999" customHeight="1" x14ac:dyDescent="0.25">
      <c r="A201" s="210"/>
      <c r="B201" s="210"/>
      <c r="C201" s="210"/>
      <c r="F201" s="210"/>
      <c r="G201" s="210"/>
      <c r="H201" s="210"/>
      <c r="I201" s="210"/>
      <c r="J201" s="210"/>
      <c r="K201" s="210"/>
      <c r="L201" s="210"/>
      <c r="M201" s="210"/>
      <c r="N201" s="210"/>
    </row>
    <row r="202" spans="1:14" s="211" customFormat="1" ht="19.899999999999999" customHeight="1" x14ac:dyDescent="0.25">
      <c r="A202" s="210"/>
      <c r="B202" s="210"/>
      <c r="C202" s="210"/>
      <c r="F202" s="210"/>
      <c r="G202" s="210"/>
      <c r="H202" s="210"/>
      <c r="I202" s="210"/>
      <c r="J202" s="210"/>
      <c r="K202" s="210"/>
      <c r="L202" s="210"/>
      <c r="M202" s="210"/>
      <c r="N202" s="210"/>
    </row>
    <row r="203" spans="1:14" s="211" customFormat="1" ht="19.899999999999999" customHeight="1" x14ac:dyDescent="0.25">
      <c r="A203" s="210"/>
      <c r="B203" s="210"/>
      <c r="C203" s="210"/>
      <c r="F203" s="210"/>
      <c r="G203" s="210"/>
      <c r="H203" s="210"/>
      <c r="I203" s="210"/>
      <c r="J203" s="210"/>
      <c r="K203" s="210"/>
      <c r="L203" s="210"/>
      <c r="M203" s="210"/>
      <c r="N203" s="210"/>
    </row>
    <row r="204" spans="1:14" s="211" customFormat="1" ht="19.899999999999999" customHeight="1" x14ac:dyDescent="0.25">
      <c r="A204" s="210"/>
      <c r="B204" s="210"/>
      <c r="C204" s="210"/>
      <c r="F204" s="210"/>
      <c r="G204" s="210"/>
      <c r="H204" s="210"/>
      <c r="I204" s="210"/>
      <c r="J204" s="210"/>
      <c r="K204" s="210"/>
      <c r="L204" s="210"/>
      <c r="M204" s="210"/>
      <c r="N204" s="210"/>
    </row>
    <row r="205" spans="1:14" s="211" customFormat="1" ht="19.899999999999999" customHeight="1" x14ac:dyDescent="0.25">
      <c r="A205" s="210"/>
      <c r="B205" s="210"/>
      <c r="C205" s="210"/>
      <c r="F205" s="210"/>
      <c r="G205" s="210"/>
      <c r="H205" s="210"/>
      <c r="I205" s="210"/>
      <c r="J205" s="210"/>
      <c r="K205" s="210"/>
      <c r="L205" s="210"/>
      <c r="M205" s="210"/>
      <c r="N205" s="210"/>
    </row>
    <row r="206" spans="1:14" s="211" customFormat="1" ht="19.899999999999999" customHeight="1" x14ac:dyDescent="0.25">
      <c r="A206" s="210"/>
      <c r="B206" s="210"/>
      <c r="C206" s="210"/>
      <c r="F206" s="210"/>
      <c r="G206" s="210"/>
      <c r="H206" s="210"/>
      <c r="I206" s="210"/>
      <c r="J206" s="210"/>
      <c r="K206" s="210"/>
      <c r="L206" s="210"/>
      <c r="M206" s="210"/>
      <c r="N206" s="210"/>
    </row>
    <row r="207" spans="1:14" s="211" customFormat="1" ht="19.899999999999999" customHeight="1" x14ac:dyDescent="0.25">
      <c r="A207" s="210"/>
      <c r="B207" s="210"/>
      <c r="C207" s="210"/>
      <c r="F207" s="210"/>
      <c r="G207" s="210"/>
      <c r="H207" s="210"/>
      <c r="I207" s="210"/>
      <c r="J207" s="210"/>
      <c r="K207" s="210"/>
      <c r="L207" s="210"/>
      <c r="M207" s="210"/>
      <c r="N207" s="210"/>
    </row>
    <row r="208" spans="1:14" s="211" customFormat="1" ht="19.899999999999999" customHeight="1" x14ac:dyDescent="0.25">
      <c r="A208" s="210"/>
      <c r="B208" s="210"/>
      <c r="C208" s="210"/>
      <c r="F208" s="210"/>
      <c r="G208" s="210"/>
      <c r="H208" s="210"/>
      <c r="I208" s="210"/>
      <c r="J208" s="210"/>
      <c r="K208" s="210"/>
      <c r="L208" s="210"/>
      <c r="M208" s="210"/>
      <c r="N208" s="210"/>
    </row>
    <row r="209" spans="1:14" s="211" customFormat="1" ht="19.899999999999999" customHeight="1" x14ac:dyDescent="0.25">
      <c r="A209" s="210"/>
      <c r="B209" s="210"/>
      <c r="C209" s="210"/>
      <c r="F209" s="210"/>
      <c r="G209" s="210"/>
      <c r="H209" s="210"/>
      <c r="I209" s="210"/>
      <c r="J209" s="210"/>
      <c r="K209" s="210"/>
      <c r="L209" s="210"/>
      <c r="M209" s="210"/>
      <c r="N209" s="210"/>
    </row>
    <row r="210" spans="1:14" s="211" customFormat="1" ht="19.899999999999999" customHeight="1" x14ac:dyDescent="0.25">
      <c r="A210" s="210"/>
      <c r="B210" s="210"/>
      <c r="C210" s="210"/>
      <c r="F210" s="210"/>
      <c r="G210" s="210"/>
      <c r="H210" s="210"/>
      <c r="I210" s="210"/>
      <c r="J210" s="210"/>
      <c r="K210" s="210"/>
      <c r="L210" s="210"/>
      <c r="M210" s="210"/>
      <c r="N210" s="210"/>
    </row>
    <row r="211" spans="1:14" s="211" customFormat="1" ht="19.899999999999999" customHeight="1" x14ac:dyDescent="0.25">
      <c r="A211" s="210"/>
      <c r="B211" s="210"/>
      <c r="C211" s="210"/>
      <c r="F211" s="210"/>
      <c r="G211" s="210"/>
      <c r="H211" s="210"/>
      <c r="I211" s="210"/>
      <c r="J211" s="210"/>
      <c r="K211" s="210"/>
      <c r="L211" s="210"/>
      <c r="M211" s="210"/>
      <c r="N211" s="210"/>
    </row>
    <row r="212" spans="1:14" s="211" customFormat="1" ht="19.899999999999999" customHeight="1" x14ac:dyDescent="0.25">
      <c r="A212" s="210"/>
      <c r="B212" s="210"/>
      <c r="C212" s="210"/>
      <c r="F212" s="210"/>
      <c r="G212" s="210"/>
      <c r="H212" s="210"/>
      <c r="I212" s="210"/>
      <c r="J212" s="210"/>
      <c r="K212" s="210"/>
      <c r="L212" s="210"/>
      <c r="M212" s="210"/>
      <c r="N212" s="210"/>
    </row>
    <row r="213" spans="1:14" s="211" customFormat="1" ht="19.899999999999999" customHeight="1" x14ac:dyDescent="0.25">
      <c r="A213" s="210"/>
      <c r="B213" s="210"/>
      <c r="C213" s="210"/>
      <c r="F213" s="210"/>
      <c r="G213" s="210"/>
      <c r="H213" s="210"/>
      <c r="I213" s="210"/>
      <c r="J213" s="210"/>
      <c r="K213" s="210"/>
      <c r="L213" s="210"/>
      <c r="M213" s="210"/>
      <c r="N213" s="210"/>
    </row>
    <row r="214" spans="1:14" s="211" customFormat="1" ht="19.899999999999999" customHeight="1" x14ac:dyDescent="0.25">
      <c r="A214" s="210"/>
      <c r="B214" s="210"/>
      <c r="C214" s="210"/>
      <c r="F214" s="210"/>
      <c r="G214" s="210"/>
      <c r="H214" s="210"/>
      <c r="I214" s="210"/>
      <c r="J214" s="210"/>
      <c r="K214" s="210"/>
      <c r="L214" s="210"/>
      <c r="M214" s="210"/>
      <c r="N214" s="210"/>
    </row>
    <row r="215" spans="1:14" s="211" customFormat="1" ht="19.899999999999999" customHeight="1" x14ac:dyDescent="0.25">
      <c r="A215" s="210"/>
      <c r="B215" s="210"/>
      <c r="C215" s="210"/>
      <c r="F215" s="210"/>
      <c r="G215" s="210"/>
      <c r="H215" s="210"/>
      <c r="I215" s="210"/>
      <c r="J215" s="210"/>
      <c r="K215" s="210"/>
      <c r="L215" s="210"/>
      <c r="M215" s="210"/>
      <c r="N215" s="210"/>
    </row>
    <row r="216" spans="1:14" s="211" customFormat="1" ht="19.899999999999999" customHeight="1" x14ac:dyDescent="0.25">
      <c r="A216" s="210"/>
      <c r="B216" s="210"/>
      <c r="C216" s="210"/>
      <c r="F216" s="210"/>
      <c r="G216" s="210"/>
      <c r="H216" s="210"/>
      <c r="I216" s="210"/>
      <c r="J216" s="210"/>
      <c r="K216" s="210"/>
      <c r="L216" s="210"/>
      <c r="M216" s="210"/>
      <c r="N216" s="210"/>
    </row>
    <row r="217" spans="1:14" s="211" customFormat="1" ht="19.899999999999999" customHeight="1" x14ac:dyDescent="0.25">
      <c r="A217" s="210"/>
      <c r="B217" s="210"/>
      <c r="C217" s="210"/>
      <c r="F217" s="210"/>
      <c r="G217" s="210"/>
      <c r="H217" s="210"/>
      <c r="I217" s="210"/>
      <c r="J217" s="210"/>
      <c r="K217" s="210"/>
      <c r="L217" s="210"/>
      <c r="M217" s="210"/>
      <c r="N217" s="210"/>
    </row>
    <row r="218" spans="1:14" s="211" customFormat="1" ht="19.899999999999999" customHeight="1" x14ac:dyDescent="0.25">
      <c r="A218" s="210"/>
      <c r="B218" s="210"/>
      <c r="C218" s="210"/>
      <c r="F218" s="210"/>
      <c r="G218" s="210"/>
      <c r="H218" s="210"/>
      <c r="I218" s="210"/>
      <c r="J218" s="210"/>
      <c r="K218" s="210"/>
      <c r="L218" s="210"/>
      <c r="M218" s="210"/>
      <c r="N218" s="210"/>
    </row>
    <row r="219" spans="1:14" s="211" customFormat="1" ht="19.899999999999999" customHeight="1" x14ac:dyDescent="0.25">
      <c r="A219" s="210"/>
      <c r="B219" s="210"/>
      <c r="C219" s="210"/>
      <c r="F219" s="210"/>
      <c r="G219" s="210"/>
      <c r="H219" s="210"/>
      <c r="I219" s="210"/>
      <c r="J219" s="210"/>
      <c r="K219" s="210"/>
      <c r="L219" s="210"/>
      <c r="M219" s="210"/>
      <c r="N219" s="210"/>
    </row>
    <row r="220" spans="1:14" s="211" customFormat="1" ht="19.899999999999999" customHeight="1" x14ac:dyDescent="0.25">
      <c r="A220" s="210"/>
      <c r="B220" s="210"/>
      <c r="C220" s="210"/>
      <c r="F220" s="210"/>
      <c r="G220" s="210"/>
      <c r="H220" s="210"/>
      <c r="I220" s="210"/>
      <c r="J220" s="210"/>
      <c r="K220" s="210"/>
      <c r="L220" s="210"/>
      <c r="M220" s="210"/>
      <c r="N220" s="210"/>
    </row>
  </sheetData>
  <mergeCells count="1">
    <mergeCell ref="A2:K2"/>
  </mergeCells>
  <hyperlinks>
    <hyperlink ref="A1" location="contents!B1" display="Back to table of content" xr:uid="{00000000-0004-0000-2E00-000000000000}"/>
  </hyperlinks>
  <pageMargins left="0.75" right="0" top="0.31496063000000002" bottom="0.25" header="0.39370078740157499" footer="0"/>
  <pageSetup paperSize="9" scale="59" orientation="portrait" r:id="rId1"/>
  <headerFooter alignWithMargins="0">
    <oddHeader xml:space="preserve">&amp;C&amp;"Times New Roman,Regular"&amp;12 </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U21"/>
  <sheetViews>
    <sheetView workbookViewId="0"/>
  </sheetViews>
  <sheetFormatPr defaultRowHeight="15" x14ac:dyDescent="0.25"/>
  <cols>
    <col min="1" max="1" width="28.140625" customWidth="1"/>
    <col min="2" max="17" width="10.7109375" customWidth="1"/>
    <col min="18" max="19" width="10.7109375" style="1635" customWidth="1"/>
    <col min="20" max="21" width="10.7109375" customWidth="1"/>
  </cols>
  <sheetData>
    <row r="1" spans="1:21" x14ac:dyDescent="0.25">
      <c r="A1" s="340" t="s">
        <v>641</v>
      </c>
      <c r="B1" s="340"/>
      <c r="C1" s="340"/>
      <c r="D1" s="340"/>
      <c r="E1" s="340"/>
      <c r="F1" s="340"/>
      <c r="G1" s="340"/>
      <c r="H1" s="340"/>
      <c r="I1" s="340"/>
      <c r="J1" s="340"/>
      <c r="K1" s="340"/>
      <c r="L1" s="340"/>
      <c r="M1" s="340"/>
      <c r="N1" s="340"/>
      <c r="O1" s="340"/>
      <c r="P1" s="340"/>
      <c r="Q1" s="340"/>
      <c r="R1" s="340"/>
      <c r="S1" s="340"/>
    </row>
    <row r="2" spans="1:21" ht="27" customHeight="1" x14ac:dyDescent="0.25">
      <c r="A2" s="1122" t="s">
        <v>1115</v>
      </c>
      <c r="B2" s="1122"/>
      <c r="C2" s="1122"/>
      <c r="F2" s="1122"/>
      <c r="G2" s="1122"/>
      <c r="H2" s="1122"/>
      <c r="I2" s="1122"/>
      <c r="J2" s="1122"/>
      <c r="K2" s="1122"/>
      <c r="L2" s="1122"/>
      <c r="M2" s="1122"/>
      <c r="N2" s="1122"/>
      <c r="O2" s="1122"/>
    </row>
    <row r="3" spans="1:21" ht="6" customHeight="1" thickBot="1" x14ac:dyDescent="0.3">
      <c r="A3" s="3353"/>
      <c r="B3" s="3353"/>
      <c r="C3" s="3353"/>
      <c r="D3" s="3353"/>
      <c r="E3" s="3353"/>
      <c r="F3" s="3353"/>
      <c r="G3" s="3353"/>
      <c r="H3" s="3353"/>
      <c r="I3" s="3353"/>
      <c r="J3" s="3353"/>
      <c r="K3" s="3353"/>
      <c r="L3" s="3353"/>
      <c r="M3" s="3353"/>
      <c r="N3" s="3353"/>
      <c r="O3" s="3353"/>
      <c r="P3" s="3353"/>
      <c r="Q3" s="3353"/>
      <c r="R3" s="2635"/>
      <c r="S3" s="2635"/>
    </row>
    <row r="4" spans="1:21" ht="27" customHeight="1" thickBot="1" x14ac:dyDescent="0.3">
      <c r="A4" s="3354" t="s">
        <v>683</v>
      </c>
      <c r="B4" s="3351">
        <v>2016</v>
      </c>
      <c r="C4" s="3352"/>
      <c r="D4" s="3351">
        <v>2017</v>
      </c>
      <c r="E4" s="3352"/>
      <c r="F4" s="3351">
        <v>2018</v>
      </c>
      <c r="G4" s="3352"/>
      <c r="H4" s="3351">
        <v>2019</v>
      </c>
      <c r="I4" s="3352"/>
      <c r="J4" s="3351">
        <v>2020</v>
      </c>
      <c r="K4" s="3352"/>
      <c r="L4" s="3351">
        <v>2021</v>
      </c>
      <c r="M4" s="3352"/>
      <c r="N4" s="3351">
        <v>2022</v>
      </c>
      <c r="O4" s="3352"/>
      <c r="P4" s="3351">
        <v>2023</v>
      </c>
      <c r="Q4" s="3352"/>
      <c r="R4" s="3351">
        <v>2024</v>
      </c>
      <c r="S4" s="3352"/>
      <c r="T4" s="3351">
        <v>2025</v>
      </c>
      <c r="U4" s="3352"/>
    </row>
    <row r="5" spans="1:21" ht="36" customHeight="1" thickBot="1" x14ac:dyDescent="0.3">
      <c r="A5" s="3355"/>
      <c r="B5" s="325" t="s">
        <v>684</v>
      </c>
      <c r="C5" s="324" t="s">
        <v>711</v>
      </c>
      <c r="D5" s="325" t="s">
        <v>684</v>
      </c>
      <c r="E5" s="324" t="s">
        <v>711</v>
      </c>
      <c r="F5" s="323" t="s">
        <v>684</v>
      </c>
      <c r="G5" s="324" t="s">
        <v>711</v>
      </c>
      <c r="H5" s="323" t="s">
        <v>684</v>
      </c>
      <c r="I5" s="324" t="s">
        <v>711</v>
      </c>
      <c r="J5" s="325" t="s">
        <v>684</v>
      </c>
      <c r="K5" s="324" t="s">
        <v>711</v>
      </c>
      <c r="L5" s="325" t="s">
        <v>684</v>
      </c>
      <c r="M5" s="324" t="s">
        <v>711</v>
      </c>
      <c r="N5" s="325" t="s">
        <v>684</v>
      </c>
      <c r="O5" s="324" t="s">
        <v>711</v>
      </c>
      <c r="P5" s="325" t="s">
        <v>684</v>
      </c>
      <c r="Q5" s="324" t="s">
        <v>711</v>
      </c>
      <c r="R5" s="325" t="s">
        <v>684</v>
      </c>
      <c r="S5" s="324" t="s">
        <v>711</v>
      </c>
      <c r="T5" s="325" t="s">
        <v>684</v>
      </c>
      <c r="U5" s="324" t="s">
        <v>711</v>
      </c>
    </row>
    <row r="6" spans="1:21" ht="27" customHeight="1" x14ac:dyDescent="0.25">
      <c r="A6" s="762" t="s">
        <v>685</v>
      </c>
      <c r="B6" s="1687">
        <v>0</v>
      </c>
      <c r="C6" s="1688">
        <v>5</v>
      </c>
      <c r="D6" s="1687">
        <v>1</v>
      </c>
      <c r="E6" s="1688">
        <v>4</v>
      </c>
      <c r="F6" s="1687">
        <v>0</v>
      </c>
      <c r="G6" s="1688">
        <v>1</v>
      </c>
      <c r="H6" s="1687">
        <v>1</v>
      </c>
      <c r="I6" s="1688">
        <v>1</v>
      </c>
      <c r="J6" s="1687">
        <v>1</v>
      </c>
      <c r="K6" s="1688">
        <v>1</v>
      </c>
      <c r="L6" s="1687">
        <v>1</v>
      </c>
      <c r="M6" s="1688">
        <v>0</v>
      </c>
      <c r="N6" s="1687">
        <v>0</v>
      </c>
      <c r="O6" s="1688">
        <v>1</v>
      </c>
      <c r="P6" s="1687">
        <v>3</v>
      </c>
      <c r="Q6" s="1688">
        <v>3</v>
      </c>
      <c r="R6" s="1719">
        <v>0</v>
      </c>
      <c r="S6" s="1720">
        <v>2</v>
      </c>
      <c r="T6" s="1719">
        <v>2</v>
      </c>
      <c r="U6" s="1720">
        <v>4</v>
      </c>
    </row>
    <row r="7" spans="1:21" ht="27" customHeight="1" x14ac:dyDescent="0.25">
      <c r="A7" s="762" t="s">
        <v>686</v>
      </c>
      <c r="B7" s="1687">
        <v>602</v>
      </c>
      <c r="C7" s="1689">
        <v>39</v>
      </c>
      <c r="D7" s="1687">
        <v>596</v>
      </c>
      <c r="E7" s="1689">
        <v>47</v>
      </c>
      <c r="F7" s="1687">
        <v>685</v>
      </c>
      <c r="G7" s="1689">
        <v>19</v>
      </c>
      <c r="H7" s="1687">
        <v>679</v>
      </c>
      <c r="I7" s="1689">
        <v>34</v>
      </c>
      <c r="J7" s="1687">
        <v>564</v>
      </c>
      <c r="K7" s="1689">
        <v>23</v>
      </c>
      <c r="L7" s="1687">
        <v>577</v>
      </c>
      <c r="M7" s="1689">
        <v>19</v>
      </c>
      <c r="N7" s="1687">
        <v>607</v>
      </c>
      <c r="O7" s="1689">
        <v>38</v>
      </c>
      <c r="P7" s="1687">
        <v>750</v>
      </c>
      <c r="Q7" s="1689">
        <v>42</v>
      </c>
      <c r="R7" s="1687">
        <v>1229</v>
      </c>
      <c r="S7" s="1721">
        <v>36</v>
      </c>
      <c r="T7" s="1687">
        <v>1431</v>
      </c>
      <c r="U7" s="1721">
        <v>39</v>
      </c>
    </row>
    <row r="8" spans="1:21" ht="27" customHeight="1" x14ac:dyDescent="0.25">
      <c r="A8" s="762" t="s">
        <v>687</v>
      </c>
      <c r="B8" s="1687">
        <v>91</v>
      </c>
      <c r="C8" s="1689">
        <v>242</v>
      </c>
      <c r="D8" s="1687">
        <v>81</v>
      </c>
      <c r="E8" s="1689">
        <v>347</v>
      </c>
      <c r="F8" s="1687">
        <v>115</v>
      </c>
      <c r="G8" s="1689">
        <v>145</v>
      </c>
      <c r="H8" s="1687">
        <v>134</v>
      </c>
      <c r="I8" s="1689">
        <v>145</v>
      </c>
      <c r="J8" s="1687">
        <v>98</v>
      </c>
      <c r="K8" s="1689">
        <v>142</v>
      </c>
      <c r="L8" s="1687">
        <v>112</v>
      </c>
      <c r="M8" s="1689">
        <v>114</v>
      </c>
      <c r="N8" s="1687">
        <v>161</v>
      </c>
      <c r="O8" s="1689">
        <v>156</v>
      </c>
      <c r="P8" s="1687">
        <v>217</v>
      </c>
      <c r="Q8" s="1689">
        <v>418</v>
      </c>
      <c r="R8" s="1719">
        <v>209</v>
      </c>
      <c r="S8" s="1721">
        <v>400</v>
      </c>
      <c r="T8" s="1719">
        <v>240</v>
      </c>
      <c r="U8" s="1721">
        <v>490</v>
      </c>
    </row>
    <row r="9" spans="1:21" ht="27" customHeight="1" x14ac:dyDescent="0.25">
      <c r="A9" s="762" t="s">
        <v>688</v>
      </c>
      <c r="B9" s="1687">
        <v>17</v>
      </c>
      <c r="C9" s="1689">
        <v>25</v>
      </c>
      <c r="D9" s="1687">
        <v>6</v>
      </c>
      <c r="E9" s="1689">
        <v>49</v>
      </c>
      <c r="F9" s="1687">
        <v>16</v>
      </c>
      <c r="G9" s="1689">
        <v>15</v>
      </c>
      <c r="H9" s="1687">
        <v>29</v>
      </c>
      <c r="I9" s="1689">
        <v>8</v>
      </c>
      <c r="J9" s="1687">
        <v>19</v>
      </c>
      <c r="K9" s="1689">
        <v>6</v>
      </c>
      <c r="L9" s="1687">
        <v>24</v>
      </c>
      <c r="M9" s="1689">
        <v>12</v>
      </c>
      <c r="N9" s="1687">
        <v>12</v>
      </c>
      <c r="O9" s="1689">
        <v>22</v>
      </c>
      <c r="P9" s="1687">
        <v>31</v>
      </c>
      <c r="Q9" s="1689">
        <v>34</v>
      </c>
      <c r="R9" s="1719">
        <v>16</v>
      </c>
      <c r="S9" s="1721">
        <v>32</v>
      </c>
      <c r="T9" s="1719">
        <v>33</v>
      </c>
      <c r="U9" s="1721">
        <v>48</v>
      </c>
    </row>
    <row r="10" spans="1:21" ht="27" customHeight="1" x14ac:dyDescent="0.25">
      <c r="A10" s="762" t="s">
        <v>689</v>
      </c>
      <c r="B10" s="1687">
        <v>4</v>
      </c>
      <c r="C10" s="1689">
        <v>5</v>
      </c>
      <c r="D10" s="1687">
        <v>5</v>
      </c>
      <c r="E10" s="1689">
        <v>4</v>
      </c>
      <c r="F10" s="1687">
        <v>4</v>
      </c>
      <c r="G10" s="1689">
        <v>1</v>
      </c>
      <c r="H10" s="1687">
        <v>15</v>
      </c>
      <c r="I10" s="1689">
        <v>0</v>
      </c>
      <c r="J10" s="1687">
        <v>5</v>
      </c>
      <c r="K10" s="1689">
        <v>0</v>
      </c>
      <c r="L10" s="1687">
        <v>6</v>
      </c>
      <c r="M10" s="1689">
        <v>0</v>
      </c>
      <c r="N10" s="1687">
        <v>0</v>
      </c>
      <c r="O10" s="1689">
        <v>0</v>
      </c>
      <c r="P10" s="1687">
        <v>8</v>
      </c>
      <c r="Q10" s="1689">
        <v>0</v>
      </c>
      <c r="R10" s="1719">
        <v>4</v>
      </c>
      <c r="S10" s="1721">
        <v>0</v>
      </c>
      <c r="T10" s="1719">
        <v>4</v>
      </c>
      <c r="U10" s="1721">
        <v>0</v>
      </c>
    </row>
    <row r="11" spans="1:21" ht="27" customHeight="1" x14ac:dyDescent="0.25">
      <c r="A11" s="762" t="s">
        <v>690</v>
      </c>
      <c r="B11" s="1687">
        <v>3</v>
      </c>
      <c r="C11" s="1689">
        <v>2</v>
      </c>
      <c r="D11" s="1687">
        <v>7</v>
      </c>
      <c r="E11" s="1689">
        <v>0</v>
      </c>
      <c r="F11" s="1687">
        <v>0</v>
      </c>
      <c r="G11" s="1689">
        <v>0</v>
      </c>
      <c r="H11" s="1687">
        <v>0</v>
      </c>
      <c r="I11" s="1689">
        <v>0</v>
      </c>
      <c r="J11" s="1687">
        <v>3</v>
      </c>
      <c r="K11" s="1689">
        <v>3</v>
      </c>
      <c r="L11" s="1687">
        <v>0</v>
      </c>
      <c r="M11" s="1689">
        <v>0</v>
      </c>
      <c r="N11" s="1687">
        <v>0</v>
      </c>
      <c r="O11" s="1689">
        <v>0</v>
      </c>
      <c r="P11" s="1687">
        <v>3</v>
      </c>
      <c r="Q11" s="1689">
        <v>2</v>
      </c>
      <c r="R11" s="1719">
        <v>1</v>
      </c>
      <c r="S11" s="1721">
        <v>3</v>
      </c>
      <c r="T11" s="1719">
        <v>2</v>
      </c>
      <c r="U11" s="1721">
        <v>2</v>
      </c>
    </row>
    <row r="12" spans="1:21" ht="27" customHeight="1" thickBot="1" x14ac:dyDescent="0.3">
      <c r="A12" s="763" t="s">
        <v>706</v>
      </c>
      <c r="B12" s="1687">
        <v>0</v>
      </c>
      <c r="C12" s="1690">
        <v>0</v>
      </c>
      <c r="D12" s="1687">
        <v>1</v>
      </c>
      <c r="E12" s="1690">
        <v>2</v>
      </c>
      <c r="F12" s="1687">
        <v>0</v>
      </c>
      <c r="G12" s="1689">
        <v>0</v>
      </c>
      <c r="H12" s="1687">
        <v>3</v>
      </c>
      <c r="I12" s="1689">
        <v>0</v>
      </c>
      <c r="J12" s="1687">
        <v>0</v>
      </c>
      <c r="K12" s="1690">
        <v>1</v>
      </c>
      <c r="L12" s="1687">
        <v>5</v>
      </c>
      <c r="M12" s="1690">
        <v>1</v>
      </c>
      <c r="N12" s="1687">
        <v>1</v>
      </c>
      <c r="O12" s="1690">
        <v>0</v>
      </c>
      <c r="P12" s="1687">
        <v>0</v>
      </c>
      <c r="Q12" s="1690">
        <v>0</v>
      </c>
      <c r="R12" s="1719">
        <v>0</v>
      </c>
      <c r="S12" s="1722">
        <v>0</v>
      </c>
      <c r="T12" s="1719">
        <v>5</v>
      </c>
      <c r="U12" s="1722">
        <v>0</v>
      </c>
    </row>
    <row r="13" spans="1:21" ht="27" customHeight="1" thickBot="1" x14ac:dyDescent="0.3">
      <c r="A13" s="320" t="s">
        <v>285</v>
      </c>
      <c r="B13" s="1691">
        <v>717</v>
      </c>
      <c r="C13" s="1692">
        <v>318</v>
      </c>
      <c r="D13" s="1691">
        <v>697</v>
      </c>
      <c r="E13" s="1692">
        <v>453</v>
      </c>
      <c r="F13" s="1691">
        <v>820</v>
      </c>
      <c r="G13" s="1692">
        <v>181</v>
      </c>
      <c r="H13" s="1691">
        <v>861</v>
      </c>
      <c r="I13" s="1692">
        <v>188</v>
      </c>
      <c r="J13" s="1691">
        <v>690</v>
      </c>
      <c r="K13" s="1692">
        <v>176</v>
      </c>
      <c r="L13" s="1691">
        <v>725</v>
      </c>
      <c r="M13" s="1692">
        <v>146</v>
      </c>
      <c r="N13" s="1691">
        <v>781</v>
      </c>
      <c r="O13" s="1692">
        <v>217</v>
      </c>
      <c r="P13" s="1691">
        <v>1012</v>
      </c>
      <c r="Q13" s="1692">
        <v>499</v>
      </c>
      <c r="R13" s="1723">
        <v>1459</v>
      </c>
      <c r="S13" s="1724">
        <v>473</v>
      </c>
      <c r="T13" s="1723">
        <v>1717</v>
      </c>
      <c r="U13" s="1724">
        <v>583</v>
      </c>
    </row>
    <row r="14" spans="1:21" ht="7.5" customHeight="1" x14ac:dyDescent="0.25"/>
    <row r="15" spans="1:21" ht="18.75" customHeight="1" x14ac:dyDescent="0.25">
      <c r="A15" s="527" t="s">
        <v>878</v>
      </c>
      <c r="B15" s="210"/>
      <c r="C15" s="210"/>
      <c r="D15" s="210"/>
      <c r="E15" s="210"/>
      <c r="F15" s="210"/>
      <c r="G15" s="210"/>
      <c r="H15" s="210"/>
      <c r="I15" s="210"/>
      <c r="J15" s="210"/>
      <c r="K15" s="210"/>
      <c r="L15" s="210"/>
      <c r="M15" s="210"/>
      <c r="N15" s="210"/>
      <c r="O15" s="210"/>
      <c r="P15" s="210"/>
      <c r="Q15" s="210"/>
      <c r="R15" s="210"/>
      <c r="S15" s="210"/>
    </row>
    <row r="16" spans="1:21" ht="18.75" customHeight="1" x14ac:dyDescent="0.25">
      <c r="A16" s="527" t="s">
        <v>712</v>
      </c>
      <c r="B16" s="210"/>
      <c r="C16" s="210"/>
      <c r="D16" s="210"/>
      <c r="E16" s="210"/>
      <c r="F16" s="210"/>
      <c r="G16" s="210"/>
      <c r="H16" s="210"/>
      <c r="I16" s="210"/>
      <c r="J16" s="210"/>
      <c r="K16" s="210"/>
      <c r="L16" s="210"/>
      <c r="M16" s="210"/>
      <c r="N16" s="210"/>
      <c r="O16" s="210"/>
      <c r="P16" s="210"/>
      <c r="Q16" s="210"/>
      <c r="R16" s="210"/>
      <c r="S16" s="210"/>
    </row>
    <row r="21" spans="2:19" ht="15.75" x14ac:dyDescent="0.25">
      <c r="B21" s="905"/>
      <c r="C21" s="905"/>
      <c r="D21" s="905"/>
      <c r="E21" s="905"/>
      <c r="F21" s="905"/>
      <c r="G21" s="905"/>
      <c r="H21" s="905"/>
      <c r="I21" s="905"/>
      <c r="J21" s="905"/>
      <c r="K21" s="905"/>
      <c r="L21" s="905"/>
      <c r="M21" s="905"/>
      <c r="N21" s="905"/>
      <c r="O21" s="905"/>
      <c r="P21" s="905"/>
      <c r="Q21" s="905"/>
      <c r="R21" s="905"/>
      <c r="S21" s="905"/>
    </row>
  </sheetData>
  <mergeCells count="12">
    <mergeCell ref="T4:U4"/>
    <mergeCell ref="N4:O4"/>
    <mergeCell ref="P4:Q4"/>
    <mergeCell ref="A3:Q3"/>
    <mergeCell ref="A4:A5"/>
    <mergeCell ref="H4:I4"/>
    <mergeCell ref="J4:K4"/>
    <mergeCell ref="L4:M4"/>
    <mergeCell ref="F4:G4"/>
    <mergeCell ref="B4:C4"/>
    <mergeCell ref="D4:E4"/>
    <mergeCell ref="R4:S4"/>
  </mergeCells>
  <hyperlinks>
    <hyperlink ref="A1:M1" location="contents!B1" display="Back to table of content" xr:uid="{00000000-0004-0000-2F00-000000000000}"/>
    <hyperlink ref="P1:Q1" location="contents!B1" display="Back to table of content" xr:uid="{DBED5C9F-5C39-41BC-A0A7-571C0D6F69A1}"/>
    <hyperlink ref="F1:G1" location="contents!B1" display="Back to table of content" xr:uid="{7FB05546-F59C-4CE6-AA94-79E39B33B79C}"/>
    <hyperlink ref="B1:C1" location="contents!B1" display="Back to table of content" xr:uid="{1569C016-D887-41E5-87D7-BB2FF4258CC5}"/>
    <hyperlink ref="D1:E1" location="contents!B1" display="Back to table of content" xr:uid="{6F1D667F-12B5-46B2-8BD8-BB9331D72427}"/>
  </hyperlinks>
  <pageMargins left="0.31496062992125984" right="0.31496062992125984" top="0.74803149606299213" bottom="0.74803149606299213" header="0.31496062992125984" footer="0.31496062992125984"/>
  <pageSetup paperSize="9" scale="43"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N30"/>
  <sheetViews>
    <sheetView zoomScaleNormal="75" workbookViewId="0"/>
  </sheetViews>
  <sheetFormatPr defaultColWidth="9.140625" defaultRowHeight="19.899999999999999" customHeight="1" x14ac:dyDescent="0.25"/>
  <cols>
    <col min="1" max="1" width="40.85546875" style="210" customWidth="1"/>
    <col min="2" max="3" width="12.5703125" style="210" customWidth="1"/>
    <col min="4" max="5" width="12.5703125" style="211" customWidth="1"/>
    <col min="6" max="10" width="12.5703125" style="210" customWidth="1"/>
    <col min="11" max="11" width="12.7109375" style="210" customWidth="1"/>
    <col min="12" max="16384" width="9.140625" style="210"/>
  </cols>
  <sheetData>
    <row r="1" spans="1:14" ht="19.899999999999999" customHeight="1" x14ac:dyDescent="0.25">
      <c r="A1" s="340" t="s">
        <v>641</v>
      </c>
      <c r="B1" s="340"/>
      <c r="C1" s="340"/>
      <c r="D1" s="340"/>
      <c r="E1" s="340"/>
      <c r="F1" s="340"/>
      <c r="G1" s="340"/>
      <c r="H1" s="340"/>
      <c r="I1" s="340"/>
      <c r="J1" s="340"/>
      <c r="K1" s="340"/>
    </row>
    <row r="2" spans="1:14" s="212" customFormat="1" ht="28.5" customHeight="1" x14ac:dyDescent="0.25">
      <c r="A2" s="2029" t="s">
        <v>1116</v>
      </c>
      <c r="B2" s="2029"/>
      <c r="C2" s="2029"/>
      <c r="D2" s="2029"/>
      <c r="E2" s="2029"/>
      <c r="F2" s="2029"/>
      <c r="G2" s="2029"/>
      <c r="H2" s="2029"/>
      <c r="I2" s="2029"/>
      <c r="J2" s="2029"/>
    </row>
    <row r="3" spans="1:14" s="212" customFormat="1" ht="6" customHeight="1" thickBot="1" x14ac:dyDescent="0.3">
      <c r="A3" s="1123"/>
      <c r="B3" s="1123"/>
      <c r="C3" s="1123"/>
      <c r="D3" s="1123"/>
      <c r="E3" s="1123"/>
      <c r="F3" s="1123"/>
      <c r="G3" s="1123"/>
      <c r="H3" s="1123"/>
      <c r="I3" s="1123"/>
      <c r="J3" s="2029"/>
    </row>
    <row r="4" spans="1:14" s="214" customFormat="1" ht="27" customHeight="1" thickBot="1" x14ac:dyDescent="0.3">
      <c r="A4" s="213"/>
      <c r="B4" s="1684">
        <v>2016</v>
      </c>
      <c r="C4" s="1684">
        <v>2017</v>
      </c>
      <c r="D4" s="1684">
        <v>2018</v>
      </c>
      <c r="E4" s="1685">
        <v>2019</v>
      </c>
      <c r="F4" s="1684">
        <v>2020</v>
      </c>
      <c r="G4" s="1684">
        <v>2021</v>
      </c>
      <c r="H4" s="1684">
        <v>2022</v>
      </c>
      <c r="I4" s="1684">
        <v>2023</v>
      </c>
      <c r="J4" s="1684">
        <v>2024</v>
      </c>
      <c r="K4" s="1686">
        <v>2025</v>
      </c>
    </row>
    <row r="5" spans="1:14" s="214" customFormat="1" ht="19.5" customHeight="1" x14ac:dyDescent="0.25">
      <c r="A5" s="764" t="s">
        <v>503</v>
      </c>
      <c r="B5" s="765"/>
      <c r="C5" s="765"/>
      <c r="D5" s="765"/>
      <c r="E5" s="766"/>
      <c r="F5" s="765"/>
      <c r="G5" s="765"/>
      <c r="H5" s="765"/>
      <c r="I5" s="765"/>
      <c r="J5" s="765"/>
      <c r="K5" s="767"/>
    </row>
    <row r="6" spans="1:14" s="214" customFormat="1" ht="19.5" customHeight="1" x14ac:dyDescent="0.25">
      <c r="A6" s="768" t="s">
        <v>897</v>
      </c>
      <c r="B6" s="759">
        <v>213</v>
      </c>
      <c r="C6" s="759">
        <v>210</v>
      </c>
      <c r="D6" s="759">
        <v>180</v>
      </c>
      <c r="E6" s="758">
        <v>189</v>
      </c>
      <c r="F6" s="759">
        <v>158</v>
      </c>
      <c r="G6" s="759">
        <v>183</v>
      </c>
      <c r="H6" s="759">
        <v>149</v>
      </c>
      <c r="I6" s="759">
        <v>188</v>
      </c>
      <c r="J6" s="759">
        <v>198</v>
      </c>
      <c r="K6" s="760">
        <v>195</v>
      </c>
      <c r="L6" s="214" t="s">
        <v>103</v>
      </c>
    </row>
    <row r="7" spans="1:14" s="214" customFormat="1" ht="19.5" customHeight="1" x14ac:dyDescent="0.25">
      <c r="A7" s="768" t="s">
        <v>504</v>
      </c>
      <c r="B7" s="769">
        <v>504</v>
      </c>
      <c r="C7" s="769">
        <v>490.4</v>
      </c>
      <c r="D7" s="769">
        <v>417.1</v>
      </c>
      <c r="E7" s="770">
        <v>434.1</v>
      </c>
      <c r="F7" s="769">
        <v>359.1</v>
      </c>
      <c r="G7" s="769">
        <v>411.9</v>
      </c>
      <c r="H7" s="769">
        <v>332.7</v>
      </c>
      <c r="I7" s="769">
        <v>416.8</v>
      </c>
      <c r="J7" s="769">
        <v>446.8</v>
      </c>
      <c r="K7" s="771">
        <v>437.2</v>
      </c>
    </row>
    <row r="8" spans="1:14" s="214" customFormat="1" ht="19.5" customHeight="1" x14ac:dyDescent="0.25">
      <c r="A8" s="768" t="s">
        <v>505</v>
      </c>
      <c r="B8" s="769">
        <v>16.399999999999999</v>
      </c>
      <c r="C8" s="769">
        <v>14.9</v>
      </c>
      <c r="D8" s="769">
        <v>11.9</v>
      </c>
      <c r="E8" s="770">
        <v>11.7</v>
      </c>
      <c r="F8" s="769">
        <v>9.1999999999999993</v>
      </c>
      <c r="G8" s="769">
        <v>10.199999999999999</v>
      </c>
      <c r="H8" s="769">
        <v>7.9</v>
      </c>
      <c r="I8" s="769">
        <v>9.1999999999999993</v>
      </c>
      <c r="J8" s="769">
        <v>8.8000000000000007</v>
      </c>
      <c r="K8" s="771">
        <v>7.9</v>
      </c>
    </row>
    <row r="9" spans="1:14" s="214" customFormat="1" ht="19.5" customHeight="1" x14ac:dyDescent="0.25">
      <c r="A9" s="764" t="s">
        <v>506</v>
      </c>
      <c r="B9" s="772"/>
      <c r="C9" s="772"/>
      <c r="D9" s="772"/>
      <c r="E9" s="773"/>
      <c r="F9" s="772"/>
      <c r="G9" s="772"/>
      <c r="H9" s="772"/>
      <c r="I9" s="772"/>
      <c r="J9" s="772"/>
      <c r="K9" s="774"/>
    </row>
    <row r="10" spans="1:14" s="214" customFormat="1" ht="19.5" customHeight="1" x14ac:dyDescent="0.25">
      <c r="A10" s="768" t="s">
        <v>898</v>
      </c>
      <c r="B10" s="759">
        <v>252</v>
      </c>
      <c r="C10" s="759">
        <v>254</v>
      </c>
      <c r="D10" s="759">
        <v>221</v>
      </c>
      <c r="E10" s="758">
        <v>226</v>
      </c>
      <c r="F10" s="759">
        <v>183</v>
      </c>
      <c r="G10" s="759">
        <v>216</v>
      </c>
      <c r="H10" s="759">
        <v>183</v>
      </c>
      <c r="I10" s="759">
        <v>228</v>
      </c>
      <c r="J10" s="759">
        <v>236</v>
      </c>
      <c r="K10" s="760">
        <v>245</v>
      </c>
    </row>
    <row r="11" spans="1:14" s="214" customFormat="1" ht="19.5" customHeight="1" x14ac:dyDescent="0.25">
      <c r="A11" s="768" t="s">
        <v>505</v>
      </c>
      <c r="B11" s="769">
        <v>19.399999999999999</v>
      </c>
      <c r="C11" s="769">
        <v>18</v>
      </c>
      <c r="D11" s="769">
        <v>14.6</v>
      </c>
      <c r="E11" s="770">
        <v>14</v>
      </c>
      <c r="F11" s="769">
        <v>10.7</v>
      </c>
      <c r="G11" s="769">
        <v>12</v>
      </c>
      <c r="H11" s="769">
        <v>9.6</v>
      </c>
      <c r="I11" s="769">
        <v>11.1</v>
      </c>
      <c r="J11" s="769">
        <v>10.5</v>
      </c>
      <c r="K11" s="771">
        <v>9.9</v>
      </c>
      <c r="N11" s="3356"/>
    </row>
    <row r="12" spans="1:14" s="214" customFormat="1" ht="19.5" customHeight="1" x14ac:dyDescent="0.25">
      <c r="A12" s="764" t="s">
        <v>899</v>
      </c>
      <c r="B12" s="772"/>
      <c r="C12" s="772"/>
      <c r="D12" s="772"/>
      <c r="E12" s="773"/>
      <c r="F12" s="772"/>
      <c r="G12" s="772"/>
      <c r="H12" s="772"/>
      <c r="I12" s="772"/>
      <c r="J12" s="772"/>
      <c r="K12" s="774"/>
      <c r="N12" s="3356"/>
    </row>
    <row r="13" spans="1:14" s="214" customFormat="1" ht="19.5" customHeight="1" x14ac:dyDescent="0.2">
      <c r="A13" s="775" t="s">
        <v>507</v>
      </c>
      <c r="B13" s="776">
        <v>117</v>
      </c>
      <c r="C13" s="776">
        <v>109</v>
      </c>
      <c r="D13" s="776">
        <v>115</v>
      </c>
      <c r="E13" s="777">
        <v>110</v>
      </c>
      <c r="F13" s="776">
        <v>98</v>
      </c>
      <c r="G13" s="776">
        <v>93</v>
      </c>
      <c r="H13" s="776">
        <v>75</v>
      </c>
      <c r="I13" s="776">
        <v>116</v>
      </c>
      <c r="J13" s="776">
        <v>140</v>
      </c>
      <c r="K13" s="778">
        <v>112</v>
      </c>
    </row>
    <row r="14" spans="1:14" s="214" customFormat="1" ht="19.5" customHeight="1" x14ac:dyDescent="0.25">
      <c r="A14" s="779" t="s">
        <v>508</v>
      </c>
      <c r="B14" s="772"/>
      <c r="C14" s="772"/>
      <c r="D14" s="772"/>
      <c r="E14" s="773"/>
      <c r="F14" s="772"/>
      <c r="G14" s="772"/>
      <c r="H14" s="772"/>
      <c r="I14" s="772"/>
      <c r="J14" s="772"/>
      <c r="K14" s="774"/>
    </row>
    <row r="15" spans="1:14" s="214" customFormat="1" ht="19.5" customHeight="1" x14ac:dyDescent="0.25">
      <c r="A15" s="768" t="s">
        <v>509</v>
      </c>
      <c r="B15" s="759">
        <v>2</v>
      </c>
      <c r="C15" s="759">
        <v>3</v>
      </c>
      <c r="D15" s="759">
        <v>5</v>
      </c>
      <c r="E15" s="758">
        <v>3</v>
      </c>
      <c r="F15" s="759">
        <v>2</v>
      </c>
      <c r="G15" s="759">
        <v>6</v>
      </c>
      <c r="H15" s="759">
        <v>2</v>
      </c>
      <c r="I15" s="759">
        <v>3</v>
      </c>
      <c r="J15" s="759">
        <v>4</v>
      </c>
      <c r="K15" s="760">
        <v>2</v>
      </c>
      <c r="M15" s="215"/>
    </row>
    <row r="16" spans="1:14" s="214" customFormat="1" ht="19.5" customHeight="1" x14ac:dyDescent="0.25">
      <c r="A16" s="768" t="s">
        <v>510</v>
      </c>
      <c r="B16" s="759">
        <v>17</v>
      </c>
      <c r="C16" s="759">
        <v>19</v>
      </c>
      <c r="D16" s="759">
        <v>9</v>
      </c>
      <c r="E16" s="758">
        <v>15</v>
      </c>
      <c r="F16" s="759">
        <v>16</v>
      </c>
      <c r="G16" s="759">
        <v>7</v>
      </c>
      <c r="H16" s="759">
        <v>15</v>
      </c>
      <c r="I16" s="759">
        <v>22</v>
      </c>
      <c r="J16" s="759">
        <v>10</v>
      </c>
      <c r="K16" s="760">
        <v>13</v>
      </c>
    </row>
    <row r="17" spans="1:11" s="214" customFormat="1" ht="19.5" customHeight="1" x14ac:dyDescent="0.25">
      <c r="A17" s="768" t="s">
        <v>511</v>
      </c>
      <c r="B17" s="759">
        <v>98</v>
      </c>
      <c r="C17" s="759">
        <v>87</v>
      </c>
      <c r="D17" s="759">
        <v>101</v>
      </c>
      <c r="E17" s="758">
        <v>92</v>
      </c>
      <c r="F17" s="759">
        <v>80</v>
      </c>
      <c r="G17" s="759">
        <v>80</v>
      </c>
      <c r="H17" s="759">
        <v>58</v>
      </c>
      <c r="I17" s="759">
        <v>91</v>
      </c>
      <c r="J17" s="759">
        <v>126</v>
      </c>
      <c r="K17" s="760">
        <v>97</v>
      </c>
    </row>
    <row r="18" spans="1:11" s="214" customFormat="1" ht="14.25" customHeight="1" x14ac:dyDescent="0.25">
      <c r="A18" s="768"/>
      <c r="B18" s="772"/>
      <c r="C18" s="772"/>
      <c r="D18" s="772"/>
      <c r="E18" s="773"/>
      <c r="F18" s="772"/>
      <c r="G18" s="772"/>
      <c r="H18" s="772"/>
      <c r="I18" s="772"/>
      <c r="J18" s="772"/>
      <c r="K18" s="774"/>
    </row>
    <row r="19" spans="1:11" s="214" customFormat="1" ht="19.5" customHeight="1" x14ac:dyDescent="0.2">
      <c r="A19" s="779" t="s">
        <v>512</v>
      </c>
      <c r="B19" s="776">
        <v>117</v>
      </c>
      <c r="C19" s="776">
        <v>109</v>
      </c>
      <c r="D19" s="776">
        <v>115</v>
      </c>
      <c r="E19" s="777">
        <v>110</v>
      </c>
      <c r="F19" s="776">
        <v>98</v>
      </c>
      <c r="G19" s="776">
        <v>93</v>
      </c>
      <c r="H19" s="776">
        <v>75</v>
      </c>
      <c r="I19" s="776">
        <v>116</v>
      </c>
      <c r="J19" s="776">
        <v>140</v>
      </c>
      <c r="K19" s="778">
        <v>112</v>
      </c>
    </row>
    <row r="20" spans="1:11" s="214" customFormat="1" ht="19.5" customHeight="1" x14ac:dyDescent="0.25">
      <c r="A20" s="768" t="s">
        <v>513</v>
      </c>
      <c r="B20" s="759">
        <v>23</v>
      </c>
      <c r="C20" s="759">
        <v>13</v>
      </c>
      <c r="D20" s="759">
        <v>24</v>
      </c>
      <c r="E20" s="758">
        <v>24</v>
      </c>
      <c r="F20" s="759">
        <v>23</v>
      </c>
      <c r="G20" s="759">
        <v>19</v>
      </c>
      <c r="H20" s="759">
        <v>10</v>
      </c>
      <c r="I20" s="759">
        <v>17</v>
      </c>
      <c r="J20" s="759">
        <v>25</v>
      </c>
      <c r="K20" s="760">
        <v>15</v>
      </c>
    </row>
    <row r="21" spans="1:11" s="214" customFormat="1" ht="19.5" customHeight="1" x14ac:dyDescent="0.25">
      <c r="A21" s="768" t="s">
        <v>514</v>
      </c>
      <c r="B21" s="759">
        <v>2</v>
      </c>
      <c r="C21" s="759">
        <v>3</v>
      </c>
      <c r="D21" s="759">
        <v>0</v>
      </c>
      <c r="E21" s="758">
        <v>2</v>
      </c>
      <c r="F21" s="759">
        <v>2</v>
      </c>
      <c r="G21" s="759">
        <v>1</v>
      </c>
      <c r="H21" s="759">
        <v>0</v>
      </c>
      <c r="I21" s="759">
        <v>0</v>
      </c>
      <c r="J21" s="759">
        <v>2</v>
      </c>
      <c r="K21" s="760">
        <v>1</v>
      </c>
    </row>
    <row r="22" spans="1:11" s="214" customFormat="1" ht="19.5" customHeight="1" x14ac:dyDescent="0.25">
      <c r="A22" s="757" t="s">
        <v>515</v>
      </c>
      <c r="B22" s="759">
        <v>7</v>
      </c>
      <c r="C22" s="759">
        <v>5</v>
      </c>
      <c r="D22" s="759">
        <v>13</v>
      </c>
      <c r="E22" s="758">
        <v>14</v>
      </c>
      <c r="F22" s="759">
        <v>8</v>
      </c>
      <c r="G22" s="759">
        <v>4</v>
      </c>
      <c r="H22" s="759">
        <v>9</v>
      </c>
      <c r="I22" s="759">
        <v>5</v>
      </c>
      <c r="J22" s="759">
        <v>19</v>
      </c>
      <c r="K22" s="760">
        <v>7</v>
      </c>
    </row>
    <row r="23" spans="1:11" s="214" customFormat="1" ht="19.5" customHeight="1" x14ac:dyDescent="0.25">
      <c r="A23" s="757" t="s">
        <v>977</v>
      </c>
      <c r="B23" s="759">
        <v>85</v>
      </c>
      <c r="C23" s="759">
        <v>88</v>
      </c>
      <c r="D23" s="759">
        <v>78</v>
      </c>
      <c r="E23" s="758">
        <v>70</v>
      </c>
      <c r="F23" s="759">
        <v>65</v>
      </c>
      <c r="G23" s="759">
        <v>69</v>
      </c>
      <c r="H23" s="759">
        <f>H25+H26+H27</f>
        <v>56</v>
      </c>
      <c r="I23" s="759">
        <v>94</v>
      </c>
      <c r="J23" s="759">
        <v>94</v>
      </c>
      <c r="K23" s="760">
        <v>89</v>
      </c>
    </row>
    <row r="24" spans="1:11" s="214" customFormat="1" ht="19.5" customHeight="1" x14ac:dyDescent="0.25">
      <c r="A24" s="1091" t="s">
        <v>361</v>
      </c>
      <c r="B24" s="1214"/>
      <c r="C24" s="1214"/>
      <c r="D24" s="759"/>
      <c r="E24" s="758"/>
      <c r="F24" s="759"/>
      <c r="G24" s="759"/>
      <c r="H24" s="759"/>
      <c r="I24" s="759"/>
      <c r="J24" s="759"/>
      <c r="K24" s="760"/>
    </row>
    <row r="25" spans="1:11" ht="19.5" customHeight="1" x14ac:dyDescent="0.25">
      <c r="A25" s="1092" t="s">
        <v>978</v>
      </c>
      <c r="B25" s="759">
        <v>3</v>
      </c>
      <c r="C25" s="759">
        <v>4</v>
      </c>
      <c r="D25" s="1093">
        <v>7</v>
      </c>
      <c r="E25" s="1094">
        <v>12</v>
      </c>
      <c r="F25" s="1093">
        <v>7</v>
      </c>
      <c r="G25" s="1093">
        <v>3</v>
      </c>
      <c r="H25" s="1093">
        <v>5</v>
      </c>
      <c r="I25" s="1093">
        <v>8</v>
      </c>
      <c r="J25" s="1093">
        <v>9</v>
      </c>
      <c r="K25" s="1095">
        <v>14</v>
      </c>
    </row>
    <row r="26" spans="1:11" ht="19.5" customHeight="1" x14ac:dyDescent="0.25">
      <c r="A26" s="1096" t="s">
        <v>979</v>
      </c>
      <c r="B26" s="1093">
        <v>58</v>
      </c>
      <c r="C26" s="1093">
        <v>67</v>
      </c>
      <c r="D26" s="1093">
        <v>61</v>
      </c>
      <c r="E26" s="1094">
        <v>48</v>
      </c>
      <c r="F26" s="1093">
        <v>50</v>
      </c>
      <c r="G26" s="1093">
        <v>54</v>
      </c>
      <c r="H26" s="1093">
        <v>46</v>
      </c>
      <c r="I26" s="1093">
        <v>71</v>
      </c>
      <c r="J26" s="1093">
        <v>74</v>
      </c>
      <c r="K26" s="1095">
        <v>62</v>
      </c>
    </row>
    <row r="27" spans="1:11" ht="19.5" customHeight="1" x14ac:dyDescent="0.25">
      <c r="A27" s="1092" t="s">
        <v>980</v>
      </c>
      <c r="B27" s="1093">
        <v>24</v>
      </c>
      <c r="C27" s="1093">
        <v>17</v>
      </c>
      <c r="D27" s="1093">
        <v>10</v>
      </c>
      <c r="E27" s="1094">
        <v>10</v>
      </c>
      <c r="F27" s="1093">
        <v>8</v>
      </c>
      <c r="G27" s="1093">
        <v>12</v>
      </c>
      <c r="H27" s="1093">
        <v>5</v>
      </c>
      <c r="I27" s="1093">
        <v>15</v>
      </c>
      <c r="J27" s="1093">
        <v>11</v>
      </c>
      <c r="K27" s="1095">
        <v>13</v>
      </c>
    </row>
    <row r="28" spans="1:11" ht="7.5" customHeight="1" thickBot="1" x14ac:dyDescent="0.3">
      <c r="A28" s="761"/>
      <c r="B28" s="842"/>
      <c r="C28" s="842"/>
      <c r="D28" s="780"/>
      <c r="E28" s="216"/>
      <c r="F28" s="216"/>
      <c r="G28" s="842"/>
      <c r="H28" s="842"/>
      <c r="I28" s="1586"/>
      <c r="J28" s="1586"/>
      <c r="K28" s="1366"/>
    </row>
    <row r="29" spans="1:11" ht="7.5" customHeight="1" x14ac:dyDescent="0.25">
      <c r="A29" s="865"/>
      <c r="B29" s="773"/>
      <c r="C29" s="773"/>
      <c r="D29" s="866"/>
      <c r="E29" s="773"/>
      <c r="F29" s="773"/>
      <c r="G29" s="773"/>
      <c r="H29" s="773"/>
      <c r="I29" s="773"/>
      <c r="J29" s="773"/>
    </row>
    <row r="30" spans="1:11" ht="18.75" customHeight="1" x14ac:dyDescent="0.25">
      <c r="A30" s="527" t="s">
        <v>1077</v>
      </c>
      <c r="B30" s="211"/>
      <c r="C30" s="211"/>
      <c r="E30" s="217"/>
      <c r="F30" s="211"/>
      <c r="G30" s="211"/>
      <c r="H30" s="211"/>
      <c r="I30" s="211"/>
      <c r="J30" s="211"/>
    </row>
  </sheetData>
  <mergeCells count="1">
    <mergeCell ref="N11:N12"/>
  </mergeCells>
  <hyperlinks>
    <hyperlink ref="A1:K1" location="contents!B1" display="Back to table of content" xr:uid="{00000000-0004-0000-3000-000000000000}"/>
    <hyperlink ref="B1:C1" location="contents!B1" display="Back to table of content" xr:uid="{D71D4788-182C-4A1D-A686-90D684DC66FB}"/>
  </hyperlinks>
  <pageMargins left="0.75" right="0" top="0.31496063000000002" bottom="0.25" header="0.39370078740157499" footer="0"/>
  <pageSetup paperSize="9" scale="56" orientation="portrait" r:id="rId1"/>
  <headerFooter alignWithMargins="0">
    <oddHeader xml:space="preserve">&amp;C&amp;"Times New Roman,Regular"&amp;12 </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N26"/>
  <sheetViews>
    <sheetView zoomScale="90" workbookViewId="0"/>
  </sheetViews>
  <sheetFormatPr defaultColWidth="9.140625" defaultRowHeight="20.100000000000001" customHeight="1" x14ac:dyDescent="0.25"/>
  <cols>
    <col min="1" max="1" width="28.5703125" style="74" customWidth="1"/>
    <col min="2" max="2" width="11.85546875" style="74" customWidth="1"/>
    <col min="3" max="11" width="10.7109375" style="74" customWidth="1"/>
    <col min="12" max="12" width="10.28515625" style="74" customWidth="1"/>
    <col min="13" max="16384" width="9.140625" style="74"/>
  </cols>
  <sheetData>
    <row r="1" spans="1:14" ht="20.100000000000001" customHeight="1" x14ac:dyDescent="0.25">
      <c r="A1" s="340" t="s">
        <v>641</v>
      </c>
      <c r="B1" s="340"/>
      <c r="C1" s="340"/>
      <c r="D1" s="340"/>
      <c r="E1" s="340"/>
      <c r="F1" s="340"/>
      <c r="G1" s="340"/>
      <c r="H1" s="340"/>
      <c r="I1" s="340"/>
      <c r="J1" s="340"/>
      <c r="K1" s="340"/>
    </row>
    <row r="2" spans="1:14" ht="29.25" customHeight="1" x14ac:dyDescent="0.25">
      <c r="A2" s="2030" t="s">
        <v>1117</v>
      </c>
      <c r="B2" s="1046"/>
      <c r="C2" s="1046"/>
      <c r="D2" s="1046"/>
      <c r="E2" s="1046"/>
      <c r="F2" s="1046"/>
      <c r="G2" s="1046"/>
      <c r="H2" s="1046"/>
      <c r="I2" s="1046"/>
      <c r="J2" s="1046"/>
      <c r="K2" s="1046"/>
    </row>
    <row r="3" spans="1:14" ht="5.25" customHeight="1" thickBot="1" x14ac:dyDescent="0.3">
      <c r="A3" s="1046"/>
      <c r="B3" s="1046"/>
      <c r="C3" s="1046"/>
      <c r="D3" s="1046"/>
      <c r="E3" s="1046"/>
      <c r="F3" s="1046"/>
      <c r="G3" s="1046"/>
      <c r="H3" s="1046"/>
      <c r="I3" s="1046"/>
      <c r="J3" s="1046"/>
      <c r="K3" s="1046"/>
    </row>
    <row r="4" spans="1:14" ht="38.25" customHeight="1" thickBot="1" x14ac:dyDescent="0.3">
      <c r="A4" s="218"/>
      <c r="B4" s="219" t="s">
        <v>322</v>
      </c>
      <c r="C4" s="220">
        <v>2016</v>
      </c>
      <c r="D4" s="221">
        <v>2017</v>
      </c>
      <c r="E4" s="220">
        <v>2018</v>
      </c>
      <c r="F4" s="221">
        <v>2019</v>
      </c>
      <c r="G4" s="220">
        <v>2020</v>
      </c>
      <c r="H4" s="220">
        <v>2021</v>
      </c>
      <c r="I4" s="220">
        <v>2022</v>
      </c>
      <c r="J4" s="220">
        <v>2023</v>
      </c>
      <c r="K4" s="220">
        <v>2024</v>
      </c>
      <c r="L4" s="344">
        <v>2025</v>
      </c>
    </row>
    <row r="5" spans="1:14" ht="24" customHeight="1" x14ac:dyDescent="0.25">
      <c r="A5" s="781" t="s">
        <v>516</v>
      </c>
      <c r="B5" s="782"/>
      <c r="C5" s="783"/>
      <c r="D5" s="783"/>
      <c r="E5" s="783"/>
      <c r="F5" s="783"/>
      <c r="G5" s="784"/>
      <c r="H5" s="784"/>
      <c r="I5" s="1359"/>
      <c r="J5" s="784"/>
      <c r="K5" s="784"/>
      <c r="L5" s="785"/>
    </row>
    <row r="6" spans="1:14" ht="24" customHeight="1" x14ac:dyDescent="0.25">
      <c r="A6" s="786" t="s">
        <v>1294</v>
      </c>
      <c r="B6" s="222" t="s">
        <v>517</v>
      </c>
      <c r="C6" s="787">
        <v>2</v>
      </c>
      <c r="D6" s="787">
        <v>2</v>
      </c>
      <c r="E6" s="787">
        <v>2</v>
      </c>
      <c r="F6" s="787">
        <v>2</v>
      </c>
      <c r="G6" s="1329">
        <v>2</v>
      </c>
      <c r="H6" s="1329">
        <v>2</v>
      </c>
      <c r="I6" s="1329">
        <v>2</v>
      </c>
      <c r="J6" s="1329">
        <v>2</v>
      </c>
      <c r="K6" s="1329">
        <v>2</v>
      </c>
      <c r="L6" s="1330">
        <v>1</v>
      </c>
      <c r="N6" s="1543"/>
    </row>
    <row r="7" spans="1:14" ht="24" customHeight="1" x14ac:dyDescent="0.25">
      <c r="A7" s="786" t="s">
        <v>518</v>
      </c>
      <c r="B7" s="222" t="s">
        <v>517</v>
      </c>
      <c r="C7" s="787">
        <v>6</v>
      </c>
      <c r="D7" s="787">
        <v>6</v>
      </c>
      <c r="E7" s="787">
        <v>6</v>
      </c>
      <c r="F7" s="787">
        <v>6</v>
      </c>
      <c r="G7" s="1329">
        <v>6</v>
      </c>
      <c r="H7" s="1329">
        <v>6</v>
      </c>
      <c r="I7" s="1329">
        <v>6</v>
      </c>
      <c r="J7" s="1329">
        <v>6</v>
      </c>
      <c r="K7" s="1329">
        <v>6</v>
      </c>
      <c r="L7" s="1330">
        <v>6</v>
      </c>
    </row>
    <row r="8" spans="1:14" ht="15" customHeight="1" x14ac:dyDescent="0.25">
      <c r="A8" s="781"/>
      <c r="B8" s="222"/>
      <c r="C8" s="1336"/>
      <c r="D8" s="1336"/>
      <c r="E8" s="1336"/>
      <c r="F8" s="1336"/>
      <c r="G8" s="1337"/>
      <c r="H8" s="1337"/>
      <c r="I8" s="1337"/>
      <c r="J8" s="1337"/>
      <c r="K8" s="1337"/>
      <c r="L8" s="1338"/>
    </row>
    <row r="9" spans="1:14" ht="24" customHeight="1" x14ac:dyDescent="0.25">
      <c r="A9" s="781" t="s">
        <v>519</v>
      </c>
      <c r="B9" s="222"/>
      <c r="C9" s="1336"/>
      <c r="D9" s="1336"/>
      <c r="E9" s="1336"/>
      <c r="F9" s="1336"/>
      <c r="G9" s="1337"/>
      <c r="H9" s="1337"/>
      <c r="I9" s="1337"/>
      <c r="J9" s="1337"/>
      <c r="K9" s="1337"/>
      <c r="L9" s="1338"/>
    </row>
    <row r="10" spans="1:14" ht="24" customHeight="1" x14ac:dyDescent="0.25">
      <c r="A10" s="786" t="s">
        <v>1295</v>
      </c>
      <c r="B10" s="222" t="s">
        <v>520</v>
      </c>
      <c r="C10" s="787">
        <v>1206</v>
      </c>
      <c r="D10" s="787">
        <v>1206</v>
      </c>
      <c r="E10" s="787">
        <v>1206</v>
      </c>
      <c r="F10" s="787">
        <v>1206</v>
      </c>
      <c r="G10" s="1328" t="s">
        <v>844</v>
      </c>
      <c r="H10" s="1328" t="s">
        <v>844</v>
      </c>
      <c r="I10" s="1328" t="s">
        <v>844</v>
      </c>
      <c r="J10" s="1328" t="s">
        <v>844</v>
      </c>
      <c r="K10" s="1328" t="s">
        <v>844</v>
      </c>
      <c r="L10" s="1587" t="s">
        <v>844</v>
      </c>
    </row>
    <row r="11" spans="1:14" ht="24" customHeight="1" x14ac:dyDescent="0.25">
      <c r="A11" s="786" t="s">
        <v>521</v>
      </c>
      <c r="B11" s="222" t="s">
        <v>522</v>
      </c>
      <c r="C11" s="787">
        <v>24</v>
      </c>
      <c r="D11" s="787">
        <v>24</v>
      </c>
      <c r="E11" s="787">
        <v>24</v>
      </c>
      <c r="F11" s="787">
        <v>24</v>
      </c>
      <c r="G11" s="1329">
        <v>24</v>
      </c>
      <c r="H11" s="1329">
        <v>24</v>
      </c>
      <c r="I11" s="1329">
        <v>24</v>
      </c>
      <c r="J11" s="1329">
        <v>24</v>
      </c>
      <c r="K11" s="1329">
        <v>24</v>
      </c>
      <c r="L11" s="1330">
        <v>24</v>
      </c>
    </row>
    <row r="12" spans="1:14" ht="24" customHeight="1" x14ac:dyDescent="0.25">
      <c r="A12" s="786" t="s">
        <v>523</v>
      </c>
      <c r="B12" s="222" t="s">
        <v>520</v>
      </c>
      <c r="C12" s="788">
        <v>97.3</v>
      </c>
      <c r="D12" s="788">
        <v>97.3</v>
      </c>
      <c r="E12" s="788">
        <v>97.3</v>
      </c>
      <c r="F12" s="788">
        <v>97.3</v>
      </c>
      <c r="G12" s="1331">
        <v>97.3</v>
      </c>
      <c r="H12" s="1331">
        <v>97.3</v>
      </c>
      <c r="I12" s="1331">
        <v>97.3</v>
      </c>
      <c r="J12" s="1331">
        <v>97.3</v>
      </c>
      <c r="K12" s="1331">
        <v>97.3</v>
      </c>
      <c r="L12" s="1332">
        <v>97.3</v>
      </c>
    </row>
    <row r="13" spans="1:14" ht="24" customHeight="1" x14ac:dyDescent="0.25">
      <c r="A13" s="786" t="s">
        <v>521</v>
      </c>
      <c r="B13" s="222" t="s">
        <v>522</v>
      </c>
      <c r="C13" s="788">
        <v>24</v>
      </c>
      <c r="D13" s="788">
        <v>24</v>
      </c>
      <c r="E13" s="788">
        <v>24</v>
      </c>
      <c r="F13" s="788">
        <v>24</v>
      </c>
      <c r="G13" s="1331">
        <v>24</v>
      </c>
      <c r="H13" s="1331">
        <v>24</v>
      </c>
      <c r="I13" s="1331">
        <v>24</v>
      </c>
      <c r="J13" s="1331">
        <v>24</v>
      </c>
      <c r="K13" s="1331">
        <v>24</v>
      </c>
      <c r="L13" s="1332">
        <v>24</v>
      </c>
    </row>
    <row r="14" spans="1:14" ht="24" customHeight="1" x14ac:dyDescent="0.25">
      <c r="A14" s="786" t="s">
        <v>1296</v>
      </c>
      <c r="B14" s="222" t="s">
        <v>520</v>
      </c>
      <c r="C14" s="788">
        <v>93.2</v>
      </c>
      <c r="D14" s="788">
        <v>93.2</v>
      </c>
      <c r="E14" s="788">
        <v>93.2</v>
      </c>
      <c r="F14" s="788">
        <v>93.2</v>
      </c>
      <c r="G14" s="1331">
        <v>93.2</v>
      </c>
      <c r="H14" s="1328" t="s">
        <v>844</v>
      </c>
      <c r="I14" s="1360">
        <v>93.2</v>
      </c>
      <c r="J14" s="1360">
        <v>93.2</v>
      </c>
      <c r="K14" s="1360">
        <v>93.2</v>
      </c>
      <c r="L14" s="1333">
        <v>93.2</v>
      </c>
    </row>
    <row r="15" spans="1:14" ht="24" customHeight="1" x14ac:dyDescent="0.25">
      <c r="A15" s="786" t="s">
        <v>521</v>
      </c>
      <c r="B15" s="222" t="s">
        <v>522</v>
      </c>
      <c r="C15" s="787">
        <v>24</v>
      </c>
      <c r="D15" s="787">
        <v>24</v>
      </c>
      <c r="E15" s="787">
        <v>24</v>
      </c>
      <c r="F15" s="787">
        <v>24</v>
      </c>
      <c r="G15" s="1329">
        <v>24</v>
      </c>
      <c r="H15" s="1329">
        <v>24</v>
      </c>
      <c r="I15" s="1329">
        <v>24</v>
      </c>
      <c r="J15" s="1329">
        <v>24</v>
      </c>
      <c r="K15" s="1329">
        <v>24</v>
      </c>
      <c r="L15" s="1330">
        <v>24</v>
      </c>
    </row>
    <row r="16" spans="1:14" ht="15" customHeight="1" x14ac:dyDescent="0.25">
      <c r="A16" s="786"/>
      <c r="B16" s="222"/>
      <c r="C16" s="1336"/>
      <c r="D16" s="1336"/>
      <c r="E16" s="1336"/>
      <c r="F16" s="1336"/>
      <c r="G16" s="1337"/>
      <c r="H16" s="1337"/>
      <c r="I16" s="1337"/>
      <c r="J16" s="1337"/>
      <c r="K16" s="1337"/>
      <c r="L16" s="1338"/>
    </row>
    <row r="17" spans="1:12" ht="24" customHeight="1" x14ac:dyDescent="0.25">
      <c r="A17" s="781" t="s">
        <v>524</v>
      </c>
      <c r="B17" s="222"/>
      <c r="C17" s="787"/>
      <c r="D17" s="787"/>
      <c r="E17" s="787"/>
      <c r="F17" s="787"/>
      <c r="G17" s="1329"/>
      <c r="H17" s="1329"/>
      <c r="I17" s="1329"/>
      <c r="J17" s="1329"/>
      <c r="K17" s="1329"/>
      <c r="L17" s="1330"/>
    </row>
    <row r="18" spans="1:12" ht="24" customHeight="1" x14ac:dyDescent="0.25">
      <c r="A18" s="786" t="s">
        <v>518</v>
      </c>
      <c r="B18" s="222" t="s">
        <v>517</v>
      </c>
      <c r="C18" s="787">
        <v>12</v>
      </c>
      <c r="D18" s="787">
        <v>12</v>
      </c>
      <c r="E18" s="787">
        <v>12</v>
      </c>
      <c r="F18" s="787">
        <v>12</v>
      </c>
      <c r="G18" s="1329">
        <v>12</v>
      </c>
      <c r="H18" s="1329">
        <v>12</v>
      </c>
      <c r="I18" s="1329">
        <v>12</v>
      </c>
      <c r="J18" s="1329">
        <v>12</v>
      </c>
      <c r="K18" s="1329">
        <v>12</v>
      </c>
      <c r="L18" s="1330">
        <v>12</v>
      </c>
    </row>
    <row r="19" spans="1:12" ht="24" customHeight="1" x14ac:dyDescent="0.25">
      <c r="A19" s="786" t="s">
        <v>525</v>
      </c>
      <c r="B19" s="222" t="s">
        <v>526</v>
      </c>
      <c r="C19" s="788">
        <v>1.4</v>
      </c>
      <c r="D19" s="788">
        <v>1.4</v>
      </c>
      <c r="E19" s="788">
        <v>1.4</v>
      </c>
      <c r="F19" s="788">
        <v>1.4</v>
      </c>
      <c r="G19" s="1334">
        <v>0.2</v>
      </c>
      <c r="H19" s="1334">
        <v>0.2</v>
      </c>
      <c r="I19" s="1334">
        <v>0.2</v>
      </c>
      <c r="J19" s="1334">
        <v>0.2</v>
      </c>
      <c r="K19" s="1334">
        <v>0.2</v>
      </c>
      <c r="L19" s="1335">
        <v>0.2</v>
      </c>
    </row>
    <row r="20" spans="1:12" ht="24" customHeight="1" x14ac:dyDescent="0.25">
      <c r="A20" s="786" t="s">
        <v>527</v>
      </c>
      <c r="B20" s="222" t="s">
        <v>522</v>
      </c>
      <c r="C20" s="787">
        <v>168</v>
      </c>
      <c r="D20" s="787">
        <v>168</v>
      </c>
      <c r="E20" s="787">
        <v>168</v>
      </c>
      <c r="F20" s="787">
        <v>168</v>
      </c>
      <c r="G20" s="787">
        <v>168</v>
      </c>
      <c r="H20" s="1339">
        <v>168</v>
      </c>
      <c r="I20" s="1329">
        <v>168</v>
      </c>
      <c r="J20" s="1329">
        <v>168</v>
      </c>
      <c r="K20" s="1329">
        <v>168</v>
      </c>
      <c r="L20" s="1330">
        <v>168</v>
      </c>
    </row>
    <row r="21" spans="1:12" s="1543" customFormat="1" ht="24" customHeight="1" thickBot="1" x14ac:dyDescent="0.3">
      <c r="A21" s="2598" t="s">
        <v>528</v>
      </c>
      <c r="B21" s="2599" t="s">
        <v>517</v>
      </c>
      <c r="C21" s="2600">
        <v>10906</v>
      </c>
      <c r="D21" s="2600">
        <v>11362</v>
      </c>
      <c r="E21" s="2600">
        <v>11183</v>
      </c>
      <c r="F21" s="2600">
        <v>11101</v>
      </c>
      <c r="G21" s="2601">
        <v>11018</v>
      </c>
      <c r="H21" s="2601">
        <v>10742</v>
      </c>
      <c r="I21" s="2601">
        <v>11790</v>
      </c>
      <c r="J21" s="2601">
        <v>12104</v>
      </c>
      <c r="K21" s="2601">
        <v>12200</v>
      </c>
      <c r="L21" s="2602">
        <v>12145</v>
      </c>
    </row>
    <row r="22" spans="1:12" s="71" customFormat="1" ht="7.5" customHeight="1" x14ac:dyDescent="0.2"/>
    <row r="23" spans="1:12" s="71" customFormat="1" ht="21.75" customHeight="1" x14ac:dyDescent="0.25">
      <c r="A23" s="502" t="s">
        <v>1299</v>
      </c>
    </row>
    <row r="24" spans="1:12" s="71" customFormat="1" ht="21.75" customHeight="1" x14ac:dyDescent="0.25">
      <c r="A24" s="502" t="s">
        <v>1297</v>
      </c>
    </row>
    <row r="25" spans="1:12" s="71" customFormat="1" ht="21.75" customHeight="1" x14ac:dyDescent="0.25">
      <c r="A25" s="502" t="s">
        <v>1298</v>
      </c>
      <c r="G25" s="74"/>
      <c r="H25" s="74"/>
      <c r="I25" s="74"/>
      <c r="J25" s="74"/>
      <c r="K25" s="74"/>
    </row>
    <row r="26" spans="1:12" ht="18" customHeight="1" x14ac:dyDescent="0.2">
      <c r="A26" s="502" t="s">
        <v>529</v>
      </c>
      <c r="B26" s="72"/>
      <c r="C26" s="72"/>
      <c r="D26" s="72"/>
      <c r="E26" s="72"/>
      <c r="F26" s="72"/>
    </row>
  </sheetData>
  <hyperlinks>
    <hyperlink ref="A1:J1" location="contents!B1" display="Back to table of content" xr:uid="{00000000-0004-0000-3100-000000000000}"/>
    <hyperlink ref="C1:D1" location="contents!B1" display="Back to table of content" xr:uid="{A0273169-E175-4E5F-AFE6-19B8FC04C827}"/>
  </hyperlinks>
  <pageMargins left="0.57677165399999997" right="0" top="0.56000000000000005" bottom="0.261811024" header="0.25" footer="0"/>
  <pageSetup paperSize="9" scale="94" orientation="landscape" r:id="rId1"/>
  <headerFooter alignWithMargins="0">
    <oddHeader xml:space="preserve">&amp;C&amp;"Times New Roman,Regular"&amp;12 &amp;10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BE4C3-726E-4E20-A091-EF1A9D214F36}">
  <sheetPr>
    <pageSetUpPr fitToPage="1"/>
  </sheetPr>
  <dimension ref="A1:M36"/>
  <sheetViews>
    <sheetView zoomScale="95" zoomScaleNormal="95" workbookViewId="0"/>
  </sheetViews>
  <sheetFormatPr defaultColWidth="18.42578125" defaultRowHeight="12.75" x14ac:dyDescent="0.2"/>
  <cols>
    <col min="1" max="1" width="17.85546875" style="1392" customWidth="1"/>
    <col min="2" max="9" width="13.5703125" style="1392" customWidth="1"/>
    <col min="10" max="10" width="12.140625" style="1392" customWidth="1"/>
    <col min="11" max="11" width="12.5703125" style="1392" customWidth="1"/>
    <col min="12" max="12" width="12" style="1392" customWidth="1"/>
    <col min="13" max="13" width="12.140625" style="1392" customWidth="1"/>
    <col min="14" max="255" width="10.140625" style="1392" customWidth="1"/>
    <col min="256" max="16384" width="18.42578125" style="1392"/>
  </cols>
  <sheetData>
    <row r="1" spans="1:13" ht="15" x14ac:dyDescent="0.25">
      <c r="A1" s="1389" t="s">
        <v>641</v>
      </c>
    </row>
    <row r="2" spans="1:13" ht="27" customHeight="1" x14ac:dyDescent="0.25">
      <c r="A2" s="1952" t="s">
        <v>1030</v>
      </c>
      <c r="B2" s="1953"/>
      <c r="C2" s="1953"/>
      <c r="D2" s="1953"/>
      <c r="E2" s="1953"/>
      <c r="F2" s="1953"/>
      <c r="G2" s="1953"/>
      <c r="H2" s="1953"/>
      <c r="I2" s="1953"/>
    </row>
    <row r="3" spans="1:13" ht="6.75" customHeight="1" thickBot="1" x14ac:dyDescent="0.3">
      <c r="A3" s="1393"/>
      <c r="B3" s="1394"/>
      <c r="C3" s="1394"/>
      <c r="D3" s="1394"/>
      <c r="E3" s="1394"/>
      <c r="F3" s="1394"/>
      <c r="G3" s="1394"/>
      <c r="H3" s="1394"/>
      <c r="I3" s="1394"/>
    </row>
    <row r="4" spans="1:13" ht="29.25" customHeight="1" thickBot="1" x14ac:dyDescent="0.25">
      <c r="A4" s="3060" t="s">
        <v>984</v>
      </c>
      <c r="B4" s="3053">
        <v>2000</v>
      </c>
      <c r="C4" s="3054"/>
      <c r="D4" s="3054"/>
      <c r="E4" s="3055"/>
      <c r="F4" s="3053">
        <v>2011</v>
      </c>
      <c r="G4" s="3054"/>
      <c r="H4" s="3054"/>
      <c r="I4" s="3055"/>
      <c r="J4" s="3053">
        <v>2022</v>
      </c>
      <c r="K4" s="3054"/>
      <c r="L4" s="3054"/>
      <c r="M4" s="3055"/>
    </row>
    <row r="5" spans="1:13" ht="29.25" customHeight="1" x14ac:dyDescent="0.2">
      <c r="A5" s="3061"/>
      <c r="B5" s="3056" t="s">
        <v>5</v>
      </c>
      <c r="C5" s="3058" t="s">
        <v>6</v>
      </c>
      <c r="D5" s="1395" t="s">
        <v>4</v>
      </c>
      <c r="E5" s="1396"/>
      <c r="F5" s="3056" t="s">
        <v>5</v>
      </c>
      <c r="G5" s="3058" t="s">
        <v>6</v>
      </c>
      <c r="H5" s="1395" t="s">
        <v>4</v>
      </c>
      <c r="I5" s="1396"/>
      <c r="J5" s="3056" t="s">
        <v>5</v>
      </c>
      <c r="K5" s="3058" t="s">
        <v>6</v>
      </c>
      <c r="L5" s="1395" t="s">
        <v>4</v>
      </c>
      <c r="M5" s="1396"/>
    </row>
    <row r="6" spans="1:13" ht="27" customHeight="1" thickBot="1" x14ac:dyDescent="0.25">
      <c r="A6" s="3062"/>
      <c r="B6" s="3057"/>
      <c r="C6" s="3059"/>
      <c r="D6" s="1397" t="s">
        <v>28</v>
      </c>
      <c r="E6" s="1398" t="s">
        <v>29</v>
      </c>
      <c r="F6" s="3057"/>
      <c r="G6" s="3059"/>
      <c r="H6" s="1399" t="s">
        <v>28</v>
      </c>
      <c r="I6" s="1398" t="s">
        <v>29</v>
      </c>
      <c r="J6" s="3057"/>
      <c r="K6" s="3059"/>
      <c r="L6" s="1399" t="s">
        <v>28</v>
      </c>
      <c r="M6" s="1398" t="s">
        <v>29</v>
      </c>
    </row>
    <row r="7" spans="1:13" ht="18" customHeight="1" x14ac:dyDescent="0.25">
      <c r="A7" s="1400" t="s">
        <v>30</v>
      </c>
      <c r="B7" s="1401">
        <v>411</v>
      </c>
      <c r="C7" s="1402">
        <v>376</v>
      </c>
      <c r="D7" s="1403">
        <v>787</v>
      </c>
      <c r="E7" s="1404">
        <v>2.2000000000000002</v>
      </c>
      <c r="F7" s="1401">
        <v>324</v>
      </c>
      <c r="G7" s="1402">
        <v>303</v>
      </c>
      <c r="H7" s="1403">
        <v>627</v>
      </c>
      <c r="I7" s="1404">
        <v>1.6</v>
      </c>
      <c r="J7" s="1750">
        <v>411</v>
      </c>
      <c r="K7" s="1751">
        <v>438</v>
      </c>
      <c r="L7" s="1752">
        <v>849</v>
      </c>
      <c r="M7" s="1753">
        <v>2</v>
      </c>
    </row>
    <row r="8" spans="1:13" ht="18" customHeight="1" x14ac:dyDescent="0.25">
      <c r="A8" s="1400" t="s">
        <v>31</v>
      </c>
      <c r="B8" s="1401">
        <v>1369</v>
      </c>
      <c r="C8" s="1402">
        <v>1412</v>
      </c>
      <c r="D8" s="1403">
        <v>2781</v>
      </c>
      <c r="E8" s="1404">
        <v>7.8</v>
      </c>
      <c r="F8" s="1401">
        <v>1578</v>
      </c>
      <c r="G8" s="1402">
        <v>1573</v>
      </c>
      <c r="H8" s="1403">
        <v>3151</v>
      </c>
      <c r="I8" s="1404">
        <v>7.8</v>
      </c>
      <c r="J8" s="1750">
        <v>1648</v>
      </c>
      <c r="K8" s="1751">
        <v>1639</v>
      </c>
      <c r="L8" s="1752">
        <v>3287</v>
      </c>
      <c r="M8" s="1753">
        <v>7.5</v>
      </c>
    </row>
    <row r="9" spans="1:13" ht="18" customHeight="1" x14ac:dyDescent="0.25">
      <c r="A9" s="1400" t="s">
        <v>32</v>
      </c>
      <c r="B9" s="1401">
        <v>1808</v>
      </c>
      <c r="C9" s="1402">
        <v>1881</v>
      </c>
      <c r="D9" s="1403">
        <v>3689</v>
      </c>
      <c r="E9" s="1404">
        <v>10.3</v>
      </c>
      <c r="F9" s="1401">
        <v>2115</v>
      </c>
      <c r="G9" s="1402">
        <v>2072</v>
      </c>
      <c r="H9" s="1403">
        <v>4187</v>
      </c>
      <c r="I9" s="1404">
        <v>10.4</v>
      </c>
      <c r="J9" s="1750">
        <v>1828</v>
      </c>
      <c r="K9" s="1751">
        <v>1861</v>
      </c>
      <c r="L9" s="1752">
        <v>3689</v>
      </c>
      <c r="M9" s="1753">
        <v>8.5</v>
      </c>
    </row>
    <row r="10" spans="1:13" ht="18" customHeight="1" x14ac:dyDescent="0.25">
      <c r="A10" s="1400" t="s">
        <v>33</v>
      </c>
      <c r="B10" s="1401">
        <v>1990</v>
      </c>
      <c r="C10" s="1402">
        <v>1902</v>
      </c>
      <c r="D10" s="1403">
        <v>3892</v>
      </c>
      <c r="E10" s="1404">
        <v>10.9</v>
      </c>
      <c r="F10" s="1401">
        <v>1932</v>
      </c>
      <c r="G10" s="1402">
        <v>1901</v>
      </c>
      <c r="H10" s="1403">
        <v>3833</v>
      </c>
      <c r="I10" s="1404">
        <v>9.5</v>
      </c>
      <c r="J10" s="1750">
        <v>1980</v>
      </c>
      <c r="K10" s="1751">
        <v>1876</v>
      </c>
      <c r="L10" s="1752">
        <v>3856</v>
      </c>
      <c r="M10" s="1753">
        <v>8.8000000000000007</v>
      </c>
    </row>
    <row r="11" spans="1:13" ht="18" customHeight="1" x14ac:dyDescent="0.25">
      <c r="A11" s="1400" t="s">
        <v>34</v>
      </c>
      <c r="B11" s="1401">
        <v>2224</v>
      </c>
      <c r="C11" s="1402">
        <v>2291</v>
      </c>
      <c r="D11" s="1403">
        <v>4515</v>
      </c>
      <c r="E11" s="1404">
        <v>12.6</v>
      </c>
      <c r="F11" s="1401">
        <v>1740</v>
      </c>
      <c r="G11" s="1402">
        <v>1831</v>
      </c>
      <c r="H11" s="1403">
        <v>3571</v>
      </c>
      <c r="I11" s="1404">
        <v>8.8000000000000007</v>
      </c>
      <c r="J11" s="1750">
        <v>2037</v>
      </c>
      <c r="K11" s="1751">
        <v>2059</v>
      </c>
      <c r="L11" s="1752">
        <v>4096</v>
      </c>
      <c r="M11" s="1753">
        <v>9.4</v>
      </c>
    </row>
    <row r="12" spans="1:13" ht="18" customHeight="1" x14ac:dyDescent="0.25">
      <c r="A12" s="1400" t="s">
        <v>35</v>
      </c>
      <c r="B12" s="1401">
        <v>1783</v>
      </c>
      <c r="C12" s="1402">
        <v>1791</v>
      </c>
      <c r="D12" s="1403">
        <v>3574</v>
      </c>
      <c r="E12" s="1404">
        <v>10</v>
      </c>
      <c r="F12" s="1401">
        <v>1438</v>
      </c>
      <c r="G12" s="1402">
        <v>1514</v>
      </c>
      <c r="H12" s="1403">
        <v>2952</v>
      </c>
      <c r="I12" s="1404">
        <v>7.3</v>
      </c>
      <c r="J12" s="1750">
        <v>1605</v>
      </c>
      <c r="K12" s="1751">
        <v>1626</v>
      </c>
      <c r="L12" s="1752">
        <v>3231</v>
      </c>
      <c r="M12" s="1753">
        <v>7.4</v>
      </c>
    </row>
    <row r="13" spans="1:13" ht="18" customHeight="1" x14ac:dyDescent="0.25">
      <c r="A13" s="1400" t="s">
        <v>36</v>
      </c>
      <c r="B13" s="1401">
        <v>1359</v>
      </c>
      <c r="C13" s="1402">
        <v>1392</v>
      </c>
      <c r="D13" s="1403">
        <v>2751</v>
      </c>
      <c r="E13" s="1404">
        <v>7.7</v>
      </c>
      <c r="F13" s="1401">
        <v>1552</v>
      </c>
      <c r="G13" s="1402">
        <v>1639</v>
      </c>
      <c r="H13" s="1403">
        <v>3191</v>
      </c>
      <c r="I13" s="1404">
        <v>7.9</v>
      </c>
      <c r="J13" s="1750">
        <v>1336</v>
      </c>
      <c r="K13" s="1751">
        <v>1509</v>
      </c>
      <c r="L13" s="1752">
        <v>2845</v>
      </c>
      <c r="M13" s="1753">
        <v>6.5</v>
      </c>
    </row>
    <row r="14" spans="1:13" ht="18" customHeight="1" x14ac:dyDescent="0.25">
      <c r="A14" s="1400" t="s">
        <v>37</v>
      </c>
      <c r="B14" s="1401">
        <v>1225</v>
      </c>
      <c r="C14" s="1402">
        <v>1244</v>
      </c>
      <c r="D14" s="1403">
        <v>2469</v>
      </c>
      <c r="E14" s="1404">
        <v>6.9</v>
      </c>
      <c r="F14" s="1401">
        <v>1658</v>
      </c>
      <c r="G14" s="1402">
        <v>1735</v>
      </c>
      <c r="H14" s="1403">
        <v>3393</v>
      </c>
      <c r="I14" s="1404">
        <v>8.4</v>
      </c>
      <c r="J14" s="1750">
        <v>1306</v>
      </c>
      <c r="K14" s="1751">
        <v>1471</v>
      </c>
      <c r="L14" s="1752">
        <v>2777</v>
      </c>
      <c r="M14" s="1753">
        <v>6.4</v>
      </c>
    </row>
    <row r="15" spans="1:13" ht="18" customHeight="1" x14ac:dyDescent="0.25">
      <c r="A15" s="1400" t="s">
        <v>38</v>
      </c>
      <c r="B15" s="1401">
        <v>1118</v>
      </c>
      <c r="C15" s="1402">
        <v>1174</v>
      </c>
      <c r="D15" s="1403">
        <v>2292</v>
      </c>
      <c r="E15" s="1404">
        <v>6.4</v>
      </c>
      <c r="F15" s="1401">
        <v>1362</v>
      </c>
      <c r="G15" s="1402">
        <v>1398</v>
      </c>
      <c r="H15" s="1403">
        <v>2760</v>
      </c>
      <c r="I15" s="1404">
        <v>6.8</v>
      </c>
      <c r="J15" s="1750">
        <v>1407</v>
      </c>
      <c r="K15" s="1751">
        <v>1497</v>
      </c>
      <c r="L15" s="1752">
        <v>2904</v>
      </c>
      <c r="M15" s="1753">
        <v>6.7</v>
      </c>
    </row>
    <row r="16" spans="1:13" ht="18" customHeight="1" x14ac:dyDescent="0.25">
      <c r="A16" s="1400" t="s">
        <v>39</v>
      </c>
      <c r="B16" s="1401">
        <v>1059</v>
      </c>
      <c r="C16" s="1402">
        <v>1040</v>
      </c>
      <c r="D16" s="1403">
        <v>2099</v>
      </c>
      <c r="E16" s="1404">
        <v>5.9</v>
      </c>
      <c r="F16" s="1401">
        <v>1221</v>
      </c>
      <c r="G16" s="1402">
        <v>1280</v>
      </c>
      <c r="H16" s="1403">
        <v>2501</v>
      </c>
      <c r="I16" s="1404">
        <v>6.2</v>
      </c>
      <c r="J16" s="1750">
        <v>1645</v>
      </c>
      <c r="K16" s="1751">
        <v>1707</v>
      </c>
      <c r="L16" s="1752">
        <v>3352</v>
      </c>
      <c r="M16" s="1753">
        <v>7.7</v>
      </c>
    </row>
    <row r="17" spans="1:13" ht="18" customHeight="1" x14ac:dyDescent="0.25">
      <c r="A17" s="1400" t="s">
        <v>40</v>
      </c>
      <c r="B17" s="1401">
        <v>793</v>
      </c>
      <c r="C17" s="1402">
        <v>729</v>
      </c>
      <c r="D17" s="1403">
        <v>1522</v>
      </c>
      <c r="E17" s="1404">
        <v>4.3</v>
      </c>
      <c r="F17" s="1401">
        <v>1142</v>
      </c>
      <c r="G17" s="1402">
        <v>1180</v>
      </c>
      <c r="H17" s="1403">
        <v>2322</v>
      </c>
      <c r="I17" s="1404">
        <v>5.7</v>
      </c>
      <c r="J17" s="1750">
        <v>1357</v>
      </c>
      <c r="K17" s="1751">
        <v>1370</v>
      </c>
      <c r="L17" s="1752">
        <v>2727</v>
      </c>
      <c r="M17" s="1753">
        <v>6.2</v>
      </c>
    </row>
    <row r="18" spans="1:13" ht="18" customHeight="1" x14ac:dyDescent="0.25">
      <c r="A18" s="1400" t="s">
        <v>41</v>
      </c>
      <c r="B18" s="1401">
        <v>622</v>
      </c>
      <c r="C18" s="1402">
        <v>593</v>
      </c>
      <c r="D18" s="1403">
        <v>1215</v>
      </c>
      <c r="E18" s="1404">
        <v>3.4</v>
      </c>
      <c r="F18" s="1401">
        <v>1100</v>
      </c>
      <c r="G18" s="1402">
        <v>1051</v>
      </c>
      <c r="H18" s="1403">
        <v>2151</v>
      </c>
      <c r="I18" s="1404">
        <v>5.3</v>
      </c>
      <c r="J18" s="1750">
        <v>1121</v>
      </c>
      <c r="K18" s="1751">
        <v>1187</v>
      </c>
      <c r="L18" s="1752">
        <v>2308</v>
      </c>
      <c r="M18" s="1753">
        <v>5.3</v>
      </c>
    </row>
    <row r="19" spans="1:13" ht="18" customHeight="1" x14ac:dyDescent="0.25">
      <c r="A19" s="1400" t="s">
        <v>42</v>
      </c>
      <c r="B19" s="1401">
        <v>605</v>
      </c>
      <c r="C19" s="1402">
        <v>616</v>
      </c>
      <c r="D19" s="1403">
        <v>1221</v>
      </c>
      <c r="E19" s="1404">
        <v>3.4</v>
      </c>
      <c r="F19" s="1401">
        <v>790</v>
      </c>
      <c r="G19" s="1402">
        <v>773</v>
      </c>
      <c r="H19" s="1403">
        <v>1563</v>
      </c>
      <c r="I19" s="1404">
        <v>3.9</v>
      </c>
      <c r="J19" s="1750">
        <v>1045</v>
      </c>
      <c r="K19" s="1751">
        <v>1090</v>
      </c>
      <c r="L19" s="1752">
        <v>2135</v>
      </c>
      <c r="M19" s="1753">
        <v>4.9000000000000004</v>
      </c>
    </row>
    <row r="20" spans="1:13" ht="18" customHeight="1" x14ac:dyDescent="0.25">
      <c r="A20" s="1400" t="s">
        <v>43</v>
      </c>
      <c r="B20" s="1401">
        <v>493</v>
      </c>
      <c r="C20" s="1402">
        <v>548</v>
      </c>
      <c r="D20" s="1403">
        <v>1041</v>
      </c>
      <c r="E20" s="1404">
        <v>2.9</v>
      </c>
      <c r="F20" s="1401">
        <v>615</v>
      </c>
      <c r="G20" s="1402">
        <v>576</v>
      </c>
      <c r="H20" s="1403">
        <v>1191</v>
      </c>
      <c r="I20" s="1404">
        <v>2.9</v>
      </c>
      <c r="J20" s="1750">
        <v>897</v>
      </c>
      <c r="K20" s="1751">
        <v>941</v>
      </c>
      <c r="L20" s="1752">
        <v>1838</v>
      </c>
      <c r="M20" s="1753">
        <v>4.2</v>
      </c>
    </row>
    <row r="21" spans="1:13" ht="18" customHeight="1" x14ac:dyDescent="0.25">
      <c r="A21" s="1400" t="s">
        <v>44</v>
      </c>
      <c r="B21" s="1401">
        <v>354</v>
      </c>
      <c r="C21" s="1402">
        <v>408</v>
      </c>
      <c r="D21" s="1403">
        <v>762</v>
      </c>
      <c r="E21" s="1404">
        <v>2.1</v>
      </c>
      <c r="F21" s="1401">
        <v>489</v>
      </c>
      <c r="G21" s="1402">
        <v>569</v>
      </c>
      <c r="H21" s="1403">
        <v>1058</v>
      </c>
      <c r="I21" s="1404">
        <v>2.6</v>
      </c>
      <c r="J21" s="1750">
        <v>697</v>
      </c>
      <c r="K21" s="1751">
        <v>681</v>
      </c>
      <c r="L21" s="1752">
        <v>1378</v>
      </c>
      <c r="M21" s="1753">
        <v>3.1</v>
      </c>
    </row>
    <row r="22" spans="1:13" ht="18" customHeight="1" x14ac:dyDescent="0.25">
      <c r="A22" s="1400" t="s">
        <v>45</v>
      </c>
      <c r="B22" s="1401">
        <v>224</v>
      </c>
      <c r="C22" s="1402">
        <v>249</v>
      </c>
      <c r="D22" s="1403">
        <v>473</v>
      </c>
      <c r="E22" s="1404">
        <v>1.3</v>
      </c>
      <c r="F22" s="1401">
        <v>396</v>
      </c>
      <c r="G22" s="1402">
        <v>457</v>
      </c>
      <c r="H22" s="1403">
        <v>853</v>
      </c>
      <c r="I22" s="1404">
        <v>2.1</v>
      </c>
      <c r="J22" s="1750">
        <v>427</v>
      </c>
      <c r="K22" s="1751">
        <v>473</v>
      </c>
      <c r="L22" s="1752">
        <v>900</v>
      </c>
      <c r="M22" s="1753">
        <v>2.1</v>
      </c>
    </row>
    <row r="23" spans="1:13" ht="18" customHeight="1" x14ac:dyDescent="0.25">
      <c r="A23" s="1400" t="s">
        <v>46</v>
      </c>
      <c r="B23" s="1401">
        <v>142</v>
      </c>
      <c r="C23" s="1402">
        <v>182</v>
      </c>
      <c r="D23" s="1403">
        <v>324</v>
      </c>
      <c r="E23" s="1404">
        <v>0.9</v>
      </c>
      <c r="F23" s="1401">
        <v>237</v>
      </c>
      <c r="G23" s="1402">
        <v>318</v>
      </c>
      <c r="H23" s="1403">
        <v>555</v>
      </c>
      <c r="I23" s="1404">
        <v>1.4</v>
      </c>
      <c r="J23" s="1750">
        <v>291</v>
      </c>
      <c r="K23" s="1751">
        <v>363</v>
      </c>
      <c r="L23" s="1752">
        <v>654</v>
      </c>
      <c r="M23" s="1753">
        <v>1.5</v>
      </c>
    </row>
    <row r="24" spans="1:13" ht="18" customHeight="1" x14ac:dyDescent="0.25">
      <c r="A24" s="1400" t="s">
        <v>47</v>
      </c>
      <c r="B24" s="1401">
        <v>78</v>
      </c>
      <c r="C24" s="1402">
        <v>132</v>
      </c>
      <c r="D24" s="1403">
        <v>210</v>
      </c>
      <c r="E24" s="1404">
        <v>0.6</v>
      </c>
      <c r="F24" s="1401">
        <v>128</v>
      </c>
      <c r="G24" s="1402">
        <v>172</v>
      </c>
      <c r="H24" s="1403">
        <v>300</v>
      </c>
      <c r="I24" s="1404">
        <v>0.7</v>
      </c>
      <c r="J24" s="1750">
        <v>166</v>
      </c>
      <c r="K24" s="1751">
        <v>256</v>
      </c>
      <c r="L24" s="1752">
        <v>422</v>
      </c>
      <c r="M24" s="1753">
        <v>1</v>
      </c>
    </row>
    <row r="25" spans="1:13" ht="18" customHeight="1" x14ac:dyDescent="0.25">
      <c r="A25" s="1400" t="s">
        <v>985</v>
      </c>
      <c r="B25" s="1401">
        <v>39</v>
      </c>
      <c r="C25" s="1402">
        <v>118</v>
      </c>
      <c r="D25" s="1403">
        <v>157</v>
      </c>
      <c r="E25" s="1404">
        <v>0.4</v>
      </c>
      <c r="F25" s="1401">
        <v>70</v>
      </c>
      <c r="G25" s="1402">
        <v>179</v>
      </c>
      <c r="H25" s="1403">
        <v>249</v>
      </c>
      <c r="I25" s="1404">
        <v>0.6</v>
      </c>
      <c r="J25" s="1750">
        <v>107</v>
      </c>
      <c r="K25" s="1751">
        <v>249</v>
      </c>
      <c r="L25" s="1752">
        <v>356</v>
      </c>
      <c r="M25" s="1753">
        <v>0.8</v>
      </c>
    </row>
    <row r="26" spans="1:13" ht="21" customHeight="1" thickBot="1" x14ac:dyDescent="0.25">
      <c r="A26" s="1405" t="s">
        <v>986</v>
      </c>
      <c r="B26" s="1406">
        <v>4</v>
      </c>
      <c r="C26" s="1407">
        <v>1</v>
      </c>
      <c r="D26" s="2077">
        <v>5</v>
      </c>
      <c r="E26" s="1408">
        <v>0</v>
      </c>
      <c r="F26" s="1406">
        <v>17</v>
      </c>
      <c r="G26" s="1407">
        <v>9</v>
      </c>
      <c r="H26" s="2077">
        <v>26</v>
      </c>
      <c r="I26" s="1408">
        <v>0.1</v>
      </c>
      <c r="J26" s="1754">
        <v>0</v>
      </c>
      <c r="K26" s="1755">
        <v>0</v>
      </c>
      <c r="L26" s="2077">
        <v>0</v>
      </c>
      <c r="M26" s="1756">
        <v>0</v>
      </c>
    </row>
    <row r="27" spans="1:13" s="1414" customFormat="1" ht="25.5" customHeight="1" thickBot="1" x14ac:dyDescent="0.25">
      <c r="A27" s="1409" t="s">
        <v>48</v>
      </c>
      <c r="B27" s="1410">
        <v>17700</v>
      </c>
      <c r="C27" s="1411">
        <v>18079</v>
      </c>
      <c r="D27" s="1412">
        <v>35779</v>
      </c>
      <c r="E27" s="1413">
        <v>100</v>
      </c>
      <c r="F27" s="1410">
        <v>19904</v>
      </c>
      <c r="G27" s="1411">
        <v>20530</v>
      </c>
      <c r="H27" s="1411">
        <v>40434</v>
      </c>
      <c r="I27" s="1413">
        <v>100</v>
      </c>
      <c r="J27" s="2078">
        <v>21311</v>
      </c>
      <c r="K27" s="1757">
        <v>22293</v>
      </c>
      <c r="L27" s="1757">
        <v>43604</v>
      </c>
      <c r="M27" s="1758">
        <v>100</v>
      </c>
    </row>
    <row r="28" spans="1:13" s="1414" customFormat="1" ht="7.5" customHeight="1" x14ac:dyDescent="0.2">
      <c r="A28" s="1415"/>
      <c r="B28" s="1416"/>
      <c r="C28" s="1416"/>
      <c r="D28" s="1416"/>
      <c r="E28" s="1417"/>
      <c r="F28" s="1416"/>
      <c r="G28" s="1416"/>
      <c r="H28" s="1416"/>
      <c r="I28" s="1417"/>
    </row>
    <row r="29" spans="1:13" ht="18" customHeight="1" x14ac:dyDescent="0.2">
      <c r="A29" s="1418" t="s">
        <v>987</v>
      </c>
      <c r="E29" s="1419"/>
      <c r="H29" s="1420"/>
      <c r="I29" s="1419"/>
    </row>
    <row r="30" spans="1:13" ht="18" customHeight="1" x14ac:dyDescent="0.2">
      <c r="A30" s="1749" t="s">
        <v>1031</v>
      </c>
      <c r="E30" s="1419"/>
      <c r="H30" s="1420"/>
      <c r="I30" s="1419"/>
    </row>
    <row r="32" spans="1:13" x14ac:dyDescent="0.2">
      <c r="E32" s="1419"/>
      <c r="H32" s="1420"/>
      <c r="I32" s="1419"/>
    </row>
    <row r="34" spans="5:9" x14ac:dyDescent="0.2">
      <c r="E34" s="1419"/>
      <c r="H34" s="1420"/>
      <c r="I34" s="1419"/>
    </row>
    <row r="36" spans="5:9" x14ac:dyDescent="0.2">
      <c r="E36" s="1419"/>
      <c r="H36" s="1420"/>
      <c r="I36" s="1419"/>
    </row>
  </sheetData>
  <mergeCells count="10">
    <mergeCell ref="J4:M4"/>
    <mergeCell ref="J5:J6"/>
    <mergeCell ref="K5:K6"/>
    <mergeCell ref="A4:A6"/>
    <mergeCell ref="F4:I4"/>
    <mergeCell ref="B5:B6"/>
    <mergeCell ref="C5:C6"/>
    <mergeCell ref="F5:F6"/>
    <mergeCell ref="G5:G6"/>
    <mergeCell ref="B4:E4"/>
  </mergeCells>
  <hyperlinks>
    <hyperlink ref="A1" location="contents!B1" display="Back to table of content" xr:uid="{1AEA5108-2DC8-4BA1-B077-924B91C81558}"/>
  </hyperlinks>
  <pageMargins left="0.5" right="0" top="0.5" bottom="0" header="0.39" footer="0"/>
  <pageSetup paperSize="9" scale="76" orientation="portrait" useFirstPageNumber="1" r:id="rId1"/>
  <headerFooter alignWithMargins="0"/>
  <rowBreaks count="2" manualBreakCount="2">
    <brk id="30" max="16383" man="1"/>
    <brk id="49" max="65535" man="1"/>
  </rowBreaks>
  <ignoredErrors>
    <ignoredError sqref="A7"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L16"/>
  <sheetViews>
    <sheetView zoomScaleNormal="100" workbookViewId="0"/>
  </sheetViews>
  <sheetFormatPr defaultColWidth="9.140625" defaultRowHeight="20.100000000000001" customHeight="1" x14ac:dyDescent="0.25"/>
  <cols>
    <col min="1" max="1" width="24" style="74" customWidth="1"/>
    <col min="2" max="2" width="11.28515625" style="74" customWidth="1"/>
    <col min="3" max="11" width="13.7109375" style="74" customWidth="1"/>
    <col min="12" max="12" width="14.5703125" style="74" customWidth="1"/>
    <col min="13" max="16384" width="9.140625" style="74"/>
  </cols>
  <sheetData>
    <row r="1" spans="1:12" ht="20.100000000000001" customHeight="1" x14ac:dyDescent="0.25">
      <c r="A1" s="340" t="s">
        <v>641</v>
      </c>
      <c r="B1" s="340"/>
      <c r="C1" s="340"/>
      <c r="D1" s="340"/>
      <c r="E1" s="340"/>
      <c r="F1" s="340"/>
      <c r="G1" s="340"/>
      <c r="H1" s="340"/>
      <c r="I1" s="340"/>
      <c r="J1" s="340"/>
      <c r="K1" s="340"/>
    </row>
    <row r="2" spans="1:12" s="121" customFormat="1" ht="30.75" customHeight="1" x14ac:dyDescent="0.25">
      <c r="A2" s="2031" t="s">
        <v>1118</v>
      </c>
      <c r="B2" s="2031"/>
      <c r="C2" s="2031"/>
      <c r="D2" s="2031"/>
      <c r="E2" s="2031"/>
      <c r="F2" s="2031"/>
      <c r="G2" s="2031"/>
      <c r="H2" s="2031"/>
      <c r="I2" s="2031"/>
      <c r="J2" s="2031"/>
      <c r="K2" s="2031"/>
    </row>
    <row r="3" spans="1:12" s="121" customFormat="1" ht="6" customHeight="1" thickBot="1" x14ac:dyDescent="0.3">
      <c r="A3" s="1047"/>
      <c r="B3" s="1047"/>
      <c r="C3" s="1047"/>
      <c r="D3" s="1047"/>
      <c r="E3" s="1047"/>
      <c r="F3" s="1047"/>
      <c r="G3" s="1047"/>
      <c r="H3" s="1047"/>
      <c r="I3" s="1047"/>
      <c r="J3" s="1047"/>
      <c r="K3" s="2031"/>
    </row>
    <row r="4" spans="1:12" s="94" customFormat="1" ht="35.25" customHeight="1" thickBot="1" x14ac:dyDescent="0.3">
      <c r="A4" s="2083" t="s">
        <v>103</v>
      </c>
      <c r="B4" s="2141" t="s">
        <v>322</v>
      </c>
      <c r="C4" s="1693">
        <v>2016</v>
      </c>
      <c r="D4" s="1693">
        <v>2017</v>
      </c>
      <c r="E4" s="1694">
        <v>2018</v>
      </c>
      <c r="F4" s="1694">
        <v>2019</v>
      </c>
      <c r="G4" s="1693">
        <v>2020</v>
      </c>
      <c r="H4" s="1693">
        <v>2021</v>
      </c>
      <c r="I4" s="1693">
        <v>2022</v>
      </c>
      <c r="J4" s="2722">
        <v>2023</v>
      </c>
      <c r="K4" s="1693">
        <v>2024</v>
      </c>
      <c r="L4" s="1695">
        <v>2025</v>
      </c>
    </row>
    <row r="5" spans="1:12" s="94" customFormat="1" ht="21" customHeight="1" x14ac:dyDescent="0.25">
      <c r="A5" s="2142"/>
      <c r="B5" s="2143"/>
      <c r="C5" s="1697"/>
      <c r="D5" s="1697"/>
      <c r="E5" s="1697"/>
      <c r="F5" s="1697"/>
      <c r="G5" s="1696"/>
      <c r="H5" s="1697"/>
      <c r="I5" s="1698"/>
      <c r="J5" s="2723"/>
      <c r="K5" s="1698"/>
      <c r="L5" s="1699"/>
    </row>
    <row r="6" spans="1:12" s="1543" customFormat="1" ht="32.25" customHeight="1" x14ac:dyDescent="0.25">
      <c r="A6" s="2593" t="s">
        <v>530</v>
      </c>
      <c r="B6" s="2594" t="s">
        <v>517</v>
      </c>
      <c r="C6" s="2596">
        <v>5717</v>
      </c>
      <c r="D6" s="2596">
        <v>5676</v>
      </c>
      <c r="E6" s="2597">
        <v>5565</v>
      </c>
      <c r="F6" s="2597">
        <v>5677</v>
      </c>
      <c r="G6" s="2595">
        <v>5503</v>
      </c>
      <c r="H6" s="2596">
        <v>7101</v>
      </c>
      <c r="I6" s="2595">
        <v>8145</v>
      </c>
      <c r="J6" s="2724">
        <v>8169</v>
      </c>
      <c r="K6" s="2595">
        <v>7990</v>
      </c>
      <c r="L6" s="2153">
        <v>8099</v>
      </c>
    </row>
    <row r="7" spans="1:12" ht="24" customHeight="1" x14ac:dyDescent="0.25">
      <c r="A7" s="2150"/>
      <c r="B7" s="2145"/>
      <c r="C7" s="2147"/>
      <c r="D7" s="2147"/>
      <c r="E7" s="2151"/>
      <c r="F7" s="2148"/>
      <c r="G7" s="2146"/>
      <c r="H7" s="2147"/>
      <c r="I7" s="2146"/>
      <c r="J7" s="2725"/>
      <c r="K7" s="2146"/>
      <c r="L7" s="2149"/>
    </row>
    <row r="8" spans="1:12" ht="32.25" customHeight="1" x14ac:dyDescent="0.25">
      <c r="A8" s="2144" t="s">
        <v>531</v>
      </c>
      <c r="B8" s="2145" t="s">
        <v>517</v>
      </c>
      <c r="C8" s="2146">
        <v>10590</v>
      </c>
      <c r="D8" s="2146">
        <v>9510</v>
      </c>
      <c r="E8" s="2152">
        <v>10499</v>
      </c>
      <c r="F8" s="2148">
        <v>10507</v>
      </c>
      <c r="G8" s="2146">
        <v>10366</v>
      </c>
      <c r="H8" s="2146">
        <v>10400</v>
      </c>
      <c r="I8" s="2146">
        <v>10400</v>
      </c>
      <c r="J8" s="2725">
        <v>10000</v>
      </c>
      <c r="K8" s="2595" t="s">
        <v>1080</v>
      </c>
      <c r="L8" s="2153" t="s">
        <v>1080</v>
      </c>
    </row>
    <row r="9" spans="1:12" ht="24" customHeight="1" thickBot="1" x14ac:dyDescent="0.3">
      <c r="A9" s="2154"/>
      <c r="B9" s="2155"/>
      <c r="C9" s="1701"/>
      <c r="D9" s="1701"/>
      <c r="E9" s="1702"/>
      <c r="F9" s="1701"/>
      <c r="G9" s="1700"/>
      <c r="H9" s="1701"/>
      <c r="I9" s="1701"/>
      <c r="J9" s="2726"/>
      <c r="K9" s="1702"/>
      <c r="L9" s="2727"/>
    </row>
    <row r="10" spans="1:12" ht="0.6" customHeight="1" x14ac:dyDescent="0.2">
      <c r="A10" s="223"/>
      <c r="B10" s="224"/>
      <c r="E10" s="223"/>
      <c r="F10" s="72"/>
    </row>
    <row r="11" spans="1:12" ht="6.75" customHeight="1" x14ac:dyDescent="0.2">
      <c r="A11" s="225"/>
      <c r="B11" s="72"/>
      <c r="E11" s="72"/>
      <c r="F11" s="72"/>
    </row>
    <row r="12" spans="1:12" ht="19.5" customHeight="1" x14ac:dyDescent="0.2">
      <c r="A12" s="2533" t="s">
        <v>1081</v>
      </c>
      <c r="B12" s="72"/>
      <c r="E12" s="72"/>
      <c r="F12" s="72"/>
    </row>
    <row r="13" spans="1:12" ht="19.5" customHeight="1" x14ac:dyDescent="0.2">
      <c r="A13" s="502" t="s">
        <v>532</v>
      </c>
      <c r="B13" s="72"/>
      <c r="E13" s="72"/>
      <c r="F13" s="72"/>
    </row>
    <row r="14" spans="1:12" ht="20.100000000000001" customHeight="1" x14ac:dyDescent="0.2">
      <c r="C14" s="72"/>
      <c r="D14" s="72"/>
      <c r="G14" s="72"/>
      <c r="H14" s="72"/>
      <c r="I14" s="72"/>
      <c r="J14" s="72"/>
      <c r="K14" s="72"/>
    </row>
    <row r="15" spans="1:12" ht="20.100000000000001" customHeight="1" x14ac:dyDescent="0.2">
      <c r="C15" s="72"/>
      <c r="D15" s="72"/>
      <c r="G15" s="72"/>
      <c r="H15" s="72"/>
      <c r="I15" s="72"/>
      <c r="J15" s="72"/>
      <c r="K15" s="72"/>
    </row>
    <row r="16" spans="1:12" ht="20.100000000000001" customHeight="1" x14ac:dyDescent="0.2">
      <c r="C16" s="72"/>
      <c r="D16" s="72"/>
      <c r="G16" s="72"/>
      <c r="H16" s="72"/>
      <c r="I16" s="72"/>
      <c r="J16" s="72"/>
      <c r="K16" s="72"/>
    </row>
  </sheetData>
  <hyperlinks>
    <hyperlink ref="A1:J1" location="contents!B1" display="Back to table of content" xr:uid="{00000000-0004-0000-3200-000000000000}"/>
    <hyperlink ref="C1:D1" location="contents!B1" display="Back to table of content" xr:uid="{068B4FE5-3F6F-412A-AD74-F3C2BFBAA26F}"/>
  </hyperlinks>
  <pageMargins left="0.57677165399999997" right="0" top="0.56000000000000005" bottom="0.261811024" header="0.25" footer="0"/>
  <pageSetup paperSize="9" scale="80" orientation="landscape" r:id="rId1"/>
  <headerFooter alignWithMargins="0">
    <oddHeader xml:space="preserve">&amp;C&amp;"Times New Roman,Regular"&amp;12 &amp;10
</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C71D1-16E6-4350-89DD-CDBDB429B54B}">
  <sheetPr>
    <pageSetUpPr fitToPage="1"/>
  </sheetPr>
  <dimension ref="A1:AF70"/>
  <sheetViews>
    <sheetView zoomScale="80" zoomScaleNormal="80" workbookViewId="0"/>
  </sheetViews>
  <sheetFormatPr defaultColWidth="10.5703125" defaultRowHeight="15" x14ac:dyDescent="0.25"/>
  <cols>
    <col min="1" max="1" width="23.7109375" style="226" customWidth="1"/>
    <col min="2" max="3" width="11.28515625" style="226" customWidth="1"/>
    <col min="4" max="4" width="12.28515625" style="226" bestFit="1" customWidth="1"/>
    <col min="5" max="6" width="11.28515625" style="226" customWidth="1"/>
    <col min="7" max="7" width="12.28515625" style="226" bestFit="1" customWidth="1"/>
    <col min="8" max="9" width="11.28515625" style="226" customWidth="1"/>
    <col min="10" max="10" width="12.28515625" style="226" bestFit="1" customWidth="1"/>
    <col min="11" max="12" width="11.28515625" style="226" customWidth="1"/>
    <col min="13" max="13" width="12.28515625" style="226" bestFit="1" customWidth="1"/>
    <col min="14" max="15" width="11.28515625" style="226" customWidth="1"/>
    <col min="16" max="16" width="12.28515625" style="226" bestFit="1" customWidth="1"/>
    <col min="17" max="17" width="13" style="226" customWidth="1"/>
    <col min="18" max="18" width="12.28515625" style="226" customWidth="1"/>
    <col min="19" max="19" width="12.85546875" style="226" bestFit="1" customWidth="1"/>
    <col min="20" max="22" width="12.85546875" style="226" customWidth="1"/>
    <col min="23" max="23" width="13" style="226" customWidth="1"/>
    <col min="24" max="24" width="12.28515625" style="226" customWidth="1"/>
    <col min="25" max="25" width="12.85546875" style="226" bestFit="1" customWidth="1"/>
    <col min="26" max="28" width="12.85546875" style="226" customWidth="1"/>
    <col min="29" max="29" width="10.5703125" style="226"/>
    <col min="30" max="30" width="12.85546875" style="1909" customWidth="1"/>
    <col min="31" max="16384" width="10.5703125" style="226"/>
  </cols>
  <sheetData>
    <row r="1" spans="1:32" x14ac:dyDescent="0.25">
      <c r="A1" s="340" t="s">
        <v>641</v>
      </c>
      <c r="H1" s="340"/>
      <c r="I1" s="340"/>
      <c r="J1" s="340"/>
    </row>
    <row r="2" spans="1:32" ht="26.25" customHeight="1" x14ac:dyDescent="0.25">
      <c r="A2" s="3360" t="s">
        <v>701</v>
      </c>
      <c r="B2" s="3360"/>
      <c r="C2" s="3360"/>
      <c r="D2" s="3360"/>
      <c r="E2" s="3360"/>
      <c r="F2" s="3360"/>
      <c r="G2" s="3360"/>
      <c r="H2" s="3360"/>
      <c r="I2" s="3360"/>
      <c r="J2" s="3360"/>
      <c r="K2" s="3360"/>
      <c r="L2" s="3360"/>
      <c r="M2" s="3360"/>
      <c r="N2" s="3360"/>
      <c r="O2" s="3360"/>
      <c r="P2" s="3360"/>
      <c r="Q2" s="3360"/>
      <c r="R2" s="3360"/>
      <c r="S2" s="3360"/>
      <c r="T2" s="1031"/>
      <c r="U2" s="1031"/>
      <c r="V2" s="1031"/>
    </row>
    <row r="3" spans="1:32" ht="10.5" customHeight="1" x14ac:dyDescent="0.25">
      <c r="A3" s="1031"/>
      <c r="B3" s="1031"/>
      <c r="C3" s="1031"/>
      <c r="D3" s="1031"/>
      <c r="E3" s="1031"/>
      <c r="F3" s="1031"/>
      <c r="G3" s="1031"/>
      <c r="H3" s="1031"/>
      <c r="I3" s="1031"/>
      <c r="J3" s="1031"/>
      <c r="K3" s="1031"/>
      <c r="L3" s="1031"/>
      <c r="M3" s="1031"/>
      <c r="N3" s="1031"/>
      <c r="O3" s="1031"/>
      <c r="P3" s="1031"/>
      <c r="Q3" s="1031"/>
      <c r="R3" s="1031"/>
      <c r="W3" s="1031"/>
      <c r="X3" s="1031"/>
    </row>
    <row r="4" spans="1:32" ht="30.75" customHeight="1" x14ac:dyDescent="0.25">
      <c r="A4" s="1124" t="s">
        <v>1119</v>
      </c>
      <c r="B4" s="1124"/>
      <c r="C4" s="1124"/>
      <c r="D4" s="1124"/>
      <c r="E4" s="1124"/>
      <c r="F4" s="1124"/>
      <c r="G4" s="1124"/>
      <c r="H4" s="1124"/>
      <c r="I4" s="1124"/>
      <c r="J4" s="1124"/>
      <c r="K4" s="1124"/>
      <c r="L4" s="1124"/>
      <c r="M4" s="1124"/>
      <c r="N4" s="1124"/>
      <c r="O4" s="1124"/>
      <c r="P4" s="1124"/>
      <c r="Q4" s="1124"/>
      <c r="R4" s="1124"/>
      <c r="S4" s="1124"/>
      <c r="T4" s="1124"/>
      <c r="U4" s="1124"/>
      <c r="V4" s="1124"/>
      <c r="W4" s="1124"/>
      <c r="X4" s="1124"/>
      <c r="Y4" s="1124"/>
      <c r="Z4" s="1124"/>
      <c r="AA4" s="1124"/>
      <c r="AB4" s="1124"/>
    </row>
    <row r="5" spans="1:32" ht="23.25" customHeight="1" thickBot="1" x14ac:dyDescent="0.3">
      <c r="A5" s="228"/>
      <c r="B5" s="227"/>
      <c r="E5" s="227"/>
      <c r="H5" s="227"/>
      <c r="I5" s="227"/>
      <c r="J5" s="227"/>
      <c r="K5" s="227"/>
      <c r="N5" s="227"/>
      <c r="Q5" s="227"/>
      <c r="S5" s="407"/>
      <c r="T5" s="407"/>
      <c r="U5" s="407"/>
      <c r="V5" s="407"/>
      <c r="W5" s="227"/>
      <c r="X5" s="407"/>
      <c r="Y5" s="407"/>
      <c r="Z5" s="407"/>
      <c r="AA5" s="407"/>
      <c r="AB5" s="407"/>
      <c r="AC5" s="227"/>
      <c r="AE5" s="407" t="s">
        <v>680</v>
      </c>
    </row>
    <row r="6" spans="1:32" ht="24" customHeight="1" x14ac:dyDescent="0.25">
      <c r="A6" s="3361" t="s">
        <v>533</v>
      </c>
      <c r="B6" s="3357">
        <v>2016</v>
      </c>
      <c r="C6" s="3358"/>
      <c r="D6" s="3359"/>
      <c r="E6" s="3357">
        <v>2017</v>
      </c>
      <c r="F6" s="3358"/>
      <c r="G6" s="3359"/>
      <c r="H6" s="3357">
        <v>2018</v>
      </c>
      <c r="I6" s="3358"/>
      <c r="J6" s="3359"/>
      <c r="K6" s="3357">
        <v>2019</v>
      </c>
      <c r="L6" s="3358"/>
      <c r="M6" s="3359"/>
      <c r="N6" s="3357">
        <v>2020</v>
      </c>
      <c r="O6" s="3358"/>
      <c r="P6" s="3359"/>
      <c r="Q6" s="3357">
        <v>2021</v>
      </c>
      <c r="R6" s="3358"/>
      <c r="S6" s="3359"/>
      <c r="T6" s="3357">
        <v>2022</v>
      </c>
      <c r="U6" s="3358"/>
      <c r="V6" s="3359"/>
      <c r="W6" s="3357">
        <v>2023</v>
      </c>
      <c r="X6" s="3358"/>
      <c r="Y6" s="3359"/>
      <c r="Z6" s="3357">
        <v>2024</v>
      </c>
      <c r="AA6" s="3358"/>
      <c r="AB6" s="3359"/>
      <c r="AC6" s="3357">
        <v>2025</v>
      </c>
      <c r="AD6" s="3358"/>
      <c r="AE6" s="3359"/>
    </row>
    <row r="7" spans="1:32" ht="30.75" customHeight="1" thickBot="1" x14ac:dyDescent="0.3">
      <c r="A7" s="3362"/>
      <c r="B7" s="408" t="s">
        <v>534</v>
      </c>
      <c r="C7" s="409" t="s">
        <v>535</v>
      </c>
      <c r="D7" s="410" t="s">
        <v>681</v>
      </c>
      <c r="E7" s="408" t="s">
        <v>534</v>
      </c>
      <c r="F7" s="409" t="s">
        <v>535</v>
      </c>
      <c r="G7" s="411" t="s">
        <v>681</v>
      </c>
      <c r="H7" s="408" t="s">
        <v>534</v>
      </c>
      <c r="I7" s="409" t="s">
        <v>535</v>
      </c>
      <c r="J7" s="410" t="s">
        <v>682</v>
      </c>
      <c r="K7" s="408" t="s">
        <v>534</v>
      </c>
      <c r="L7" s="409" t="s">
        <v>535</v>
      </c>
      <c r="M7" s="410" t="s">
        <v>681</v>
      </c>
      <c r="N7" s="408" t="s">
        <v>534</v>
      </c>
      <c r="O7" s="409" t="s">
        <v>535</v>
      </c>
      <c r="P7" s="411" t="s">
        <v>681</v>
      </c>
      <c r="Q7" s="408" t="s">
        <v>534</v>
      </c>
      <c r="R7" s="409" t="s">
        <v>535</v>
      </c>
      <c r="S7" s="411" t="s">
        <v>681</v>
      </c>
      <c r="T7" s="408" t="s">
        <v>534</v>
      </c>
      <c r="U7" s="409" t="s">
        <v>535</v>
      </c>
      <c r="V7" s="411" t="s">
        <v>681</v>
      </c>
      <c r="W7" s="408" t="s">
        <v>534</v>
      </c>
      <c r="X7" s="409" t="s">
        <v>535</v>
      </c>
      <c r="Y7" s="411" t="s">
        <v>681</v>
      </c>
      <c r="Z7" s="408" t="s">
        <v>534</v>
      </c>
      <c r="AA7" s="1910" t="s">
        <v>535</v>
      </c>
      <c r="AB7" s="411" t="s">
        <v>681</v>
      </c>
      <c r="AC7" s="408" t="s">
        <v>534</v>
      </c>
      <c r="AD7" s="1910" t="s">
        <v>535</v>
      </c>
      <c r="AE7" s="411" t="s">
        <v>681</v>
      </c>
    </row>
    <row r="8" spans="1:32" ht="24" customHeight="1" x14ac:dyDescent="0.25">
      <c r="A8" s="1084" t="s">
        <v>536</v>
      </c>
      <c r="B8" s="822">
        <v>0.1</v>
      </c>
      <c r="C8" s="790">
        <v>0.19999999999999998</v>
      </c>
      <c r="D8" s="1097">
        <v>3.3</v>
      </c>
      <c r="E8" s="822">
        <v>0.5</v>
      </c>
      <c r="F8" s="790">
        <v>1</v>
      </c>
      <c r="G8" s="1097">
        <v>2.2999999999999998</v>
      </c>
      <c r="H8" s="822">
        <v>0.2</v>
      </c>
      <c r="I8" s="790">
        <v>0.5</v>
      </c>
      <c r="J8" s="1097">
        <v>2.4</v>
      </c>
      <c r="K8" s="822">
        <v>0.1</v>
      </c>
      <c r="L8" s="790">
        <v>0.2</v>
      </c>
      <c r="M8" s="1097">
        <v>2.2000000000000002</v>
      </c>
      <c r="N8" s="822">
        <v>0.3</v>
      </c>
      <c r="O8" s="790">
        <v>0.6</v>
      </c>
      <c r="P8" s="1097">
        <v>2</v>
      </c>
      <c r="Q8" s="835">
        <v>1.8</v>
      </c>
      <c r="R8" s="836">
        <v>7.4</v>
      </c>
      <c r="S8" s="1220">
        <v>4</v>
      </c>
      <c r="T8" s="835">
        <v>0.3</v>
      </c>
      <c r="U8" s="836">
        <v>1.9</v>
      </c>
      <c r="V8" s="1220">
        <v>6.3</v>
      </c>
      <c r="W8" s="835">
        <v>0.4</v>
      </c>
      <c r="X8" s="836">
        <v>2.2999999999999998</v>
      </c>
      <c r="Y8" s="1220">
        <v>5.3</v>
      </c>
      <c r="Z8" s="835">
        <v>0.5</v>
      </c>
      <c r="AA8" s="836">
        <v>3.4</v>
      </c>
      <c r="AB8" s="1220">
        <v>7.4</v>
      </c>
      <c r="AC8" s="835">
        <v>0.1</v>
      </c>
      <c r="AD8" s="836">
        <v>0.8</v>
      </c>
      <c r="AE8" s="1220">
        <v>6.8</v>
      </c>
    </row>
    <row r="9" spans="1:32" ht="22.5" customHeight="1" x14ac:dyDescent="0.25">
      <c r="A9" s="1084" t="s">
        <v>344</v>
      </c>
      <c r="B9" s="789">
        <v>99</v>
      </c>
      <c r="C9" s="790">
        <v>47</v>
      </c>
      <c r="D9" s="1085">
        <v>0.5</v>
      </c>
      <c r="E9" s="789">
        <v>121.2</v>
      </c>
      <c r="F9" s="790">
        <v>84.8</v>
      </c>
      <c r="G9" s="1085">
        <v>0.7</v>
      </c>
      <c r="H9" s="789">
        <v>19.3</v>
      </c>
      <c r="I9" s="790">
        <v>7.2</v>
      </c>
      <c r="J9" s="1085">
        <v>0.4</v>
      </c>
      <c r="K9" s="789">
        <v>18.899999999999999</v>
      </c>
      <c r="L9" s="790">
        <v>16.600000000000001</v>
      </c>
      <c r="M9" s="1085">
        <v>0.9</v>
      </c>
      <c r="N9" s="789">
        <v>38.1</v>
      </c>
      <c r="O9" s="790">
        <v>35.700000000000003</v>
      </c>
      <c r="P9" s="1085">
        <v>0.9</v>
      </c>
      <c r="Q9" s="835">
        <v>25.3</v>
      </c>
      <c r="R9" s="836">
        <v>22.3</v>
      </c>
      <c r="S9" s="1221">
        <v>0.9</v>
      </c>
      <c r="T9" s="835">
        <v>24.8</v>
      </c>
      <c r="U9" s="836">
        <v>19.8</v>
      </c>
      <c r="V9" s="1221">
        <v>0.8</v>
      </c>
      <c r="W9" s="835">
        <v>31.9</v>
      </c>
      <c r="X9" s="836">
        <v>28.9</v>
      </c>
      <c r="Y9" s="1221">
        <v>0.9</v>
      </c>
      <c r="Z9" s="835">
        <v>29.6</v>
      </c>
      <c r="AA9" s="836">
        <v>25.1</v>
      </c>
      <c r="AB9" s="1221">
        <v>0.8</v>
      </c>
      <c r="AC9" s="835">
        <v>33.9</v>
      </c>
      <c r="AD9" s="836">
        <v>38</v>
      </c>
      <c r="AE9" s="1221">
        <v>1.1000000000000001</v>
      </c>
    </row>
    <row r="10" spans="1:32" ht="21.75" customHeight="1" x14ac:dyDescent="0.25">
      <c r="A10" s="1084" t="s">
        <v>537</v>
      </c>
      <c r="B10" s="822">
        <v>0.5</v>
      </c>
      <c r="C10" s="790">
        <v>5.0999999999999996</v>
      </c>
      <c r="D10" s="1085">
        <v>10.4</v>
      </c>
      <c r="E10" s="822">
        <v>0.5</v>
      </c>
      <c r="F10" s="790">
        <v>8.3000000000000007</v>
      </c>
      <c r="G10" s="1085">
        <v>17.2</v>
      </c>
      <c r="H10" s="822">
        <v>0.8</v>
      </c>
      <c r="I10" s="790">
        <v>11.9</v>
      </c>
      <c r="J10" s="1085">
        <v>15.7</v>
      </c>
      <c r="K10" s="822">
        <v>1.8</v>
      </c>
      <c r="L10" s="790">
        <v>34.299999999999997</v>
      </c>
      <c r="M10" s="1085">
        <v>19.399999999999999</v>
      </c>
      <c r="N10" s="822">
        <v>1.1000000000000001</v>
      </c>
      <c r="O10" s="790">
        <v>19</v>
      </c>
      <c r="P10" s="1085">
        <v>17.2</v>
      </c>
      <c r="Q10" s="822">
        <v>2.1</v>
      </c>
      <c r="R10" s="790">
        <v>38.1</v>
      </c>
      <c r="S10" s="1221">
        <v>18.3</v>
      </c>
      <c r="T10" s="822">
        <v>1.4</v>
      </c>
      <c r="U10" s="790">
        <v>21.3</v>
      </c>
      <c r="V10" s="1221">
        <v>15.2</v>
      </c>
      <c r="W10" s="822">
        <v>1.6</v>
      </c>
      <c r="X10" s="790">
        <v>34.299999999999997</v>
      </c>
      <c r="Y10" s="1221">
        <v>21</v>
      </c>
      <c r="Z10" s="822">
        <v>1.6</v>
      </c>
      <c r="AA10" s="790">
        <v>28.8</v>
      </c>
      <c r="AB10" s="1221">
        <v>17.7</v>
      </c>
      <c r="AC10" s="822">
        <v>1.3</v>
      </c>
      <c r="AD10" s="790">
        <v>24.3</v>
      </c>
      <c r="AE10" s="1221">
        <v>18.600000000000001</v>
      </c>
    </row>
    <row r="11" spans="1:32" s="1909" customFormat="1" ht="21.75" customHeight="1" x14ac:dyDescent="0.25">
      <c r="A11" s="2043" t="s">
        <v>538</v>
      </c>
      <c r="B11" s="822">
        <v>0.9</v>
      </c>
      <c r="C11" s="790">
        <v>19.100000000000001</v>
      </c>
      <c r="D11" s="2044">
        <v>20.8</v>
      </c>
      <c r="E11" s="822">
        <v>1.2</v>
      </c>
      <c r="F11" s="790">
        <v>27.3</v>
      </c>
      <c r="G11" s="2044">
        <v>23.2</v>
      </c>
      <c r="H11" s="822">
        <v>1.8</v>
      </c>
      <c r="I11" s="790">
        <v>37.4</v>
      </c>
      <c r="J11" s="2044">
        <v>21.3</v>
      </c>
      <c r="K11" s="822">
        <v>1.3</v>
      </c>
      <c r="L11" s="790">
        <v>29.7</v>
      </c>
      <c r="M11" s="2044">
        <v>22.5</v>
      </c>
      <c r="N11" s="822">
        <v>1.5</v>
      </c>
      <c r="O11" s="790">
        <v>33.700000000000003</v>
      </c>
      <c r="P11" s="2044">
        <v>23.2</v>
      </c>
      <c r="Q11" s="822">
        <v>2.5</v>
      </c>
      <c r="R11" s="790">
        <v>52.1</v>
      </c>
      <c r="S11" s="2045">
        <v>21.1</v>
      </c>
      <c r="T11" s="822">
        <v>1.5</v>
      </c>
      <c r="U11" s="790">
        <v>31.5</v>
      </c>
      <c r="V11" s="2045">
        <v>21</v>
      </c>
      <c r="W11" s="822">
        <v>2</v>
      </c>
      <c r="X11" s="790">
        <v>48.2</v>
      </c>
      <c r="Y11" s="2045">
        <v>24.5</v>
      </c>
      <c r="Z11" s="822">
        <v>2.8</v>
      </c>
      <c r="AA11" s="790">
        <v>79.7</v>
      </c>
      <c r="AB11" s="2045">
        <v>28.3</v>
      </c>
      <c r="AC11" s="822">
        <v>1.4</v>
      </c>
      <c r="AD11" s="790">
        <v>48.9</v>
      </c>
      <c r="AE11" s="2045">
        <v>34.799999999999997</v>
      </c>
    </row>
    <row r="12" spans="1:32" s="1909" customFormat="1" ht="21.95" customHeight="1" x14ac:dyDescent="0.25">
      <c r="A12" s="2043" t="s">
        <v>539</v>
      </c>
      <c r="B12" s="822">
        <v>0.1</v>
      </c>
      <c r="C12" s="790">
        <v>2.4</v>
      </c>
      <c r="D12" s="2044">
        <v>18.399999999999999</v>
      </c>
      <c r="E12" s="822">
        <v>0.2</v>
      </c>
      <c r="F12" s="790">
        <v>4.7</v>
      </c>
      <c r="G12" s="2044">
        <v>22.9</v>
      </c>
      <c r="H12" s="822">
        <v>0.2</v>
      </c>
      <c r="I12" s="790">
        <v>3</v>
      </c>
      <c r="J12" s="2044">
        <v>13.5</v>
      </c>
      <c r="K12" s="822">
        <v>0.2</v>
      </c>
      <c r="L12" s="790">
        <v>3.2</v>
      </c>
      <c r="M12" s="2044">
        <v>16.8</v>
      </c>
      <c r="N12" s="822">
        <v>0.2</v>
      </c>
      <c r="O12" s="790">
        <v>4</v>
      </c>
      <c r="P12" s="2044">
        <v>17.8</v>
      </c>
      <c r="Q12" s="822">
        <v>0.2</v>
      </c>
      <c r="R12" s="790">
        <v>3.2</v>
      </c>
      <c r="S12" s="2045">
        <v>18.3</v>
      </c>
      <c r="T12" s="822">
        <v>0.2</v>
      </c>
      <c r="U12" s="790">
        <v>4</v>
      </c>
      <c r="V12" s="2045">
        <v>18</v>
      </c>
      <c r="W12" s="822">
        <v>0.2</v>
      </c>
      <c r="X12" s="790">
        <v>5.2</v>
      </c>
      <c r="Y12" s="2045">
        <v>22.2</v>
      </c>
      <c r="Z12" s="822">
        <v>0.2</v>
      </c>
      <c r="AA12" s="790">
        <v>3.4</v>
      </c>
      <c r="AB12" s="2045">
        <v>17</v>
      </c>
      <c r="AC12" s="822">
        <v>0.1</v>
      </c>
      <c r="AD12" s="790">
        <v>3.4</v>
      </c>
      <c r="AE12" s="2045">
        <v>23.3</v>
      </c>
      <c r="AF12" s="2995"/>
    </row>
    <row r="13" spans="1:32" ht="21.95" customHeight="1" x14ac:dyDescent="0.25">
      <c r="A13" s="1084" t="s">
        <v>540</v>
      </c>
      <c r="B13" s="822">
        <v>2</v>
      </c>
      <c r="C13" s="790">
        <v>4.7</v>
      </c>
      <c r="D13" s="1085">
        <v>2.2999999999999998</v>
      </c>
      <c r="E13" s="822">
        <v>1.4</v>
      </c>
      <c r="F13" s="790">
        <v>4.2</v>
      </c>
      <c r="G13" s="1085">
        <v>3</v>
      </c>
      <c r="H13" s="822">
        <v>1</v>
      </c>
      <c r="I13" s="790">
        <v>2.2000000000000002</v>
      </c>
      <c r="J13" s="1085">
        <v>2.2999999999999998</v>
      </c>
      <c r="K13" s="822">
        <v>0.9</v>
      </c>
      <c r="L13" s="790">
        <v>2.6</v>
      </c>
      <c r="M13" s="1085">
        <v>2.8</v>
      </c>
      <c r="N13" s="822">
        <v>0.9</v>
      </c>
      <c r="O13" s="790">
        <v>1.7</v>
      </c>
      <c r="P13" s="1085">
        <v>1.8</v>
      </c>
      <c r="Q13" s="822">
        <v>1.6</v>
      </c>
      <c r="R13" s="790">
        <v>4.9000000000000004</v>
      </c>
      <c r="S13" s="1221">
        <v>3</v>
      </c>
      <c r="T13" s="822">
        <v>0.8</v>
      </c>
      <c r="U13" s="790">
        <v>2.1</v>
      </c>
      <c r="V13" s="1221">
        <v>2.6</v>
      </c>
      <c r="W13" s="822">
        <v>0.7</v>
      </c>
      <c r="X13" s="790">
        <v>2</v>
      </c>
      <c r="Y13" s="1221">
        <v>2.8</v>
      </c>
      <c r="Z13" s="822">
        <v>1.6</v>
      </c>
      <c r="AA13" s="790">
        <v>4.5999999999999996</v>
      </c>
      <c r="AB13" s="1221">
        <v>2.9</v>
      </c>
      <c r="AC13" s="822">
        <v>1.1000000000000001</v>
      </c>
      <c r="AD13" s="790">
        <v>4.2</v>
      </c>
      <c r="AE13" s="1221">
        <v>3.9</v>
      </c>
    </row>
    <row r="14" spans="1:32" ht="21.95" customHeight="1" x14ac:dyDescent="0.25">
      <c r="A14" s="1084" t="s">
        <v>741</v>
      </c>
      <c r="B14" s="822">
        <v>11.2</v>
      </c>
      <c r="C14" s="790">
        <v>158.1</v>
      </c>
      <c r="D14" s="1085">
        <v>14.1</v>
      </c>
      <c r="E14" s="822">
        <v>16.7</v>
      </c>
      <c r="F14" s="790">
        <v>318.39999999999998</v>
      </c>
      <c r="G14" s="1085">
        <v>19</v>
      </c>
      <c r="H14" s="822">
        <v>21.5</v>
      </c>
      <c r="I14" s="790">
        <v>342.2</v>
      </c>
      <c r="J14" s="1085">
        <v>15.9</v>
      </c>
      <c r="K14" s="822">
        <v>16.100000000000001</v>
      </c>
      <c r="L14" s="790">
        <v>197.3</v>
      </c>
      <c r="M14" s="1085">
        <v>12.3</v>
      </c>
      <c r="N14" s="822">
        <v>22.7</v>
      </c>
      <c r="O14" s="790">
        <v>360.8</v>
      </c>
      <c r="P14" s="1085">
        <v>15.9</v>
      </c>
      <c r="Q14" s="822">
        <v>35.799999999999997</v>
      </c>
      <c r="R14" s="790">
        <v>600.20000000000005</v>
      </c>
      <c r="S14" s="1221">
        <v>16.8</v>
      </c>
      <c r="T14" s="822">
        <v>29.8</v>
      </c>
      <c r="U14" s="790">
        <v>424.3</v>
      </c>
      <c r="V14" s="1221">
        <v>14.2</v>
      </c>
      <c r="W14" s="822">
        <v>33.6</v>
      </c>
      <c r="X14" s="790">
        <v>678.1</v>
      </c>
      <c r="Y14" s="1221">
        <v>20.2</v>
      </c>
      <c r="Z14" s="822">
        <v>26.5</v>
      </c>
      <c r="AA14" s="790">
        <v>488.2</v>
      </c>
      <c r="AB14" s="1221">
        <v>18.399999999999999</v>
      </c>
      <c r="AC14" s="822">
        <v>28.8</v>
      </c>
      <c r="AD14" s="790">
        <v>550.79999999999995</v>
      </c>
      <c r="AE14" s="1221">
        <v>19.100000000000001</v>
      </c>
    </row>
    <row r="15" spans="1:32" ht="21.95" customHeight="1" x14ac:dyDescent="0.25">
      <c r="A15" s="1084" t="s">
        <v>333</v>
      </c>
      <c r="B15" s="822">
        <v>1</v>
      </c>
      <c r="C15" s="790">
        <v>4.5</v>
      </c>
      <c r="D15" s="1085">
        <v>4.5</v>
      </c>
      <c r="E15" s="822">
        <v>1.6</v>
      </c>
      <c r="F15" s="790">
        <v>6.5</v>
      </c>
      <c r="G15" s="1085">
        <v>4</v>
      </c>
      <c r="H15" s="822">
        <v>0.4</v>
      </c>
      <c r="I15" s="790">
        <v>1.9</v>
      </c>
      <c r="J15" s="1085">
        <v>4.3</v>
      </c>
      <c r="K15" s="822">
        <v>0.4</v>
      </c>
      <c r="L15" s="790">
        <v>1.3</v>
      </c>
      <c r="M15" s="1085">
        <v>3</v>
      </c>
      <c r="N15" s="822">
        <v>0.3</v>
      </c>
      <c r="O15" s="790">
        <v>1.2</v>
      </c>
      <c r="P15" s="1085">
        <v>3.4</v>
      </c>
      <c r="Q15" s="822">
        <v>0.5</v>
      </c>
      <c r="R15" s="790">
        <v>1.4</v>
      </c>
      <c r="S15" s="1221">
        <v>2.8</v>
      </c>
      <c r="T15" s="822">
        <v>3.8</v>
      </c>
      <c r="U15" s="790">
        <v>6.7</v>
      </c>
      <c r="V15" s="1221">
        <v>1.8</v>
      </c>
      <c r="W15" s="822">
        <v>1</v>
      </c>
      <c r="X15" s="790">
        <v>6.8</v>
      </c>
      <c r="Y15" s="1221">
        <v>6.8</v>
      </c>
      <c r="Z15" s="822">
        <v>0.3</v>
      </c>
      <c r="AA15" s="790">
        <v>2.2999999999999998</v>
      </c>
      <c r="AB15" s="1221">
        <v>6.6</v>
      </c>
      <c r="AC15" s="822">
        <v>0.3</v>
      </c>
      <c r="AD15" s="790">
        <v>1.8</v>
      </c>
      <c r="AE15" s="1221">
        <v>6.5</v>
      </c>
    </row>
    <row r="16" spans="1:32" ht="21.95" customHeight="1" x14ac:dyDescent="0.25">
      <c r="A16" s="1084" t="s">
        <v>541</v>
      </c>
      <c r="B16" s="789">
        <v>5.8</v>
      </c>
      <c r="C16" s="790">
        <v>11</v>
      </c>
      <c r="D16" s="1085">
        <v>1.9</v>
      </c>
      <c r="E16" s="789">
        <v>8</v>
      </c>
      <c r="F16" s="790">
        <v>14.5</v>
      </c>
      <c r="G16" s="1085">
        <v>1.8</v>
      </c>
      <c r="H16" s="789">
        <v>2.2000000000000002</v>
      </c>
      <c r="I16" s="790">
        <v>5.5</v>
      </c>
      <c r="J16" s="1085">
        <v>2.6</v>
      </c>
      <c r="K16" s="789">
        <v>1.5</v>
      </c>
      <c r="L16" s="790">
        <v>6.6</v>
      </c>
      <c r="M16" s="1085">
        <v>4.4000000000000004</v>
      </c>
      <c r="N16" s="789">
        <v>4.4000000000000004</v>
      </c>
      <c r="O16" s="790">
        <v>10.9</v>
      </c>
      <c r="P16" s="1085">
        <v>2.5</v>
      </c>
      <c r="Q16" s="822">
        <v>2.7</v>
      </c>
      <c r="R16" s="790">
        <v>6.1</v>
      </c>
      <c r="S16" s="1221">
        <v>2.2999999999999998</v>
      </c>
      <c r="T16" s="822">
        <v>3.2</v>
      </c>
      <c r="U16" s="790">
        <v>8.5</v>
      </c>
      <c r="V16" s="1221">
        <v>2.7</v>
      </c>
      <c r="W16" s="822">
        <v>6</v>
      </c>
      <c r="X16" s="790">
        <v>14</v>
      </c>
      <c r="Y16" s="1221">
        <v>2.2999999999999998</v>
      </c>
      <c r="Z16" s="822">
        <v>3.2</v>
      </c>
      <c r="AA16" s="790">
        <v>11.1</v>
      </c>
      <c r="AB16" s="1221">
        <v>3.5</v>
      </c>
      <c r="AC16" s="822">
        <v>2.5</v>
      </c>
      <c r="AD16" s="790">
        <v>8.9</v>
      </c>
      <c r="AE16" s="1221">
        <v>3.6</v>
      </c>
    </row>
    <row r="17" spans="1:32" s="1909" customFormat="1" ht="21.95" customHeight="1" x14ac:dyDescent="0.25">
      <c r="A17" s="2043" t="s">
        <v>542</v>
      </c>
      <c r="B17" s="822">
        <v>43.5</v>
      </c>
      <c r="C17" s="790">
        <v>288.5</v>
      </c>
      <c r="D17" s="2044">
        <v>6.6</v>
      </c>
      <c r="E17" s="822">
        <v>148.5</v>
      </c>
      <c r="F17" s="790">
        <v>523</v>
      </c>
      <c r="G17" s="2044">
        <v>3.5</v>
      </c>
      <c r="H17" s="822">
        <v>73.099999999999994</v>
      </c>
      <c r="I17" s="790">
        <v>337.9</v>
      </c>
      <c r="J17" s="2044">
        <v>4.5999999999999996</v>
      </c>
      <c r="K17" s="822">
        <v>35.9</v>
      </c>
      <c r="L17" s="790">
        <v>241.5</v>
      </c>
      <c r="M17" s="2044">
        <v>6.7</v>
      </c>
      <c r="N17" s="822">
        <v>48.5</v>
      </c>
      <c r="O17" s="790">
        <v>305.2</v>
      </c>
      <c r="P17" s="2044">
        <v>6.3</v>
      </c>
      <c r="Q17" s="822">
        <v>49.8</v>
      </c>
      <c r="R17" s="790">
        <v>345.4</v>
      </c>
      <c r="S17" s="2045">
        <v>6.9</v>
      </c>
      <c r="T17" s="822">
        <v>29.4</v>
      </c>
      <c r="U17" s="790">
        <v>160.80000000000001</v>
      </c>
      <c r="V17" s="2045">
        <v>5.5</v>
      </c>
      <c r="W17" s="822">
        <v>65.3</v>
      </c>
      <c r="X17" s="790">
        <v>349.5</v>
      </c>
      <c r="Y17" s="2045">
        <v>5.4</v>
      </c>
      <c r="Z17" s="822">
        <v>29.4</v>
      </c>
      <c r="AA17" s="790">
        <v>160.4</v>
      </c>
      <c r="AB17" s="2045">
        <v>5.5</v>
      </c>
      <c r="AC17" s="822">
        <v>40.299999999999997</v>
      </c>
      <c r="AD17" s="790">
        <v>228</v>
      </c>
      <c r="AE17" s="2045">
        <v>5.7</v>
      </c>
    </row>
    <row r="18" spans="1:32" ht="21.95" customHeight="1" x14ac:dyDescent="0.25">
      <c r="A18" s="1084" t="s">
        <v>543</v>
      </c>
      <c r="B18" s="822">
        <v>1.4</v>
      </c>
      <c r="C18" s="790">
        <v>17</v>
      </c>
      <c r="D18" s="1085">
        <v>11.8</v>
      </c>
      <c r="E18" s="822">
        <v>2</v>
      </c>
      <c r="F18" s="790">
        <v>36.700000000000003</v>
      </c>
      <c r="G18" s="1085">
        <v>18.100000000000001</v>
      </c>
      <c r="H18" s="822">
        <v>2.5</v>
      </c>
      <c r="I18" s="790">
        <v>40.200000000000003</v>
      </c>
      <c r="J18" s="1085">
        <v>16.2</v>
      </c>
      <c r="K18" s="822">
        <v>1.5</v>
      </c>
      <c r="L18" s="790">
        <v>28.1</v>
      </c>
      <c r="M18" s="1085">
        <v>18.7</v>
      </c>
      <c r="N18" s="822">
        <v>0.9</v>
      </c>
      <c r="O18" s="790">
        <v>15.7</v>
      </c>
      <c r="P18" s="1085">
        <v>18.5</v>
      </c>
      <c r="Q18" s="822">
        <v>3.4</v>
      </c>
      <c r="R18" s="790">
        <v>62.1</v>
      </c>
      <c r="S18" s="1221">
        <v>18.5</v>
      </c>
      <c r="T18" s="822">
        <v>1.8</v>
      </c>
      <c r="U18" s="790">
        <v>32.4</v>
      </c>
      <c r="V18" s="1221">
        <v>18</v>
      </c>
      <c r="W18" s="822">
        <v>1</v>
      </c>
      <c r="X18" s="790">
        <v>18.899999999999999</v>
      </c>
      <c r="Y18" s="1221">
        <v>19.399999999999999</v>
      </c>
      <c r="Z18" s="822">
        <v>1.2</v>
      </c>
      <c r="AA18" s="790">
        <v>22.3</v>
      </c>
      <c r="AB18" s="1221">
        <v>18.899999999999999</v>
      </c>
      <c r="AC18" s="822">
        <v>0.9</v>
      </c>
      <c r="AD18" s="790">
        <v>17.600000000000001</v>
      </c>
      <c r="AE18" s="1221">
        <v>19.8</v>
      </c>
    </row>
    <row r="19" spans="1:32" ht="21.95" customHeight="1" x14ac:dyDescent="0.25">
      <c r="A19" s="1084" t="s">
        <v>742</v>
      </c>
      <c r="B19" s="822">
        <v>2.9</v>
      </c>
      <c r="C19" s="790">
        <v>34.9</v>
      </c>
      <c r="D19" s="1085">
        <v>12.3</v>
      </c>
      <c r="E19" s="822">
        <v>3.7</v>
      </c>
      <c r="F19" s="790">
        <v>54.3</v>
      </c>
      <c r="G19" s="1085">
        <v>14.9</v>
      </c>
      <c r="H19" s="822">
        <v>5.7</v>
      </c>
      <c r="I19" s="790">
        <v>67.099999999999994</v>
      </c>
      <c r="J19" s="1085">
        <v>11.8</v>
      </c>
      <c r="K19" s="822">
        <v>7.3</v>
      </c>
      <c r="L19" s="790">
        <v>80.599999999999994</v>
      </c>
      <c r="M19" s="1085">
        <v>11</v>
      </c>
      <c r="N19" s="822">
        <v>6.7</v>
      </c>
      <c r="O19" s="790">
        <v>76.900000000000006</v>
      </c>
      <c r="P19" s="1085">
        <v>11.5</v>
      </c>
      <c r="Q19" s="822">
        <v>9.1999999999999993</v>
      </c>
      <c r="R19" s="790">
        <v>133.6</v>
      </c>
      <c r="S19" s="1221">
        <v>14.5</v>
      </c>
      <c r="T19" s="822">
        <v>7.1</v>
      </c>
      <c r="U19" s="790">
        <v>131.1</v>
      </c>
      <c r="V19" s="1221">
        <v>18.600000000000001</v>
      </c>
      <c r="W19" s="822">
        <v>13.7</v>
      </c>
      <c r="X19" s="790">
        <v>268.7</v>
      </c>
      <c r="Y19" s="1221">
        <v>19.7</v>
      </c>
      <c r="Z19" s="822">
        <v>13.3</v>
      </c>
      <c r="AA19" s="790">
        <v>240.6</v>
      </c>
      <c r="AB19" s="1221">
        <v>18</v>
      </c>
      <c r="AC19" s="822">
        <v>11.4</v>
      </c>
      <c r="AD19" s="790">
        <v>206.8</v>
      </c>
      <c r="AE19" s="1221">
        <v>18.2</v>
      </c>
    </row>
    <row r="20" spans="1:32" ht="21.95" customHeight="1" x14ac:dyDescent="0.25">
      <c r="A20" s="1084" t="s">
        <v>544</v>
      </c>
      <c r="B20" s="822">
        <v>18</v>
      </c>
      <c r="C20" s="790">
        <v>293</v>
      </c>
      <c r="D20" s="1085">
        <v>16.3</v>
      </c>
      <c r="E20" s="822">
        <v>25.8</v>
      </c>
      <c r="F20" s="790">
        <v>397.2</v>
      </c>
      <c r="G20" s="1085">
        <v>15.400000000000004</v>
      </c>
      <c r="H20" s="822">
        <v>20.7</v>
      </c>
      <c r="I20" s="790">
        <v>342.7</v>
      </c>
      <c r="J20" s="1085">
        <v>16.600000000000001</v>
      </c>
      <c r="K20" s="822">
        <v>20.8</v>
      </c>
      <c r="L20" s="790">
        <v>344.9</v>
      </c>
      <c r="M20" s="1085">
        <v>16.600000000000001</v>
      </c>
      <c r="N20" s="822">
        <v>20.9</v>
      </c>
      <c r="O20" s="790">
        <v>331.4</v>
      </c>
      <c r="P20" s="1085">
        <v>15.9</v>
      </c>
      <c r="Q20" s="822">
        <v>18.5</v>
      </c>
      <c r="R20" s="790">
        <v>328.2</v>
      </c>
      <c r="S20" s="1221">
        <v>17.8</v>
      </c>
      <c r="T20" s="822">
        <v>24</v>
      </c>
      <c r="U20" s="790">
        <v>396.2</v>
      </c>
      <c r="V20" s="1221">
        <v>16.5</v>
      </c>
      <c r="W20" s="822">
        <v>24.1</v>
      </c>
      <c r="X20" s="790">
        <v>296.3</v>
      </c>
      <c r="Y20" s="1221">
        <v>12.2</v>
      </c>
      <c r="Z20" s="822">
        <v>19.8</v>
      </c>
      <c r="AA20" s="790">
        <v>256.7</v>
      </c>
      <c r="AB20" s="1221">
        <v>13</v>
      </c>
      <c r="AC20" s="822">
        <v>14.3</v>
      </c>
      <c r="AD20" s="790">
        <v>92.4</v>
      </c>
      <c r="AE20" s="1221">
        <v>6.5</v>
      </c>
      <c r="AF20" s="1909"/>
    </row>
    <row r="21" spans="1:32" ht="21.95" customHeight="1" x14ac:dyDescent="0.25">
      <c r="A21" s="1084" t="s">
        <v>545</v>
      </c>
      <c r="B21" s="822">
        <v>1.7</v>
      </c>
      <c r="C21" s="790">
        <v>16.2</v>
      </c>
      <c r="D21" s="1085">
        <v>9.5</v>
      </c>
      <c r="E21" s="822">
        <v>0.2</v>
      </c>
      <c r="F21" s="790">
        <v>2.2999999999999998</v>
      </c>
      <c r="G21" s="1085">
        <v>11.9</v>
      </c>
      <c r="H21" s="822">
        <v>0.9</v>
      </c>
      <c r="I21" s="790">
        <v>14.3</v>
      </c>
      <c r="J21" s="1085">
        <v>15.3</v>
      </c>
      <c r="K21" s="822">
        <v>1.3</v>
      </c>
      <c r="L21" s="790">
        <v>22.3</v>
      </c>
      <c r="M21" s="1085">
        <v>16.600000000000001</v>
      </c>
      <c r="N21" s="822">
        <v>1</v>
      </c>
      <c r="O21" s="790">
        <v>12.9</v>
      </c>
      <c r="P21" s="1085">
        <v>13.3</v>
      </c>
      <c r="Q21" s="822">
        <v>0.1</v>
      </c>
      <c r="R21" s="790">
        <v>1.1000000000000001</v>
      </c>
      <c r="S21" s="1221">
        <v>11.8</v>
      </c>
      <c r="T21" s="822">
        <v>3.6</v>
      </c>
      <c r="U21" s="790">
        <v>32.4</v>
      </c>
      <c r="V21" s="1221">
        <v>9</v>
      </c>
      <c r="W21" s="822">
        <v>1.1000000000000001</v>
      </c>
      <c r="X21" s="790">
        <v>21.4</v>
      </c>
      <c r="Y21" s="1221">
        <v>18.899999999999999</v>
      </c>
      <c r="Z21" s="822">
        <v>1.9</v>
      </c>
      <c r="AA21" s="790">
        <v>32.1</v>
      </c>
      <c r="AB21" s="1221">
        <v>17.100000000000001</v>
      </c>
      <c r="AC21" s="822">
        <v>0.8</v>
      </c>
      <c r="AD21" s="790">
        <v>11.7</v>
      </c>
      <c r="AE21" s="1221">
        <v>15.2</v>
      </c>
    </row>
    <row r="22" spans="1:32" ht="21.95" customHeight="1" x14ac:dyDescent="0.25">
      <c r="A22" s="1084" t="s">
        <v>546</v>
      </c>
      <c r="B22" s="822">
        <v>1.8</v>
      </c>
      <c r="C22" s="790">
        <v>25.3</v>
      </c>
      <c r="D22" s="1085">
        <v>14.2</v>
      </c>
      <c r="E22" s="822">
        <v>1.5</v>
      </c>
      <c r="F22" s="790">
        <v>16.399999999999999</v>
      </c>
      <c r="G22" s="1085">
        <v>11</v>
      </c>
      <c r="H22" s="822">
        <v>0.9</v>
      </c>
      <c r="I22" s="790">
        <v>9.1</v>
      </c>
      <c r="J22" s="1085">
        <v>10.1</v>
      </c>
      <c r="K22" s="822">
        <v>1.2</v>
      </c>
      <c r="L22" s="790">
        <v>16.100000000000001</v>
      </c>
      <c r="M22" s="1085">
        <v>13.5</v>
      </c>
      <c r="N22" s="822">
        <v>2</v>
      </c>
      <c r="O22" s="790">
        <v>28.7</v>
      </c>
      <c r="P22" s="1085">
        <v>14.7</v>
      </c>
      <c r="Q22" s="822">
        <v>14.5</v>
      </c>
      <c r="R22" s="790">
        <v>207.4</v>
      </c>
      <c r="S22" s="1221">
        <v>14.3</v>
      </c>
      <c r="T22" s="822">
        <v>6.2</v>
      </c>
      <c r="U22" s="790">
        <v>74.400000000000006</v>
      </c>
      <c r="V22" s="1221">
        <v>12</v>
      </c>
      <c r="W22" s="822">
        <v>2.7</v>
      </c>
      <c r="X22" s="790">
        <v>37.700000000000003</v>
      </c>
      <c r="Y22" s="1221">
        <v>14.2</v>
      </c>
      <c r="Z22" s="822">
        <v>1.7</v>
      </c>
      <c r="AA22" s="790">
        <v>25.4</v>
      </c>
      <c r="AB22" s="1221">
        <v>14.5</v>
      </c>
      <c r="AC22" s="822">
        <v>1.7</v>
      </c>
      <c r="AD22" s="790">
        <v>23.4</v>
      </c>
      <c r="AE22" s="1221">
        <v>13.8</v>
      </c>
    </row>
    <row r="23" spans="1:32" ht="21.95" customHeight="1" thickBot="1" x14ac:dyDescent="0.3">
      <c r="A23" s="1098" t="s">
        <v>547</v>
      </c>
      <c r="B23" s="1099">
        <v>2.8</v>
      </c>
      <c r="C23" s="1100">
        <v>30</v>
      </c>
      <c r="D23" s="1085">
        <v>10.7</v>
      </c>
      <c r="E23" s="1099">
        <v>3.1</v>
      </c>
      <c r="F23" s="1100">
        <v>56.6</v>
      </c>
      <c r="G23" s="1085">
        <v>18.3</v>
      </c>
      <c r="H23" s="1099">
        <v>4.7</v>
      </c>
      <c r="I23" s="1100">
        <v>71.400000000000006</v>
      </c>
      <c r="J23" s="1085">
        <v>15.1</v>
      </c>
      <c r="K23" s="1099">
        <v>2.9</v>
      </c>
      <c r="L23" s="1100">
        <v>39.6</v>
      </c>
      <c r="M23" s="1085">
        <v>13.7</v>
      </c>
      <c r="N23" s="1099">
        <v>2.4</v>
      </c>
      <c r="O23" s="1100">
        <v>33</v>
      </c>
      <c r="P23" s="1085">
        <v>14</v>
      </c>
      <c r="Q23" s="1218">
        <v>5.4</v>
      </c>
      <c r="R23" s="1219">
        <v>98.5</v>
      </c>
      <c r="S23" s="1222">
        <v>18.2</v>
      </c>
      <c r="T23" s="1218">
        <v>3.7</v>
      </c>
      <c r="U23" s="1219">
        <v>78.8</v>
      </c>
      <c r="V23" s="1222">
        <v>21.1</v>
      </c>
      <c r="W23" s="1218">
        <v>6</v>
      </c>
      <c r="X23" s="1219">
        <v>126.5</v>
      </c>
      <c r="Y23" s="1222">
        <v>21.1</v>
      </c>
      <c r="Z23" s="1218">
        <v>5.9</v>
      </c>
      <c r="AA23" s="1219">
        <v>110.9</v>
      </c>
      <c r="AB23" s="1222">
        <v>18.8</v>
      </c>
      <c r="AC23" s="1218">
        <v>4.0999999999999996</v>
      </c>
      <c r="AD23" s="1219">
        <v>85.2</v>
      </c>
      <c r="AE23" s="1222">
        <v>20.7</v>
      </c>
    </row>
    <row r="24" spans="1:32" ht="23.25" customHeight="1" thickBot="1" x14ac:dyDescent="0.3">
      <c r="A24" s="2282" t="s">
        <v>285</v>
      </c>
      <c r="B24" s="2569">
        <v>192.7</v>
      </c>
      <c r="C24" s="2570">
        <v>957</v>
      </c>
      <c r="D24" s="2571">
        <v>5</v>
      </c>
      <c r="E24" s="2569">
        <v>336.1</v>
      </c>
      <c r="F24" s="2570">
        <v>1556.2</v>
      </c>
      <c r="G24" s="2571">
        <v>4.5999999999999996</v>
      </c>
      <c r="H24" s="2569">
        <v>155.80000000000001</v>
      </c>
      <c r="I24" s="2570">
        <v>1294.7</v>
      </c>
      <c r="J24" s="2571">
        <v>8.3000000000000007</v>
      </c>
      <c r="K24" s="2569">
        <v>112.1</v>
      </c>
      <c r="L24" s="2570">
        <v>1064.9000000000001</v>
      </c>
      <c r="M24" s="2571">
        <v>9.5</v>
      </c>
      <c r="N24" s="2569">
        <v>151.9</v>
      </c>
      <c r="O24" s="2570">
        <v>1271.5</v>
      </c>
      <c r="P24" s="2571">
        <v>8.4</v>
      </c>
      <c r="Q24" s="2572">
        <v>173.4</v>
      </c>
      <c r="R24" s="2573">
        <v>1912</v>
      </c>
      <c r="S24" s="2574">
        <v>11</v>
      </c>
      <c r="T24" s="2572">
        <v>141.5</v>
      </c>
      <c r="U24" s="2573">
        <v>1426.2</v>
      </c>
      <c r="V24" s="2574">
        <v>10.1</v>
      </c>
      <c r="W24" s="2572">
        <v>191.3</v>
      </c>
      <c r="X24" s="2573">
        <v>1938.8</v>
      </c>
      <c r="Y24" s="2574">
        <v>10.4</v>
      </c>
      <c r="Z24" s="2572">
        <v>139.6</v>
      </c>
      <c r="AA24" s="2573">
        <v>1495</v>
      </c>
      <c r="AB24" s="2574">
        <v>10.7</v>
      </c>
      <c r="AC24" s="2572">
        <v>143</v>
      </c>
      <c r="AD24" s="2573">
        <v>1346.2</v>
      </c>
      <c r="AE24" s="2574">
        <v>9.6</v>
      </c>
    </row>
    <row r="25" spans="1:32" ht="8.25" customHeight="1" x14ac:dyDescent="0.25">
      <c r="A25" s="1086"/>
      <c r="B25" s="1087"/>
      <c r="C25" s="1087"/>
      <c r="D25" s="1087"/>
      <c r="E25" s="529"/>
      <c r="F25" s="529"/>
      <c r="G25" s="1087"/>
      <c r="H25" s="1087"/>
      <c r="I25" s="1087"/>
      <c r="J25" s="1087"/>
      <c r="K25" s="1087"/>
      <c r="L25" s="1087"/>
      <c r="M25" s="1087"/>
      <c r="N25" s="529"/>
      <c r="O25" s="529"/>
      <c r="P25" s="1087"/>
      <c r="Q25" s="529"/>
      <c r="R25" s="529"/>
      <c r="S25" s="1087"/>
      <c r="T25" s="1087"/>
      <c r="U25" s="1087"/>
      <c r="V25" s="1087"/>
      <c r="W25" s="529"/>
      <c r="X25" s="529"/>
      <c r="Y25" s="1087"/>
      <c r="Z25" s="1087"/>
      <c r="AA25" s="1087"/>
      <c r="AB25" s="1087"/>
    </row>
    <row r="26" spans="1:32" ht="24.75" customHeight="1" x14ac:dyDescent="0.25">
      <c r="A26" s="2566" t="s">
        <v>1078</v>
      </c>
      <c r="B26" s="2279"/>
      <c r="C26" s="2279"/>
      <c r="D26" s="2279"/>
      <c r="E26" s="2279"/>
      <c r="F26" s="2279"/>
      <c r="G26" s="2279"/>
      <c r="H26" s="2279"/>
      <c r="I26" s="2279"/>
      <c r="J26" s="2279"/>
      <c r="K26" s="2279"/>
      <c r="L26" s="2279"/>
      <c r="M26" s="2279"/>
      <c r="N26" s="2279"/>
      <c r="O26" s="2279"/>
      <c r="P26" s="2279"/>
      <c r="Q26" s="2279"/>
      <c r="R26" s="2279"/>
    </row>
    <row r="27" spans="1:32" ht="25.5" customHeight="1" x14ac:dyDescent="0.25">
      <c r="A27" s="2566" t="s">
        <v>1079</v>
      </c>
      <c r="B27" s="2250"/>
      <c r="C27" s="2250"/>
      <c r="D27" s="2250"/>
      <c r="E27" s="2250"/>
      <c r="F27" s="2250"/>
      <c r="G27" s="2250"/>
      <c r="H27" s="2250"/>
      <c r="I27" s="2250"/>
      <c r="J27" s="2250"/>
      <c r="K27" s="2250"/>
      <c r="L27" s="2250"/>
      <c r="M27" s="2250"/>
      <c r="N27" s="2250"/>
      <c r="O27" s="2250"/>
      <c r="P27" s="2250"/>
      <c r="Q27" s="2250"/>
      <c r="R27" s="2250"/>
      <c r="S27" s="229"/>
      <c r="T27" s="229"/>
      <c r="U27" s="229"/>
      <c r="V27" s="229"/>
      <c r="Y27" s="229"/>
      <c r="Z27" s="229"/>
      <c r="AA27" s="229"/>
      <c r="AB27" s="229"/>
      <c r="AD27" s="1911"/>
    </row>
    <row r="28" spans="1:32" ht="20.25" customHeight="1" x14ac:dyDescent="0.25">
      <c r="A28" s="2567" t="s">
        <v>890</v>
      </c>
      <c r="B28" s="522"/>
      <c r="C28" s="522"/>
      <c r="D28" s="522"/>
      <c r="E28" s="528"/>
      <c r="F28" s="528"/>
      <c r="G28" s="528"/>
      <c r="H28" s="522"/>
      <c r="I28" s="522"/>
      <c r="J28" s="522"/>
      <c r="K28" s="522"/>
      <c r="L28" s="522"/>
      <c r="M28" s="522"/>
      <c r="N28" s="528"/>
      <c r="O28" s="528"/>
      <c r="P28" s="528"/>
      <c r="Q28" s="528"/>
      <c r="R28" s="528"/>
      <c r="S28" s="230"/>
      <c r="T28" s="230"/>
      <c r="U28" s="230"/>
      <c r="V28" s="230"/>
      <c r="W28" s="528"/>
      <c r="X28" s="528"/>
      <c r="Y28" s="230"/>
      <c r="Z28" s="230"/>
      <c r="AA28" s="230"/>
      <c r="AB28" s="230"/>
    </row>
    <row r="29" spans="1:32" ht="21" customHeight="1" x14ac:dyDescent="0.25">
      <c r="A29" s="2568" t="s">
        <v>548</v>
      </c>
      <c r="B29" s="1088"/>
      <c r="C29" s="1088"/>
      <c r="D29" s="1088"/>
      <c r="E29" s="1088"/>
      <c r="F29" s="1088"/>
      <c r="G29" s="1088"/>
      <c r="H29" s="1088"/>
      <c r="I29" s="1088"/>
      <c r="J29" s="1088"/>
      <c r="K29" s="1088"/>
      <c r="L29" s="1088"/>
      <c r="M29" s="1088"/>
      <c r="N29" s="1088"/>
      <c r="O29" s="1088"/>
      <c r="P29" s="1088"/>
      <c r="Q29" s="1088"/>
      <c r="R29" s="1088"/>
      <c r="S29" s="229"/>
      <c r="T29" s="229"/>
      <c r="U29" s="229"/>
      <c r="V29" s="229"/>
      <c r="W29" s="1088"/>
      <c r="X29" s="1088"/>
      <c r="Y29" s="229"/>
      <c r="Z29" s="229"/>
      <c r="AA29" s="229"/>
      <c r="AB29" s="229"/>
    </row>
    <row r="30" spans="1:32" ht="18.75" customHeight="1" x14ac:dyDescent="0.25">
      <c r="E30" s="230"/>
      <c r="F30" s="230"/>
      <c r="G30" s="230"/>
      <c r="N30" s="230"/>
      <c r="O30" s="230"/>
      <c r="P30" s="230"/>
      <c r="Q30" s="230"/>
      <c r="R30" s="230"/>
      <c r="S30" s="230"/>
      <c r="T30" s="230"/>
      <c r="U30" s="230"/>
      <c r="V30" s="230"/>
      <c r="W30" s="230"/>
      <c r="X30" s="230"/>
      <c r="Y30" s="230"/>
      <c r="Z30" s="230"/>
      <c r="AA30" s="230"/>
      <c r="AB30" s="230"/>
    </row>
    <row r="31" spans="1:32" ht="18.75" customHeight="1" x14ac:dyDescent="0.25">
      <c r="A31" s="232"/>
      <c r="C31" s="230"/>
      <c r="D31" s="230"/>
      <c r="E31" s="230"/>
      <c r="H31" s="1089"/>
      <c r="I31" s="1089"/>
      <c r="J31" s="1089"/>
      <c r="L31" s="230"/>
      <c r="M31" s="230"/>
      <c r="N31" s="230"/>
      <c r="Q31" s="231"/>
      <c r="R31" s="231"/>
      <c r="S31" s="230"/>
      <c r="T31" s="230"/>
      <c r="U31" s="230"/>
      <c r="V31" s="230"/>
      <c r="W31" s="231"/>
      <c r="X31" s="231"/>
      <c r="Y31" s="230"/>
      <c r="Z31" s="230"/>
      <c r="AA31" s="230"/>
      <c r="AB31" s="230"/>
    </row>
    <row r="32" spans="1:32" ht="18.75" customHeight="1" x14ac:dyDescent="0.25">
      <c r="A32" s="232"/>
      <c r="E32" s="230"/>
      <c r="H32" s="1089"/>
      <c r="I32" s="1089"/>
      <c r="J32" s="1089"/>
      <c r="N32" s="230"/>
      <c r="Q32" s="231"/>
      <c r="R32" s="231"/>
      <c r="S32" s="231"/>
      <c r="T32" s="231"/>
      <c r="U32" s="231"/>
      <c r="V32" s="231"/>
      <c r="W32" s="231"/>
      <c r="X32" s="231"/>
      <c r="Y32" s="231"/>
      <c r="Z32" s="231"/>
      <c r="AA32" s="231"/>
      <c r="AB32" s="231"/>
    </row>
    <row r="33" spans="1:24" ht="24" customHeight="1" x14ac:dyDescent="0.25">
      <c r="A33" s="232"/>
      <c r="C33" s="232"/>
      <c r="D33" s="232"/>
      <c r="E33" s="232"/>
      <c r="F33" s="232"/>
      <c r="G33" s="232"/>
      <c r="H33" s="1089"/>
      <c r="I33" s="1089"/>
      <c r="J33" s="1089"/>
      <c r="L33" s="232"/>
      <c r="M33" s="232"/>
      <c r="N33" s="232"/>
      <c r="O33" s="232"/>
      <c r="P33" s="232"/>
      <c r="Q33" s="233"/>
      <c r="R33" s="232"/>
      <c r="W33" s="233"/>
      <c r="X33" s="232"/>
    </row>
    <row r="34" spans="1:24" x14ac:dyDescent="0.25">
      <c r="A34" s="232"/>
      <c r="C34" s="232"/>
      <c r="D34" s="232"/>
      <c r="E34" s="232"/>
      <c r="F34" s="232"/>
      <c r="G34" s="232"/>
      <c r="H34" s="1089"/>
      <c r="I34" s="1089"/>
      <c r="J34" s="1089"/>
      <c r="L34" s="232"/>
      <c r="M34" s="232"/>
      <c r="N34" s="232"/>
      <c r="O34" s="232"/>
      <c r="P34" s="232"/>
      <c r="Q34" s="232"/>
      <c r="R34" s="232"/>
      <c r="W34" s="232"/>
      <c r="X34" s="232"/>
    </row>
    <row r="35" spans="1:24" x14ac:dyDescent="0.25">
      <c r="A35" s="232"/>
      <c r="B35" s="623"/>
      <c r="C35" s="624"/>
      <c r="D35" s="624"/>
      <c r="E35" s="624"/>
      <c r="F35" s="624"/>
      <c r="G35" s="624"/>
      <c r="H35" s="1090"/>
      <c r="I35" s="1090"/>
      <c r="J35" s="1090"/>
      <c r="K35" s="623"/>
      <c r="L35" s="624"/>
      <c r="M35" s="624"/>
      <c r="N35" s="624"/>
      <c r="O35" s="624"/>
      <c r="P35" s="624"/>
      <c r="Q35" s="233"/>
      <c r="R35" s="233"/>
      <c r="W35" s="233"/>
      <c r="X35" s="233"/>
    </row>
    <row r="36" spans="1:24" x14ac:dyDescent="0.25">
      <c r="B36" s="623"/>
      <c r="C36" s="623"/>
      <c r="D36" s="623"/>
      <c r="E36" s="623"/>
      <c r="F36" s="623"/>
      <c r="G36" s="623"/>
      <c r="H36" s="1090"/>
      <c r="I36" s="1090"/>
      <c r="J36" s="1090"/>
      <c r="K36" s="623"/>
      <c r="L36" s="623"/>
      <c r="M36" s="623"/>
      <c r="N36" s="623"/>
      <c r="O36" s="623"/>
      <c r="P36" s="623"/>
      <c r="Q36" s="234"/>
      <c r="R36" s="234"/>
      <c r="W36" s="234"/>
      <c r="X36" s="234"/>
    </row>
    <row r="37" spans="1:24" x14ac:dyDescent="0.25">
      <c r="B37" s="623"/>
      <c r="C37" s="623"/>
      <c r="D37" s="623"/>
      <c r="E37" s="623"/>
      <c r="F37" s="623"/>
      <c r="G37" s="623"/>
      <c r="H37" s="1090"/>
      <c r="I37" s="1090"/>
      <c r="J37" s="1090"/>
      <c r="K37" s="623"/>
      <c r="L37" s="623"/>
      <c r="M37" s="623"/>
      <c r="N37" s="623"/>
      <c r="O37" s="623"/>
      <c r="P37" s="623"/>
    </row>
    <row r="38" spans="1:24" x14ac:dyDescent="0.25">
      <c r="B38" s="623"/>
      <c r="C38" s="623"/>
      <c r="D38" s="623"/>
      <c r="E38" s="623"/>
      <c r="F38" s="623"/>
      <c r="G38" s="623"/>
      <c r="H38" s="1090"/>
      <c r="I38" s="1090"/>
      <c r="J38" s="1090"/>
      <c r="K38" s="623"/>
      <c r="L38" s="623"/>
      <c r="M38" s="623"/>
      <c r="N38" s="623"/>
      <c r="O38" s="623"/>
      <c r="P38" s="623"/>
    </row>
    <row r="39" spans="1:24" x14ac:dyDescent="0.25">
      <c r="B39" s="623"/>
      <c r="C39" s="623"/>
      <c r="D39" s="623"/>
      <c r="E39" s="623"/>
      <c r="F39" s="624"/>
      <c r="G39" s="624"/>
      <c r="H39" s="1090"/>
      <c r="I39" s="1090"/>
      <c r="J39" s="1090"/>
      <c r="K39" s="623"/>
      <c r="L39" s="623"/>
      <c r="M39" s="623"/>
      <c r="N39" s="623"/>
      <c r="O39" s="624"/>
      <c r="P39" s="624"/>
    </row>
    <row r="40" spans="1:24" x14ac:dyDescent="0.25">
      <c r="B40" s="623"/>
      <c r="C40" s="623"/>
      <c r="D40" s="623"/>
      <c r="E40" s="623"/>
      <c r="F40" s="624"/>
      <c r="G40" s="624"/>
      <c r="H40" s="1090"/>
      <c r="I40" s="1090"/>
      <c r="J40" s="1090"/>
      <c r="K40" s="623"/>
      <c r="L40" s="623"/>
      <c r="M40" s="623"/>
      <c r="N40" s="623"/>
      <c r="O40" s="624"/>
      <c r="P40" s="624"/>
    </row>
    <row r="41" spans="1:24" x14ac:dyDescent="0.25">
      <c r="B41" s="623"/>
      <c r="C41" s="623"/>
      <c r="D41" s="623"/>
      <c r="E41" s="623"/>
      <c r="F41" s="623"/>
      <c r="G41" s="623"/>
      <c r="H41" s="1090"/>
      <c r="I41" s="1090"/>
      <c r="J41" s="1090"/>
      <c r="K41" s="623"/>
      <c r="L41" s="623"/>
      <c r="M41" s="623"/>
      <c r="N41" s="623"/>
      <c r="O41" s="623"/>
      <c r="P41" s="623"/>
    </row>
    <row r="42" spans="1:24" x14ac:dyDescent="0.25">
      <c r="B42" s="623"/>
      <c r="C42" s="623"/>
      <c r="D42" s="623"/>
      <c r="E42" s="623"/>
      <c r="F42" s="623"/>
      <c r="G42" s="623"/>
      <c r="H42" s="1090"/>
      <c r="I42" s="1090"/>
      <c r="J42" s="1090"/>
      <c r="K42" s="623"/>
      <c r="L42" s="623"/>
      <c r="M42" s="623"/>
      <c r="N42" s="623"/>
      <c r="O42" s="623"/>
      <c r="P42" s="623"/>
    </row>
    <row r="43" spans="1:24" x14ac:dyDescent="0.25">
      <c r="B43" s="623"/>
      <c r="C43" s="623"/>
      <c r="D43" s="623"/>
      <c r="E43" s="623"/>
      <c r="F43" s="623"/>
      <c r="G43" s="623"/>
      <c r="H43" s="1090"/>
      <c r="I43" s="1090"/>
      <c r="J43" s="1090"/>
      <c r="K43" s="623"/>
      <c r="L43" s="623"/>
      <c r="M43" s="623"/>
      <c r="N43" s="623"/>
      <c r="O43" s="623"/>
      <c r="P43" s="623"/>
    </row>
    <row r="44" spans="1:24" x14ac:dyDescent="0.25">
      <c r="B44" s="623"/>
      <c r="C44" s="623"/>
      <c r="D44" s="623"/>
      <c r="E44" s="623"/>
      <c r="F44" s="623"/>
      <c r="G44" s="623"/>
      <c r="H44" s="1090"/>
      <c r="I44" s="1090"/>
      <c r="J44" s="1090"/>
      <c r="K44" s="623"/>
      <c r="L44" s="623"/>
      <c r="M44" s="623"/>
      <c r="N44" s="623"/>
      <c r="O44" s="623"/>
      <c r="P44" s="623"/>
    </row>
    <row r="45" spans="1:24" x14ac:dyDescent="0.25">
      <c r="B45" s="623"/>
      <c r="C45" s="623"/>
      <c r="D45" s="623"/>
      <c r="E45" s="623"/>
      <c r="F45" s="623"/>
      <c r="G45" s="623"/>
      <c r="H45" s="1090"/>
      <c r="I45" s="1090"/>
      <c r="J45" s="1090"/>
      <c r="K45" s="623"/>
      <c r="L45" s="623"/>
      <c r="M45" s="623"/>
      <c r="N45" s="623"/>
      <c r="O45" s="623"/>
      <c r="P45" s="623"/>
    </row>
    <row r="46" spans="1:24" x14ac:dyDescent="0.25">
      <c r="B46" s="623"/>
      <c r="C46" s="623"/>
      <c r="D46" s="623"/>
      <c r="E46" s="623"/>
      <c r="F46" s="623"/>
      <c r="G46" s="623"/>
      <c r="H46" s="1090"/>
      <c r="I46" s="1090"/>
      <c r="J46" s="1090"/>
      <c r="K46" s="623"/>
      <c r="L46" s="623"/>
      <c r="M46" s="623"/>
      <c r="N46" s="623"/>
      <c r="O46" s="623"/>
      <c r="P46" s="623"/>
    </row>
    <row r="47" spans="1:24" x14ac:dyDescent="0.25">
      <c r="B47" s="623"/>
      <c r="C47" s="623"/>
      <c r="D47" s="623"/>
      <c r="E47" s="623"/>
      <c r="F47" s="623"/>
      <c r="G47" s="623"/>
      <c r="H47" s="1090"/>
      <c r="I47" s="1090"/>
      <c r="J47" s="1090"/>
      <c r="K47" s="623"/>
      <c r="L47" s="623"/>
      <c r="M47" s="623"/>
      <c r="N47" s="623"/>
      <c r="O47" s="623"/>
      <c r="P47" s="623"/>
    </row>
    <row r="48" spans="1:24" x14ac:dyDescent="0.25">
      <c r="B48" s="623"/>
      <c r="C48" s="623"/>
      <c r="D48" s="623"/>
      <c r="E48" s="623"/>
      <c r="F48" s="623"/>
      <c r="G48" s="623"/>
      <c r="H48" s="1090"/>
      <c r="I48" s="1090"/>
      <c r="J48" s="1090"/>
      <c r="K48" s="623"/>
      <c r="L48" s="623"/>
      <c r="M48" s="623"/>
      <c r="N48" s="623"/>
      <c r="O48" s="623"/>
      <c r="P48" s="623"/>
    </row>
    <row r="49" spans="2:16" x14ac:dyDescent="0.25">
      <c r="B49" s="623"/>
      <c r="C49" s="623"/>
      <c r="D49" s="623"/>
      <c r="E49" s="623"/>
      <c r="F49" s="623"/>
      <c r="G49" s="623"/>
      <c r="H49" s="1090"/>
      <c r="I49" s="1090"/>
      <c r="J49" s="1090"/>
      <c r="K49" s="623"/>
      <c r="L49" s="623"/>
      <c r="M49" s="623"/>
      <c r="N49" s="623"/>
      <c r="O49" s="623"/>
      <c r="P49" s="623"/>
    </row>
    <row r="50" spans="2:16" x14ac:dyDescent="0.25">
      <c r="B50" s="623"/>
      <c r="C50" s="623"/>
      <c r="D50" s="623"/>
      <c r="E50" s="623"/>
      <c r="F50" s="623"/>
      <c r="G50" s="623"/>
      <c r="H50" s="1090"/>
      <c r="I50" s="1090"/>
      <c r="J50" s="1090"/>
      <c r="K50" s="623"/>
      <c r="L50" s="623"/>
      <c r="M50" s="623"/>
      <c r="N50" s="623"/>
      <c r="O50" s="623"/>
      <c r="P50" s="623"/>
    </row>
    <row r="51" spans="2:16" x14ac:dyDescent="0.25">
      <c r="B51" s="623"/>
      <c r="C51" s="623"/>
      <c r="D51" s="623"/>
      <c r="E51" s="623"/>
      <c r="F51" s="623"/>
      <c r="G51" s="623"/>
      <c r="H51" s="1090"/>
      <c r="I51" s="1090"/>
      <c r="J51" s="1090"/>
      <c r="K51" s="623"/>
      <c r="L51" s="623"/>
      <c r="M51" s="623"/>
      <c r="N51" s="623"/>
      <c r="O51" s="623"/>
      <c r="P51" s="623"/>
    </row>
    <row r="52" spans="2:16" x14ac:dyDescent="0.25">
      <c r="H52" s="1089"/>
      <c r="I52" s="1089"/>
      <c r="J52" s="1089"/>
    </row>
    <row r="53" spans="2:16" x14ac:dyDescent="0.25">
      <c r="H53" s="1089"/>
      <c r="I53" s="1089"/>
      <c r="J53" s="1089"/>
    </row>
    <row r="54" spans="2:16" x14ac:dyDescent="0.25">
      <c r="H54" s="1089"/>
      <c r="I54" s="1089"/>
      <c r="J54" s="1089"/>
    </row>
    <row r="55" spans="2:16" x14ac:dyDescent="0.25">
      <c r="H55" s="1089"/>
      <c r="I55" s="1089"/>
      <c r="J55" s="1089"/>
    </row>
    <row r="56" spans="2:16" x14ac:dyDescent="0.25">
      <c r="H56" s="1089"/>
      <c r="I56" s="1089"/>
      <c r="J56" s="1089"/>
    </row>
    <row r="57" spans="2:16" x14ac:dyDescent="0.25">
      <c r="H57" s="1089"/>
      <c r="I57" s="1089"/>
      <c r="J57" s="1089"/>
    </row>
    <row r="58" spans="2:16" x14ac:dyDescent="0.25">
      <c r="H58" s="1089"/>
      <c r="I58" s="1089"/>
      <c r="J58" s="1089"/>
    </row>
    <row r="59" spans="2:16" x14ac:dyDescent="0.25">
      <c r="H59" s="1089"/>
      <c r="I59" s="1089"/>
      <c r="J59" s="1089"/>
    </row>
    <row r="60" spans="2:16" x14ac:dyDescent="0.25">
      <c r="H60" s="1089"/>
      <c r="I60" s="1089"/>
      <c r="J60" s="1089"/>
    </row>
    <row r="61" spans="2:16" x14ac:dyDescent="0.25">
      <c r="H61" s="1089"/>
      <c r="I61" s="1089"/>
      <c r="J61" s="1089"/>
    </row>
    <row r="62" spans="2:16" x14ac:dyDescent="0.25">
      <c r="H62" s="1089"/>
      <c r="I62" s="1089"/>
      <c r="J62" s="1089"/>
    </row>
    <row r="63" spans="2:16" x14ac:dyDescent="0.25">
      <c r="H63" s="1089"/>
      <c r="I63" s="1089"/>
      <c r="J63" s="1089"/>
    </row>
    <row r="64" spans="2:16" x14ac:dyDescent="0.25">
      <c r="H64" s="1089"/>
      <c r="I64" s="1089"/>
      <c r="J64" s="1089"/>
    </row>
    <row r="65" spans="8:10" x14ac:dyDescent="0.25">
      <c r="H65" s="1089"/>
      <c r="I65" s="1089"/>
      <c r="J65" s="1089"/>
    </row>
    <row r="66" spans="8:10" x14ac:dyDescent="0.25">
      <c r="H66" s="1089"/>
      <c r="I66" s="1089"/>
      <c r="J66" s="1089"/>
    </row>
    <row r="67" spans="8:10" x14ac:dyDescent="0.25">
      <c r="H67" s="1089"/>
      <c r="I67" s="1089"/>
      <c r="J67" s="1089"/>
    </row>
    <row r="68" spans="8:10" x14ac:dyDescent="0.25">
      <c r="H68" s="1089"/>
      <c r="I68" s="1089"/>
      <c r="J68" s="1089"/>
    </row>
    <row r="69" spans="8:10" x14ac:dyDescent="0.25">
      <c r="H69" s="230"/>
      <c r="I69" s="230"/>
      <c r="J69" s="230"/>
    </row>
    <row r="70" spans="8:10" x14ac:dyDescent="0.25">
      <c r="H70" s="230"/>
      <c r="I70" s="230"/>
      <c r="J70" s="230"/>
    </row>
  </sheetData>
  <mergeCells count="12">
    <mergeCell ref="AC6:AE6"/>
    <mergeCell ref="W6:Y6"/>
    <mergeCell ref="A2:S2"/>
    <mergeCell ref="A6:A7"/>
    <mergeCell ref="H6:J6"/>
    <mergeCell ref="K6:M6"/>
    <mergeCell ref="N6:P6"/>
    <mergeCell ref="Q6:S6"/>
    <mergeCell ref="B6:D6"/>
    <mergeCell ref="E6:G6"/>
    <mergeCell ref="T6:V6"/>
    <mergeCell ref="Z6:AB6"/>
  </mergeCells>
  <hyperlinks>
    <hyperlink ref="A1:J1" location="contents!B1" display="Back to table of content" xr:uid="{119F0D75-726D-4C77-B34E-DD667CBB6A09}"/>
  </hyperlinks>
  <pageMargins left="0.5" right="0" top="0.45866141700000002" bottom="0.2" header="0.90551181102362199" footer="0.196850393700787"/>
  <pageSetup paperSize="9" scale="37" orientation="landscape" horizontalDpi="1200" verticalDpi="1200"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M49"/>
  <sheetViews>
    <sheetView workbookViewId="0"/>
  </sheetViews>
  <sheetFormatPr defaultColWidth="10.140625" defaultRowHeight="25.15" customHeight="1" x14ac:dyDescent="0.25"/>
  <cols>
    <col min="1" max="1" width="25" style="236" customWidth="1"/>
    <col min="2" max="2" width="10.42578125" style="236" customWidth="1"/>
    <col min="3" max="11" width="13.7109375" style="236" customWidth="1"/>
    <col min="12" max="12" width="13.140625" style="236" customWidth="1"/>
    <col min="13" max="16384" width="10.140625" style="236"/>
  </cols>
  <sheetData>
    <row r="1" spans="1:13" ht="25.15" customHeight="1" x14ac:dyDescent="0.25">
      <c r="A1" s="340" t="s">
        <v>641</v>
      </c>
      <c r="B1" s="340"/>
    </row>
    <row r="2" spans="1:13" s="235" customFormat="1" ht="27" customHeight="1" x14ac:dyDescent="0.25">
      <c r="A2" s="1125" t="s">
        <v>1120</v>
      </c>
      <c r="B2" s="1125"/>
      <c r="C2" s="1125"/>
      <c r="D2" s="1125"/>
      <c r="E2" s="1125"/>
      <c r="F2" s="1125"/>
      <c r="G2" s="1125"/>
      <c r="H2" s="1125"/>
      <c r="I2" s="1125"/>
      <c r="J2" s="1125"/>
      <c r="K2" s="1125"/>
    </row>
    <row r="3" spans="1:13" s="235" customFormat="1" ht="6" customHeight="1" thickBot="1" x14ac:dyDescent="0.3">
      <c r="A3" s="1125"/>
      <c r="B3" s="1125"/>
      <c r="C3" s="1125"/>
      <c r="D3" s="1125"/>
      <c r="E3" s="1125"/>
      <c r="F3" s="1125"/>
      <c r="G3" s="1125"/>
      <c r="H3" s="1125"/>
      <c r="I3" s="1125"/>
      <c r="J3" s="1125"/>
      <c r="K3" s="1125"/>
    </row>
    <row r="4" spans="1:13" ht="30.75" customHeight="1" thickBot="1" x14ac:dyDescent="0.3">
      <c r="A4" s="3366"/>
      <c r="B4" s="3367"/>
      <c r="C4" s="2955">
        <v>2016</v>
      </c>
      <c r="D4" s="1703">
        <v>2017</v>
      </c>
      <c r="E4" s="1704">
        <v>2018</v>
      </c>
      <c r="F4" s="1703">
        <v>2019</v>
      </c>
      <c r="G4" s="1703">
        <v>2020</v>
      </c>
      <c r="H4" s="1644">
        <v>2021</v>
      </c>
      <c r="I4" s="1703">
        <v>2022</v>
      </c>
      <c r="J4" s="1703">
        <v>2023</v>
      </c>
      <c r="K4" s="1703">
        <v>2024</v>
      </c>
      <c r="L4" s="1645">
        <v>2025</v>
      </c>
    </row>
    <row r="5" spans="1:13" ht="28.5" customHeight="1" x14ac:dyDescent="0.2">
      <c r="A5" s="3368" t="s">
        <v>549</v>
      </c>
      <c r="B5" s="3369"/>
      <c r="C5" s="2956">
        <v>1997</v>
      </c>
      <c r="D5" s="2156">
        <v>2082</v>
      </c>
      <c r="E5" s="2157">
        <v>2126</v>
      </c>
      <c r="F5" s="2157">
        <v>2196</v>
      </c>
      <c r="G5" s="2156">
        <v>2258</v>
      </c>
      <c r="H5" s="2156">
        <v>2320</v>
      </c>
      <c r="I5" s="2156">
        <v>2376</v>
      </c>
      <c r="J5" s="2157">
        <v>2436</v>
      </c>
      <c r="K5" s="2157">
        <v>2504</v>
      </c>
      <c r="L5" s="2158">
        <v>2584</v>
      </c>
    </row>
    <row r="6" spans="1:13" ht="28.5" customHeight="1" x14ac:dyDescent="0.2">
      <c r="A6" s="3368" t="s">
        <v>550</v>
      </c>
      <c r="B6" s="3369"/>
      <c r="C6" s="2957">
        <v>1207</v>
      </c>
      <c r="D6" s="2159">
        <v>1197</v>
      </c>
      <c r="E6" s="2160">
        <v>1190</v>
      </c>
      <c r="F6" s="2160">
        <v>1178</v>
      </c>
      <c r="G6" s="2159">
        <v>1209</v>
      </c>
      <c r="H6" s="2159">
        <v>1162</v>
      </c>
      <c r="I6" s="2159">
        <v>1218</v>
      </c>
      <c r="J6" s="2160">
        <v>1198</v>
      </c>
      <c r="K6" s="2160">
        <v>1179</v>
      </c>
      <c r="L6" s="2884">
        <v>1161</v>
      </c>
    </row>
    <row r="7" spans="1:13" ht="28.5" customHeight="1" x14ac:dyDescent="0.25">
      <c r="A7" s="3370" t="s">
        <v>1019</v>
      </c>
      <c r="B7" s="3371"/>
      <c r="C7" s="2958">
        <v>186</v>
      </c>
      <c r="D7" s="2163">
        <v>187</v>
      </c>
      <c r="E7" s="2164">
        <v>187</v>
      </c>
      <c r="F7" s="150">
        <v>183</v>
      </c>
      <c r="G7" s="2162">
        <v>183</v>
      </c>
      <c r="H7" s="2162">
        <v>180</v>
      </c>
      <c r="I7" s="2163">
        <v>176</v>
      </c>
      <c r="J7" s="2163">
        <v>166</v>
      </c>
      <c r="K7" s="2163">
        <v>159</v>
      </c>
      <c r="L7" s="2885">
        <v>151</v>
      </c>
    </row>
    <row r="8" spans="1:13" ht="28.5" customHeight="1" x14ac:dyDescent="0.25">
      <c r="A8" s="3370" t="s">
        <v>1020</v>
      </c>
      <c r="B8" s="3371"/>
      <c r="C8" s="2958">
        <v>30</v>
      </c>
      <c r="D8" s="2163">
        <v>30</v>
      </c>
      <c r="E8" s="2164">
        <v>30</v>
      </c>
      <c r="F8" s="150">
        <v>30</v>
      </c>
      <c r="G8" s="2162">
        <v>29</v>
      </c>
      <c r="H8" s="2162">
        <v>17</v>
      </c>
      <c r="I8" s="2163">
        <v>17</v>
      </c>
      <c r="J8" s="2163">
        <v>17</v>
      </c>
      <c r="K8" s="2163">
        <v>16</v>
      </c>
      <c r="L8" s="2885">
        <v>16</v>
      </c>
    </row>
    <row r="9" spans="1:13" ht="28.5" customHeight="1" x14ac:dyDescent="0.25">
      <c r="A9" s="3370" t="s">
        <v>1021</v>
      </c>
      <c r="B9" s="3371"/>
      <c r="C9" s="2958">
        <v>991</v>
      </c>
      <c r="D9" s="2163">
        <v>980</v>
      </c>
      <c r="E9" s="2165">
        <v>973</v>
      </c>
      <c r="F9" s="150">
        <v>965</v>
      </c>
      <c r="G9" s="150">
        <v>997</v>
      </c>
      <c r="H9" s="2165">
        <v>965</v>
      </c>
      <c r="I9" s="150">
        <v>1025</v>
      </c>
      <c r="J9" s="150">
        <v>1015</v>
      </c>
      <c r="K9" s="150">
        <v>1004</v>
      </c>
      <c r="L9" s="2886">
        <v>994</v>
      </c>
    </row>
    <row r="10" spans="1:13" ht="20.25" customHeight="1" thickBot="1" x14ac:dyDescent="0.3">
      <c r="A10" s="3363"/>
      <c r="B10" s="3364"/>
      <c r="C10" s="2958"/>
      <c r="D10" s="150"/>
      <c r="E10" s="2164"/>
      <c r="F10" s="150"/>
      <c r="G10" s="2162"/>
      <c r="H10" s="2162"/>
      <c r="I10" s="150"/>
      <c r="J10" s="150"/>
      <c r="K10" s="150"/>
      <c r="L10" s="2166"/>
    </row>
    <row r="11" spans="1:13" ht="10.5" customHeight="1" x14ac:dyDescent="0.25">
      <c r="A11" s="3372"/>
      <c r="B11" s="3373"/>
      <c r="C11" s="2959"/>
      <c r="D11" s="2168"/>
      <c r="E11" s="2169"/>
      <c r="F11" s="2168"/>
      <c r="G11" s="2167"/>
      <c r="H11" s="2167"/>
      <c r="I11" s="2168"/>
      <c r="J11" s="2168"/>
      <c r="K11" s="2168"/>
      <c r="L11" s="2170"/>
    </row>
    <row r="12" spans="1:13" ht="28.5" customHeight="1" x14ac:dyDescent="0.2">
      <c r="A12" s="3368" t="s">
        <v>551</v>
      </c>
      <c r="B12" s="3369"/>
      <c r="C12" s="2957">
        <v>2280</v>
      </c>
      <c r="D12" s="2160">
        <v>2427</v>
      </c>
      <c r="E12" s="2603">
        <v>2280</v>
      </c>
      <c r="F12" s="2160">
        <v>2343</v>
      </c>
      <c r="G12" s="2159">
        <v>2278</v>
      </c>
      <c r="H12" s="2159">
        <v>2420</v>
      </c>
      <c r="I12" s="2160">
        <v>2462</v>
      </c>
      <c r="J12" s="2160">
        <v>2452</v>
      </c>
      <c r="K12" s="2160">
        <v>2577</v>
      </c>
      <c r="L12" s="2161">
        <v>2436</v>
      </c>
    </row>
    <row r="13" spans="1:13" ht="28.5" customHeight="1" x14ac:dyDescent="0.25">
      <c r="A13" s="3370" t="s">
        <v>1023</v>
      </c>
      <c r="B13" s="3374"/>
      <c r="C13" s="2960">
        <v>603</v>
      </c>
      <c r="D13" s="2172">
        <v>630</v>
      </c>
      <c r="E13" s="2173">
        <v>605</v>
      </c>
      <c r="F13" s="2172">
        <v>616</v>
      </c>
      <c r="G13" s="2171">
        <v>607</v>
      </c>
      <c r="H13" s="2171">
        <v>626</v>
      </c>
      <c r="I13" s="2172">
        <v>609</v>
      </c>
      <c r="J13" s="2172">
        <v>619</v>
      </c>
      <c r="K13" s="2172">
        <v>649</v>
      </c>
      <c r="L13" s="2174">
        <v>658</v>
      </c>
      <c r="M13" s="238"/>
    </row>
    <row r="14" spans="1:13" ht="28.5" customHeight="1" x14ac:dyDescent="0.25">
      <c r="A14" s="3375" t="s">
        <v>1024</v>
      </c>
      <c r="B14" s="3376"/>
      <c r="C14" s="2958">
        <v>1257</v>
      </c>
      <c r="D14" s="150">
        <v>1357</v>
      </c>
      <c r="E14" s="150">
        <v>1250</v>
      </c>
      <c r="F14" s="150">
        <v>1295</v>
      </c>
      <c r="G14" s="150">
        <v>1244</v>
      </c>
      <c r="H14" s="150">
        <v>1341</v>
      </c>
      <c r="I14" s="150">
        <v>1386</v>
      </c>
      <c r="J14" s="150">
        <v>1372</v>
      </c>
      <c r="K14" s="2994">
        <v>1435</v>
      </c>
      <c r="L14" s="2886">
        <v>1272</v>
      </c>
      <c r="M14" s="238"/>
    </row>
    <row r="15" spans="1:13" ht="17.25" customHeight="1" x14ac:dyDescent="0.25">
      <c r="A15" s="3375"/>
      <c r="B15" s="3376"/>
      <c r="C15" s="2961"/>
      <c r="D15" s="2176"/>
      <c r="E15" s="2177"/>
      <c r="F15" s="2176"/>
      <c r="G15" s="2175"/>
      <c r="H15" s="2175"/>
      <c r="I15" s="2176"/>
      <c r="J15" s="2176"/>
      <c r="K15" s="2176"/>
      <c r="L15" s="2178"/>
      <c r="M15" s="239"/>
    </row>
    <row r="16" spans="1:13" ht="28.5" customHeight="1" x14ac:dyDescent="0.25">
      <c r="A16" s="3370" t="s">
        <v>1022</v>
      </c>
      <c r="B16" s="3371"/>
      <c r="C16" s="2960">
        <v>420</v>
      </c>
      <c r="D16" s="2172">
        <v>440</v>
      </c>
      <c r="E16" s="2179">
        <v>425</v>
      </c>
      <c r="F16" s="2172">
        <v>432</v>
      </c>
      <c r="G16" s="2171">
        <v>427</v>
      </c>
      <c r="H16" s="2171">
        <v>453</v>
      </c>
      <c r="I16" s="2172">
        <v>467</v>
      </c>
      <c r="J16" s="2172">
        <v>461</v>
      </c>
      <c r="K16" s="2172">
        <v>493</v>
      </c>
      <c r="L16" s="2174">
        <v>506</v>
      </c>
      <c r="M16" s="238" t="s">
        <v>552</v>
      </c>
    </row>
    <row r="17" spans="1:13" ht="12" customHeight="1" thickBot="1" x14ac:dyDescent="0.3">
      <c r="A17" s="3363"/>
      <c r="B17" s="3364"/>
      <c r="C17" s="2962"/>
      <c r="D17" s="2181"/>
      <c r="E17" s="2182"/>
      <c r="F17" s="2181"/>
      <c r="G17" s="2180"/>
      <c r="H17" s="2180"/>
      <c r="I17" s="2181"/>
      <c r="J17" s="2181"/>
      <c r="K17" s="2181"/>
      <c r="L17" s="2183"/>
      <c r="M17" s="240"/>
    </row>
    <row r="18" spans="1:13" s="241" customFormat="1" ht="7.5" customHeight="1" x14ac:dyDescent="0.2">
      <c r="A18" s="3365"/>
      <c r="B18" s="3365"/>
    </row>
    <row r="19" spans="1:13" ht="20.25" customHeight="1" x14ac:dyDescent="0.25">
      <c r="A19" s="2575" t="s">
        <v>892</v>
      </c>
      <c r="B19" s="243"/>
    </row>
    <row r="20" spans="1:13" ht="25.15" customHeight="1" x14ac:dyDescent="0.25">
      <c r="A20" s="242"/>
      <c r="B20" s="242"/>
      <c r="C20" s="244"/>
      <c r="D20" s="244"/>
      <c r="E20" s="245"/>
      <c r="F20" s="244"/>
      <c r="G20" s="244"/>
      <c r="H20" s="244"/>
      <c r="I20" s="244"/>
      <c r="J20" s="244"/>
      <c r="K20" s="244"/>
    </row>
    <row r="21" spans="1:13" ht="25.15" customHeight="1" x14ac:dyDescent="0.2">
      <c r="A21" s="242"/>
      <c r="B21" s="242"/>
      <c r="C21" s="245"/>
      <c r="D21" s="245"/>
      <c r="E21" s="245"/>
      <c r="F21" s="245"/>
      <c r="G21" s="245"/>
      <c r="H21" s="245"/>
      <c r="I21" s="245"/>
      <c r="J21" s="245"/>
      <c r="K21" s="245"/>
    </row>
    <row r="22" spans="1:13" ht="25.15" customHeight="1" x14ac:dyDescent="0.2">
      <c r="C22" s="245"/>
      <c r="D22" s="245"/>
      <c r="E22" s="246"/>
      <c r="F22" s="245"/>
      <c r="G22" s="245"/>
      <c r="H22" s="245"/>
      <c r="I22" s="245"/>
      <c r="J22" s="245"/>
      <c r="K22" s="245"/>
    </row>
    <row r="23" spans="1:13" ht="25.15" customHeight="1" x14ac:dyDescent="0.25">
      <c r="C23" s="246"/>
      <c r="D23" s="246"/>
      <c r="E23" s="246"/>
      <c r="F23" s="246"/>
      <c r="G23" s="246"/>
      <c r="H23" s="246"/>
      <c r="I23" s="246"/>
      <c r="J23" s="246"/>
      <c r="K23" s="246"/>
    </row>
    <row r="24" spans="1:13" ht="25.15" customHeight="1" x14ac:dyDescent="0.25">
      <c r="C24" s="246"/>
      <c r="D24" s="246"/>
      <c r="E24" s="246"/>
      <c r="F24" s="246"/>
      <c r="G24" s="246"/>
      <c r="H24" s="246"/>
      <c r="I24" s="246"/>
      <c r="J24" s="246"/>
      <c r="K24" s="246"/>
    </row>
    <row r="25" spans="1:13" ht="25.15" customHeight="1" x14ac:dyDescent="0.25">
      <c r="C25" s="246"/>
      <c r="D25" s="246"/>
      <c r="E25" s="246"/>
      <c r="F25" s="246"/>
      <c r="G25" s="246"/>
      <c r="H25" s="246"/>
      <c r="I25" s="246"/>
      <c r="J25" s="246"/>
      <c r="K25" s="246"/>
    </row>
    <row r="26" spans="1:13" ht="25.15" customHeight="1" x14ac:dyDescent="0.25">
      <c r="C26" s="246"/>
      <c r="D26" s="246"/>
      <c r="E26" s="246"/>
      <c r="F26" s="246"/>
      <c r="G26" s="246"/>
      <c r="H26" s="246"/>
      <c r="I26" s="246"/>
      <c r="J26" s="246"/>
      <c r="K26" s="246"/>
    </row>
    <row r="27" spans="1:13" ht="25.15" customHeight="1" x14ac:dyDescent="0.25">
      <c r="C27" s="246"/>
      <c r="D27" s="246"/>
      <c r="E27" s="246"/>
      <c r="F27" s="246"/>
      <c r="G27" s="246"/>
      <c r="H27" s="246"/>
      <c r="I27" s="246"/>
      <c r="J27" s="246"/>
      <c r="K27" s="246"/>
    </row>
    <row r="28" spans="1:13" ht="25.15" customHeight="1" x14ac:dyDescent="0.25">
      <c r="C28" s="246"/>
      <c r="D28" s="246"/>
      <c r="E28" s="246"/>
      <c r="F28" s="246"/>
      <c r="G28" s="246"/>
      <c r="H28" s="246"/>
      <c r="I28" s="246"/>
      <c r="J28" s="246"/>
      <c r="K28" s="246"/>
    </row>
    <row r="29" spans="1:13" ht="25.15" customHeight="1" x14ac:dyDescent="0.25">
      <c r="C29" s="246"/>
      <c r="D29" s="246"/>
      <c r="E29" s="246"/>
      <c r="F29" s="246"/>
      <c r="G29" s="246"/>
      <c r="H29" s="246"/>
      <c r="I29" s="246"/>
      <c r="J29" s="246"/>
      <c r="K29" s="246"/>
    </row>
    <row r="30" spans="1:13" ht="25.15" customHeight="1" x14ac:dyDescent="0.25">
      <c r="C30" s="246"/>
      <c r="D30" s="246"/>
      <c r="E30" s="246"/>
      <c r="F30" s="246"/>
      <c r="G30" s="246"/>
      <c r="H30" s="246"/>
      <c r="I30" s="246"/>
      <c r="J30" s="246"/>
      <c r="K30" s="246"/>
    </row>
    <row r="31" spans="1:13" ht="25.15" customHeight="1" x14ac:dyDescent="0.25">
      <c r="C31" s="246"/>
      <c r="D31" s="246"/>
      <c r="E31" s="246"/>
      <c r="F31" s="246"/>
      <c r="G31" s="246"/>
      <c r="H31" s="246"/>
      <c r="I31" s="246"/>
      <c r="J31" s="246"/>
      <c r="K31" s="246"/>
    </row>
    <row r="32" spans="1:13" ht="25.15" customHeight="1" x14ac:dyDescent="0.25">
      <c r="C32" s="246"/>
      <c r="D32" s="246"/>
      <c r="E32" s="246"/>
      <c r="F32" s="246"/>
      <c r="G32" s="246"/>
      <c r="H32" s="246"/>
      <c r="I32" s="246"/>
      <c r="J32" s="246"/>
      <c r="K32" s="246"/>
    </row>
    <row r="33" spans="3:11" ht="25.15" customHeight="1" x14ac:dyDescent="0.25">
      <c r="C33" s="246"/>
      <c r="D33" s="246"/>
      <c r="E33" s="246"/>
      <c r="F33" s="246"/>
      <c r="G33" s="246"/>
      <c r="H33" s="246"/>
      <c r="I33" s="246"/>
      <c r="J33" s="246"/>
      <c r="K33" s="246"/>
    </row>
    <row r="34" spans="3:11" ht="25.15" customHeight="1" x14ac:dyDescent="0.25">
      <c r="C34" s="246"/>
      <c r="D34" s="246"/>
      <c r="E34" s="246"/>
      <c r="F34" s="246"/>
      <c r="G34" s="246"/>
      <c r="H34" s="246"/>
      <c r="I34" s="246"/>
      <c r="J34" s="246"/>
      <c r="K34" s="246"/>
    </row>
    <row r="35" spans="3:11" ht="25.15" customHeight="1" x14ac:dyDescent="0.25">
      <c r="C35" s="246"/>
      <c r="D35" s="246"/>
      <c r="E35" s="246"/>
      <c r="F35" s="246"/>
      <c r="G35" s="246"/>
      <c r="H35" s="246"/>
      <c r="I35" s="246"/>
      <c r="J35" s="246"/>
      <c r="K35" s="246"/>
    </row>
    <row r="36" spans="3:11" ht="25.15" customHeight="1" x14ac:dyDescent="0.25">
      <c r="C36" s="246"/>
      <c r="D36" s="246"/>
      <c r="E36" s="246"/>
      <c r="F36" s="246"/>
      <c r="G36" s="246"/>
      <c r="H36" s="246"/>
      <c r="I36" s="246"/>
      <c r="J36" s="246"/>
      <c r="K36" s="246"/>
    </row>
    <row r="37" spans="3:11" ht="25.15" customHeight="1" x14ac:dyDescent="0.25">
      <c r="C37" s="246"/>
      <c r="D37" s="246"/>
      <c r="E37" s="246"/>
      <c r="F37" s="246"/>
      <c r="G37" s="246"/>
      <c r="H37" s="246"/>
      <c r="I37" s="246"/>
      <c r="J37" s="246"/>
      <c r="K37" s="246"/>
    </row>
    <row r="38" spans="3:11" ht="25.15" customHeight="1" x14ac:dyDescent="0.25">
      <c r="C38" s="246"/>
      <c r="D38" s="246"/>
      <c r="E38" s="246"/>
      <c r="F38" s="246"/>
      <c r="G38" s="246"/>
      <c r="H38" s="246"/>
      <c r="I38" s="246"/>
      <c r="J38" s="246"/>
      <c r="K38" s="246"/>
    </row>
    <row r="39" spans="3:11" ht="25.15" customHeight="1" x14ac:dyDescent="0.25">
      <c r="C39" s="246"/>
      <c r="D39" s="246"/>
      <c r="E39" s="246"/>
      <c r="F39" s="246"/>
      <c r="G39" s="246"/>
      <c r="H39" s="246"/>
      <c r="I39" s="246"/>
      <c r="J39" s="246"/>
      <c r="K39" s="246"/>
    </row>
    <row r="40" spans="3:11" ht="25.15" customHeight="1" x14ac:dyDescent="0.25">
      <c r="C40" s="246"/>
      <c r="D40" s="246"/>
      <c r="E40" s="246"/>
      <c r="F40" s="246"/>
      <c r="G40" s="246"/>
      <c r="H40" s="246"/>
      <c r="I40" s="246"/>
      <c r="J40" s="246"/>
      <c r="K40" s="246"/>
    </row>
    <row r="41" spans="3:11" ht="25.15" customHeight="1" x14ac:dyDescent="0.25">
      <c r="C41" s="246"/>
      <c r="D41" s="246"/>
      <c r="E41" s="246"/>
      <c r="F41" s="246"/>
      <c r="G41" s="246"/>
      <c r="H41" s="246"/>
      <c r="I41" s="246"/>
      <c r="J41" s="246"/>
      <c r="K41" s="246"/>
    </row>
    <row r="42" spans="3:11" ht="25.15" customHeight="1" x14ac:dyDescent="0.25">
      <c r="C42" s="246"/>
      <c r="D42" s="246"/>
      <c r="E42" s="246"/>
      <c r="F42" s="246"/>
      <c r="G42" s="246"/>
      <c r="H42" s="246"/>
      <c r="I42" s="246"/>
      <c r="J42" s="246"/>
      <c r="K42" s="246"/>
    </row>
    <row r="43" spans="3:11" ht="25.15" customHeight="1" x14ac:dyDescent="0.25">
      <c r="C43" s="246"/>
      <c r="D43" s="246"/>
      <c r="E43" s="246"/>
      <c r="F43" s="246"/>
      <c r="G43" s="246"/>
      <c r="H43" s="246"/>
      <c r="I43" s="246"/>
      <c r="J43" s="246"/>
      <c r="K43" s="246"/>
    </row>
    <row r="44" spans="3:11" ht="25.15" customHeight="1" x14ac:dyDescent="0.25">
      <c r="C44" s="246"/>
      <c r="D44" s="246"/>
      <c r="E44" s="246"/>
      <c r="F44" s="246"/>
      <c r="G44" s="246"/>
      <c r="H44" s="246"/>
      <c r="I44" s="246"/>
      <c r="J44" s="246"/>
      <c r="K44" s="246"/>
    </row>
    <row r="45" spans="3:11" ht="25.15" customHeight="1" x14ac:dyDescent="0.25">
      <c r="C45" s="246"/>
      <c r="D45" s="246"/>
      <c r="E45" s="246"/>
      <c r="F45" s="246"/>
      <c r="G45" s="246"/>
      <c r="H45" s="246"/>
      <c r="I45" s="246"/>
      <c r="J45" s="246"/>
      <c r="K45" s="246"/>
    </row>
    <row r="46" spans="3:11" ht="25.15" customHeight="1" x14ac:dyDescent="0.25">
      <c r="C46" s="246"/>
      <c r="D46" s="246"/>
      <c r="E46" s="246"/>
      <c r="F46" s="246"/>
      <c r="G46" s="246"/>
      <c r="H46" s="246"/>
      <c r="I46" s="246"/>
      <c r="J46" s="246"/>
      <c r="K46" s="246"/>
    </row>
    <row r="47" spans="3:11" ht="25.15" customHeight="1" x14ac:dyDescent="0.25">
      <c r="C47" s="246"/>
      <c r="D47" s="246"/>
      <c r="E47" s="246"/>
      <c r="F47" s="246"/>
      <c r="G47" s="246"/>
      <c r="H47" s="246"/>
      <c r="I47" s="246"/>
      <c r="J47" s="246"/>
      <c r="K47" s="246"/>
    </row>
    <row r="48" spans="3:11" ht="25.15" customHeight="1" x14ac:dyDescent="0.25">
      <c r="C48" s="246"/>
      <c r="D48" s="246"/>
      <c r="E48" s="246"/>
      <c r="F48" s="246"/>
      <c r="G48" s="246"/>
      <c r="H48" s="246"/>
      <c r="I48" s="246"/>
      <c r="J48" s="246"/>
      <c r="K48" s="246"/>
    </row>
    <row r="49" spans="3:11" ht="25.15" customHeight="1" x14ac:dyDescent="0.25">
      <c r="C49" s="246"/>
      <c r="D49" s="246"/>
      <c r="F49" s="246"/>
      <c r="G49" s="246"/>
      <c r="H49" s="246"/>
      <c r="I49" s="246"/>
      <c r="J49" s="246"/>
      <c r="K49" s="246"/>
    </row>
  </sheetData>
  <mergeCells count="15">
    <mergeCell ref="A17:B17"/>
    <mergeCell ref="A18:B18"/>
    <mergeCell ref="A4:B4"/>
    <mergeCell ref="A5:B5"/>
    <mergeCell ref="A6:B6"/>
    <mergeCell ref="A7:B7"/>
    <mergeCell ref="A8:B8"/>
    <mergeCell ref="A9:B9"/>
    <mergeCell ref="A10:B10"/>
    <mergeCell ref="A11:B11"/>
    <mergeCell ref="A12:B12"/>
    <mergeCell ref="A13:B13"/>
    <mergeCell ref="A14:B14"/>
    <mergeCell ref="A15:B15"/>
    <mergeCell ref="A16:B16"/>
  </mergeCells>
  <hyperlinks>
    <hyperlink ref="A1:B1" location="contents!B1" display="Back to table of content" xr:uid="{00000000-0004-0000-3400-000000000000}"/>
  </hyperlinks>
  <pageMargins left="0.5" right="0" top="0.63" bottom="0.5" header="0.261811024" footer="0.42"/>
  <pageSetup paperSize="9" scale="81"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G84"/>
  <sheetViews>
    <sheetView workbookViewId="0"/>
  </sheetViews>
  <sheetFormatPr defaultColWidth="10.42578125" defaultRowHeight="22.15" customHeight="1" x14ac:dyDescent="0.25"/>
  <cols>
    <col min="1" max="1" width="11.7109375" style="255" customWidth="1"/>
    <col min="2" max="2" width="16.140625" style="251" customWidth="1"/>
    <col min="3" max="6" width="15.7109375" style="256" customWidth="1"/>
    <col min="7" max="16384" width="10.42578125" style="251"/>
  </cols>
  <sheetData>
    <row r="1" spans="1:7" ht="22.15" customHeight="1" x14ac:dyDescent="0.25">
      <c r="A1" s="340" t="s">
        <v>641</v>
      </c>
      <c r="B1" s="340"/>
      <c r="C1" s="340"/>
      <c r="D1" s="340"/>
      <c r="E1" s="340"/>
      <c r="F1" s="340"/>
      <c r="G1" s="340"/>
    </row>
    <row r="2" spans="1:7" s="247" customFormat="1" ht="26.25" customHeight="1" x14ac:dyDescent="0.25">
      <c r="A2" s="1126" t="s">
        <v>1121</v>
      </c>
      <c r="B2" s="1126"/>
      <c r="C2" s="1126"/>
      <c r="D2" s="1126"/>
      <c r="E2" s="1126"/>
      <c r="F2" s="1126"/>
    </row>
    <row r="3" spans="1:7" ht="21" customHeight="1" thickBot="1" x14ac:dyDescent="0.3">
      <c r="A3" s="248"/>
      <c r="B3" s="249"/>
      <c r="C3" s="250"/>
      <c r="D3" s="250"/>
      <c r="E3" s="250"/>
      <c r="F3" s="419" t="s">
        <v>553</v>
      </c>
    </row>
    <row r="4" spans="1:7" s="255" customFormat="1" ht="27" customHeight="1" thickBot="1" x14ac:dyDescent="0.3">
      <c r="A4" s="412"/>
      <c r="B4" s="413"/>
      <c r="C4" s="252" t="s">
        <v>554</v>
      </c>
      <c r="D4" s="253" t="s">
        <v>326</v>
      </c>
      <c r="E4" s="253" t="s">
        <v>555</v>
      </c>
      <c r="F4" s="254" t="s">
        <v>556</v>
      </c>
    </row>
    <row r="5" spans="1:7" s="255" customFormat="1" ht="24" customHeight="1" x14ac:dyDescent="0.25">
      <c r="A5" s="791">
        <v>2016</v>
      </c>
      <c r="B5" s="792" t="s">
        <v>557</v>
      </c>
      <c r="C5" s="796">
        <v>44</v>
      </c>
      <c r="D5" s="797">
        <v>28</v>
      </c>
      <c r="E5" s="798">
        <v>55</v>
      </c>
      <c r="F5" s="799">
        <v>275</v>
      </c>
    </row>
    <row r="6" spans="1:7" s="255" customFormat="1" ht="24" customHeight="1" x14ac:dyDescent="0.25">
      <c r="A6" s="791"/>
      <c r="B6" s="792" t="s">
        <v>558</v>
      </c>
      <c r="C6" s="796">
        <v>47</v>
      </c>
      <c r="D6" s="797">
        <v>29</v>
      </c>
      <c r="E6" s="798">
        <v>68</v>
      </c>
      <c r="F6" s="799">
        <v>293</v>
      </c>
    </row>
    <row r="7" spans="1:7" s="255" customFormat="1" ht="24" customHeight="1" x14ac:dyDescent="0.25">
      <c r="A7" s="791"/>
      <c r="B7" s="792" t="s">
        <v>559</v>
      </c>
      <c r="C7" s="800">
        <v>28</v>
      </c>
      <c r="D7" s="801">
        <v>9</v>
      </c>
      <c r="E7" s="798">
        <v>38</v>
      </c>
      <c r="F7" s="799">
        <v>119</v>
      </c>
    </row>
    <row r="8" spans="1:7" s="255" customFormat="1" ht="24" customHeight="1" x14ac:dyDescent="0.25">
      <c r="A8" s="791"/>
      <c r="B8" s="792" t="s">
        <v>560</v>
      </c>
      <c r="C8" s="796">
        <v>77</v>
      </c>
      <c r="D8" s="797">
        <v>27</v>
      </c>
      <c r="E8" s="798">
        <v>75</v>
      </c>
      <c r="F8" s="799">
        <v>400</v>
      </c>
    </row>
    <row r="9" spans="1:7" s="255" customFormat="1" ht="24" customHeight="1" x14ac:dyDescent="0.2">
      <c r="A9" s="791" t="s">
        <v>103</v>
      </c>
      <c r="B9" s="793" t="s">
        <v>265</v>
      </c>
      <c r="C9" s="806">
        <v>196</v>
      </c>
      <c r="D9" s="804">
        <v>93</v>
      </c>
      <c r="E9" s="804">
        <v>236</v>
      </c>
      <c r="F9" s="805">
        <v>1087</v>
      </c>
    </row>
    <row r="10" spans="1:7" s="255" customFormat="1" ht="11.25" customHeight="1" x14ac:dyDescent="0.2">
      <c r="A10" s="791"/>
      <c r="B10" s="844"/>
      <c r="C10" s="843"/>
      <c r="D10" s="804"/>
      <c r="E10" s="804"/>
      <c r="F10" s="805"/>
    </row>
    <row r="11" spans="1:7" s="255" customFormat="1" ht="24" customHeight="1" x14ac:dyDescent="0.25">
      <c r="A11" s="791">
        <v>2017</v>
      </c>
      <c r="B11" s="792" t="s">
        <v>557</v>
      </c>
      <c r="C11" s="796">
        <v>79</v>
      </c>
      <c r="D11" s="797">
        <v>30</v>
      </c>
      <c r="E11" s="798">
        <v>75</v>
      </c>
      <c r="F11" s="799">
        <v>465</v>
      </c>
    </row>
    <row r="12" spans="1:7" s="255" customFormat="1" ht="24" customHeight="1" x14ac:dyDescent="0.25">
      <c r="A12" s="791"/>
      <c r="B12" s="792" t="s">
        <v>558</v>
      </c>
      <c r="C12" s="796">
        <v>222</v>
      </c>
      <c r="D12" s="797">
        <v>44</v>
      </c>
      <c r="E12" s="798">
        <v>122</v>
      </c>
      <c r="F12" s="799">
        <v>1101</v>
      </c>
    </row>
    <row r="13" spans="1:7" s="255" customFormat="1" ht="24" customHeight="1" x14ac:dyDescent="0.25">
      <c r="A13" s="791"/>
      <c r="B13" s="792" t="s">
        <v>559</v>
      </c>
      <c r="C13" s="800">
        <v>94</v>
      </c>
      <c r="D13" s="801">
        <v>52</v>
      </c>
      <c r="E13" s="798">
        <v>98</v>
      </c>
      <c r="F13" s="799">
        <v>672</v>
      </c>
    </row>
    <row r="14" spans="1:7" s="255" customFormat="1" ht="24" customHeight="1" x14ac:dyDescent="0.25">
      <c r="A14" s="791"/>
      <c r="B14" s="792" t="s">
        <v>560</v>
      </c>
      <c r="C14" s="796">
        <v>168</v>
      </c>
      <c r="D14" s="797">
        <v>60</v>
      </c>
      <c r="E14" s="798">
        <v>86</v>
      </c>
      <c r="F14" s="799">
        <v>890</v>
      </c>
    </row>
    <row r="15" spans="1:7" s="255" customFormat="1" ht="24" customHeight="1" x14ac:dyDescent="0.2">
      <c r="A15" s="791" t="s">
        <v>103</v>
      </c>
      <c r="B15" s="793" t="s">
        <v>265</v>
      </c>
      <c r="C15" s="806">
        <v>563</v>
      </c>
      <c r="D15" s="804">
        <v>186</v>
      </c>
      <c r="E15" s="804">
        <v>381</v>
      </c>
      <c r="F15" s="805">
        <v>3128</v>
      </c>
    </row>
    <row r="16" spans="1:7" ht="11.25" customHeight="1" x14ac:dyDescent="0.25">
      <c r="A16" s="414"/>
      <c r="B16" s="415"/>
      <c r="C16" s="416"/>
      <c r="D16" s="417"/>
      <c r="E16" s="417"/>
      <c r="F16" s="418"/>
    </row>
    <row r="17" spans="1:6" s="255" customFormat="1" ht="24" customHeight="1" x14ac:dyDescent="0.25">
      <c r="A17" s="791">
        <v>2018</v>
      </c>
      <c r="B17" s="792" t="s">
        <v>557</v>
      </c>
      <c r="C17" s="796">
        <v>97</v>
      </c>
      <c r="D17" s="797">
        <v>28</v>
      </c>
      <c r="E17" s="798">
        <v>62</v>
      </c>
      <c r="F17" s="799">
        <v>392</v>
      </c>
    </row>
    <row r="18" spans="1:6" s="255" customFormat="1" ht="24" customHeight="1" x14ac:dyDescent="0.25">
      <c r="A18" s="791"/>
      <c r="B18" s="792" t="s">
        <v>558</v>
      </c>
      <c r="C18" s="796">
        <v>152</v>
      </c>
      <c r="D18" s="797">
        <v>41</v>
      </c>
      <c r="E18" s="798">
        <v>75</v>
      </c>
      <c r="F18" s="799">
        <v>433</v>
      </c>
    </row>
    <row r="19" spans="1:6" s="255" customFormat="1" ht="24" customHeight="1" x14ac:dyDescent="0.25">
      <c r="A19" s="791"/>
      <c r="B19" s="792" t="s">
        <v>559</v>
      </c>
      <c r="C19" s="800">
        <v>155</v>
      </c>
      <c r="D19" s="801">
        <v>47</v>
      </c>
      <c r="E19" s="798">
        <v>107</v>
      </c>
      <c r="F19" s="799">
        <v>307</v>
      </c>
    </row>
    <row r="20" spans="1:6" s="255" customFormat="1" ht="24" customHeight="1" x14ac:dyDescent="0.25">
      <c r="A20" s="791"/>
      <c r="B20" s="792" t="s">
        <v>560</v>
      </c>
      <c r="C20" s="796">
        <v>322</v>
      </c>
      <c r="D20" s="797">
        <v>50</v>
      </c>
      <c r="E20" s="798">
        <v>103</v>
      </c>
      <c r="F20" s="799">
        <v>260</v>
      </c>
    </row>
    <row r="21" spans="1:6" s="255" customFormat="1" ht="24" customHeight="1" x14ac:dyDescent="0.2">
      <c r="A21" s="791" t="s">
        <v>103</v>
      </c>
      <c r="B21" s="793" t="s">
        <v>265</v>
      </c>
      <c r="C21" s="806">
        <v>726</v>
      </c>
      <c r="D21" s="804">
        <v>166</v>
      </c>
      <c r="E21" s="804">
        <v>347</v>
      </c>
      <c r="F21" s="805">
        <v>1392</v>
      </c>
    </row>
    <row r="22" spans="1:6" s="255" customFormat="1" ht="11.25" customHeight="1" x14ac:dyDescent="0.2">
      <c r="A22" s="791"/>
      <c r="B22" s="793"/>
      <c r="C22" s="802"/>
      <c r="D22" s="803"/>
      <c r="E22" s="804"/>
      <c r="F22" s="805"/>
    </row>
    <row r="23" spans="1:6" s="255" customFormat="1" ht="24" customHeight="1" x14ac:dyDescent="0.25">
      <c r="A23" s="791">
        <v>2019</v>
      </c>
      <c r="B23" s="792" t="s">
        <v>557</v>
      </c>
      <c r="C23" s="796">
        <v>123</v>
      </c>
      <c r="D23" s="797">
        <v>30</v>
      </c>
      <c r="E23" s="798">
        <v>58</v>
      </c>
      <c r="F23" s="799">
        <v>243</v>
      </c>
    </row>
    <row r="24" spans="1:6" s="255" customFormat="1" ht="24" customHeight="1" x14ac:dyDescent="0.25">
      <c r="A24" s="791"/>
      <c r="B24" s="792" t="s">
        <v>558</v>
      </c>
      <c r="C24" s="796">
        <v>126</v>
      </c>
      <c r="D24" s="797">
        <v>31</v>
      </c>
      <c r="E24" s="798">
        <v>50</v>
      </c>
      <c r="F24" s="799">
        <v>318</v>
      </c>
    </row>
    <row r="25" spans="1:6" s="255" customFormat="1" ht="24" customHeight="1" x14ac:dyDescent="0.25">
      <c r="A25" s="791"/>
      <c r="B25" s="792" t="s">
        <v>559</v>
      </c>
      <c r="C25" s="800">
        <v>144</v>
      </c>
      <c r="D25" s="801">
        <v>31</v>
      </c>
      <c r="E25" s="798">
        <v>63</v>
      </c>
      <c r="F25" s="799">
        <v>355</v>
      </c>
    </row>
    <row r="26" spans="1:6" s="255" customFormat="1" ht="24" customHeight="1" x14ac:dyDescent="0.25">
      <c r="A26" s="791"/>
      <c r="B26" s="792" t="s">
        <v>560</v>
      </c>
      <c r="C26" s="796">
        <v>161</v>
      </c>
      <c r="D26" s="797">
        <v>34</v>
      </c>
      <c r="E26" s="798">
        <v>82</v>
      </c>
      <c r="F26" s="799">
        <v>457</v>
      </c>
    </row>
    <row r="27" spans="1:6" s="255" customFormat="1" ht="24" customHeight="1" x14ac:dyDescent="0.2">
      <c r="A27" s="791" t="s">
        <v>103</v>
      </c>
      <c r="B27" s="793" t="s">
        <v>265</v>
      </c>
      <c r="C27" s="806">
        <v>554</v>
      </c>
      <c r="D27" s="804">
        <v>126</v>
      </c>
      <c r="E27" s="804">
        <v>253</v>
      </c>
      <c r="F27" s="805">
        <v>1373</v>
      </c>
    </row>
    <row r="28" spans="1:6" s="255" customFormat="1" ht="11.25" customHeight="1" x14ac:dyDescent="0.2">
      <c r="A28" s="791"/>
      <c r="B28" s="793"/>
      <c r="C28" s="802"/>
      <c r="D28" s="803"/>
      <c r="E28" s="804"/>
      <c r="F28" s="805"/>
    </row>
    <row r="29" spans="1:6" s="255" customFormat="1" ht="24" customHeight="1" x14ac:dyDescent="0.25">
      <c r="A29" s="791">
        <v>2020</v>
      </c>
      <c r="B29" s="792" t="s">
        <v>557</v>
      </c>
      <c r="C29" s="796">
        <v>115</v>
      </c>
      <c r="D29" s="797">
        <v>36</v>
      </c>
      <c r="E29" s="798">
        <v>66</v>
      </c>
      <c r="F29" s="799">
        <v>300</v>
      </c>
    </row>
    <row r="30" spans="1:6" s="255" customFormat="1" ht="24" customHeight="1" x14ac:dyDescent="0.25">
      <c r="A30" s="791"/>
      <c r="B30" s="792" t="s">
        <v>558</v>
      </c>
      <c r="C30" s="796">
        <v>72</v>
      </c>
      <c r="D30" s="797">
        <v>27</v>
      </c>
      <c r="E30" s="798">
        <v>55</v>
      </c>
      <c r="F30" s="799">
        <v>279</v>
      </c>
    </row>
    <row r="31" spans="1:6" s="255" customFormat="1" ht="24" customHeight="1" x14ac:dyDescent="0.25">
      <c r="A31" s="791"/>
      <c r="B31" s="792" t="s">
        <v>559</v>
      </c>
      <c r="C31" s="800">
        <v>145</v>
      </c>
      <c r="D31" s="801">
        <v>43</v>
      </c>
      <c r="E31" s="798">
        <v>65</v>
      </c>
      <c r="F31" s="799">
        <v>423</v>
      </c>
    </row>
    <row r="32" spans="1:6" s="255" customFormat="1" ht="24" customHeight="1" x14ac:dyDescent="0.25">
      <c r="A32" s="791"/>
      <c r="B32" s="792" t="s">
        <v>560</v>
      </c>
      <c r="C32" s="796">
        <v>174</v>
      </c>
      <c r="D32" s="797">
        <v>67</v>
      </c>
      <c r="E32" s="798">
        <v>83</v>
      </c>
      <c r="F32" s="799">
        <v>506</v>
      </c>
    </row>
    <row r="33" spans="1:6" s="255" customFormat="1" ht="24" customHeight="1" x14ac:dyDescent="0.2">
      <c r="A33" s="791" t="s">
        <v>103</v>
      </c>
      <c r="B33" s="793" t="s">
        <v>265</v>
      </c>
      <c r="C33" s="806">
        <v>506</v>
      </c>
      <c r="D33" s="804">
        <v>173</v>
      </c>
      <c r="E33" s="804">
        <v>269</v>
      </c>
      <c r="F33" s="805">
        <v>1508</v>
      </c>
    </row>
    <row r="34" spans="1:6" s="255" customFormat="1" ht="11.25" customHeight="1" x14ac:dyDescent="0.2">
      <c r="A34" s="791"/>
      <c r="B34" s="793"/>
      <c r="C34" s="806"/>
      <c r="D34" s="804"/>
      <c r="E34" s="804"/>
      <c r="F34" s="805"/>
    </row>
    <row r="35" spans="1:6" s="255" customFormat="1" ht="24" customHeight="1" x14ac:dyDescent="0.25">
      <c r="A35" s="791">
        <v>2021</v>
      </c>
      <c r="B35" s="792" t="s">
        <v>557</v>
      </c>
      <c r="C35" s="796">
        <v>132</v>
      </c>
      <c r="D35" s="797">
        <v>64</v>
      </c>
      <c r="E35" s="798">
        <v>81</v>
      </c>
      <c r="F35" s="799">
        <v>461</v>
      </c>
    </row>
    <row r="36" spans="1:6" s="255" customFormat="1" ht="24" customHeight="1" x14ac:dyDescent="0.25">
      <c r="A36" s="791"/>
      <c r="B36" s="792" t="s">
        <v>558</v>
      </c>
      <c r="C36" s="796">
        <v>124</v>
      </c>
      <c r="D36" s="797">
        <v>41</v>
      </c>
      <c r="E36" s="798">
        <v>80</v>
      </c>
      <c r="F36" s="799">
        <v>551</v>
      </c>
    </row>
    <row r="37" spans="1:6" s="255" customFormat="1" ht="24" customHeight="1" x14ac:dyDescent="0.25">
      <c r="A37" s="791"/>
      <c r="B37" s="792" t="s">
        <v>559</v>
      </c>
      <c r="C37" s="800">
        <v>158</v>
      </c>
      <c r="D37" s="801">
        <v>50</v>
      </c>
      <c r="E37" s="798">
        <v>80</v>
      </c>
      <c r="F37" s="799">
        <v>433</v>
      </c>
    </row>
    <row r="38" spans="1:6" s="255" customFormat="1" ht="24" customHeight="1" x14ac:dyDescent="0.25">
      <c r="A38" s="791"/>
      <c r="B38" s="792" t="s">
        <v>560</v>
      </c>
      <c r="C38" s="796">
        <v>231</v>
      </c>
      <c r="D38" s="797">
        <v>85</v>
      </c>
      <c r="E38" s="798">
        <v>123</v>
      </c>
      <c r="F38" s="799">
        <v>592</v>
      </c>
    </row>
    <row r="39" spans="1:6" s="255" customFormat="1" ht="24" customHeight="1" x14ac:dyDescent="0.2">
      <c r="A39" s="791" t="s">
        <v>103</v>
      </c>
      <c r="B39" s="793" t="s">
        <v>265</v>
      </c>
      <c r="C39" s="806">
        <v>645</v>
      </c>
      <c r="D39" s="804">
        <v>240</v>
      </c>
      <c r="E39" s="804">
        <v>364</v>
      </c>
      <c r="F39" s="805">
        <v>2037</v>
      </c>
    </row>
    <row r="40" spans="1:6" s="255" customFormat="1" ht="11.25" customHeight="1" x14ac:dyDescent="0.2">
      <c r="A40" s="791"/>
      <c r="B40" s="844"/>
      <c r="C40" s="843"/>
      <c r="D40" s="804"/>
      <c r="E40" s="804"/>
      <c r="F40" s="805"/>
    </row>
    <row r="41" spans="1:6" s="255" customFormat="1" ht="24" customHeight="1" x14ac:dyDescent="0.25">
      <c r="A41" s="791">
        <v>2022</v>
      </c>
      <c r="B41" s="792" t="s">
        <v>557</v>
      </c>
      <c r="C41" s="796">
        <v>111</v>
      </c>
      <c r="D41" s="797">
        <v>34</v>
      </c>
      <c r="E41" s="798">
        <v>71</v>
      </c>
      <c r="F41" s="799">
        <v>349</v>
      </c>
    </row>
    <row r="42" spans="1:6" s="255" customFormat="1" ht="24" customHeight="1" x14ac:dyDescent="0.25">
      <c r="A42" s="791"/>
      <c r="B42" s="792" t="s">
        <v>558</v>
      </c>
      <c r="C42" s="796">
        <v>184</v>
      </c>
      <c r="D42" s="797">
        <v>49</v>
      </c>
      <c r="E42" s="798">
        <v>126</v>
      </c>
      <c r="F42" s="799">
        <v>731</v>
      </c>
    </row>
    <row r="43" spans="1:6" s="255" customFormat="1" ht="24" customHeight="1" x14ac:dyDescent="0.25">
      <c r="A43" s="791"/>
      <c r="B43" s="792" t="s">
        <v>559</v>
      </c>
      <c r="C43" s="800">
        <v>149</v>
      </c>
      <c r="D43" s="801">
        <v>54</v>
      </c>
      <c r="E43" s="798">
        <v>79</v>
      </c>
      <c r="F43" s="799">
        <v>536</v>
      </c>
    </row>
    <row r="44" spans="1:6" s="255" customFormat="1" ht="24" customHeight="1" x14ac:dyDescent="0.25">
      <c r="A44" s="791"/>
      <c r="B44" s="792" t="s">
        <v>560</v>
      </c>
      <c r="C44" s="796">
        <v>221</v>
      </c>
      <c r="D44" s="797">
        <v>80</v>
      </c>
      <c r="E44" s="798">
        <v>122</v>
      </c>
      <c r="F44" s="799">
        <v>637</v>
      </c>
    </row>
    <row r="45" spans="1:6" s="255" customFormat="1" ht="24" customHeight="1" x14ac:dyDescent="0.2">
      <c r="A45" s="791" t="s">
        <v>103</v>
      </c>
      <c r="B45" s="793" t="s">
        <v>265</v>
      </c>
      <c r="C45" s="806">
        <v>665</v>
      </c>
      <c r="D45" s="804">
        <v>217</v>
      </c>
      <c r="E45" s="804">
        <v>398</v>
      </c>
      <c r="F45" s="805">
        <v>2253</v>
      </c>
    </row>
    <row r="46" spans="1:6" s="255" customFormat="1" ht="11.25" customHeight="1" x14ac:dyDescent="0.2">
      <c r="A46" s="791"/>
      <c r="B46" s="793"/>
      <c r="C46" s="802"/>
      <c r="D46" s="803"/>
      <c r="E46" s="804"/>
      <c r="F46" s="805"/>
    </row>
    <row r="47" spans="1:6" s="255" customFormat="1" ht="24" customHeight="1" x14ac:dyDescent="0.25">
      <c r="A47" s="791">
        <v>2023</v>
      </c>
      <c r="B47" s="792" t="s">
        <v>557</v>
      </c>
      <c r="C47" s="796">
        <v>124</v>
      </c>
      <c r="D47" s="797">
        <v>49</v>
      </c>
      <c r="E47" s="798">
        <v>91</v>
      </c>
      <c r="F47" s="799">
        <v>470</v>
      </c>
    </row>
    <row r="48" spans="1:6" s="255" customFormat="1" ht="24" customHeight="1" x14ac:dyDescent="0.25">
      <c r="A48" s="791"/>
      <c r="B48" s="792" t="s">
        <v>558</v>
      </c>
      <c r="C48" s="796">
        <v>177</v>
      </c>
      <c r="D48" s="797">
        <v>81</v>
      </c>
      <c r="E48" s="798">
        <v>115</v>
      </c>
      <c r="F48" s="799">
        <v>526</v>
      </c>
    </row>
    <row r="49" spans="1:6" s="255" customFormat="1" ht="24" customHeight="1" x14ac:dyDescent="0.25">
      <c r="A49" s="791"/>
      <c r="B49" s="792" t="s">
        <v>559</v>
      </c>
      <c r="C49" s="800">
        <v>149</v>
      </c>
      <c r="D49" s="801">
        <v>42</v>
      </c>
      <c r="E49" s="798">
        <v>91</v>
      </c>
      <c r="F49" s="799">
        <v>423</v>
      </c>
    </row>
    <row r="50" spans="1:6" s="255" customFormat="1" ht="24" customHeight="1" x14ac:dyDescent="0.25">
      <c r="A50" s="791"/>
      <c r="B50" s="792" t="s">
        <v>560</v>
      </c>
      <c r="C50" s="796">
        <v>331</v>
      </c>
      <c r="D50" s="797">
        <v>82</v>
      </c>
      <c r="E50" s="798">
        <v>102</v>
      </c>
      <c r="F50" s="799">
        <v>431</v>
      </c>
    </row>
    <row r="51" spans="1:6" s="255" customFormat="1" ht="24" customHeight="1" x14ac:dyDescent="0.2">
      <c r="A51" s="791" t="s">
        <v>103</v>
      </c>
      <c r="B51" s="793" t="s">
        <v>265</v>
      </c>
      <c r="C51" s="806">
        <v>781</v>
      </c>
      <c r="D51" s="804">
        <v>254</v>
      </c>
      <c r="E51" s="804">
        <v>399</v>
      </c>
      <c r="F51" s="805">
        <v>1850</v>
      </c>
    </row>
    <row r="52" spans="1:6" s="255" customFormat="1" ht="10.5" customHeight="1" x14ac:dyDescent="0.25">
      <c r="A52" s="791"/>
      <c r="B52" s="792"/>
      <c r="C52" s="1588"/>
      <c r="D52" s="1589"/>
      <c r="E52" s="1589"/>
      <c r="F52" s="1590"/>
    </row>
    <row r="53" spans="1:6" ht="21.75" customHeight="1" x14ac:dyDescent="0.25">
      <c r="A53" s="791">
        <v>2024</v>
      </c>
      <c r="B53" s="792" t="s">
        <v>557</v>
      </c>
      <c r="C53" s="796">
        <v>225</v>
      </c>
      <c r="D53" s="797">
        <v>69</v>
      </c>
      <c r="E53" s="798">
        <v>94</v>
      </c>
      <c r="F53" s="799">
        <v>575</v>
      </c>
    </row>
    <row r="54" spans="1:6" ht="20.100000000000001" customHeight="1" x14ac:dyDescent="0.25">
      <c r="A54" s="791"/>
      <c r="B54" s="792" t="s">
        <v>558</v>
      </c>
      <c r="C54" s="796">
        <v>322</v>
      </c>
      <c r="D54" s="797">
        <v>82</v>
      </c>
      <c r="E54" s="798">
        <v>103</v>
      </c>
      <c r="F54" s="799">
        <v>520</v>
      </c>
    </row>
    <row r="55" spans="1:6" ht="20.100000000000001" customHeight="1" x14ac:dyDescent="0.25">
      <c r="A55" s="791"/>
      <c r="B55" s="792" t="s">
        <v>559</v>
      </c>
      <c r="C55" s="800">
        <v>300</v>
      </c>
      <c r="D55" s="801">
        <v>106</v>
      </c>
      <c r="E55" s="798">
        <v>128</v>
      </c>
      <c r="F55" s="799">
        <v>744</v>
      </c>
    </row>
    <row r="56" spans="1:6" ht="20.100000000000001" customHeight="1" x14ac:dyDescent="0.25">
      <c r="A56" s="791"/>
      <c r="B56" s="792" t="s">
        <v>560</v>
      </c>
      <c r="C56" s="796">
        <v>421</v>
      </c>
      <c r="D56" s="797">
        <v>122</v>
      </c>
      <c r="E56" s="798">
        <v>177</v>
      </c>
      <c r="F56" s="799">
        <v>1085</v>
      </c>
    </row>
    <row r="57" spans="1:6" ht="20.100000000000001" customHeight="1" x14ac:dyDescent="0.2">
      <c r="A57" s="791" t="s">
        <v>103</v>
      </c>
      <c r="B57" s="793" t="s">
        <v>265</v>
      </c>
      <c r="C57" s="2996">
        <v>1268</v>
      </c>
      <c r="D57" s="804">
        <v>379</v>
      </c>
      <c r="E57" s="804">
        <v>502</v>
      </c>
      <c r="F57" s="805">
        <v>2924</v>
      </c>
    </row>
    <row r="58" spans="1:6" ht="12.75" customHeight="1" x14ac:dyDescent="0.2">
      <c r="A58" s="791"/>
      <c r="B58" s="793"/>
      <c r="C58" s="802"/>
      <c r="D58" s="803"/>
      <c r="E58" s="804"/>
      <c r="F58" s="805"/>
    </row>
    <row r="59" spans="1:6" ht="21.75" customHeight="1" x14ac:dyDescent="0.25">
      <c r="A59" s="791">
        <v>2025</v>
      </c>
      <c r="B59" s="792" t="s">
        <v>557</v>
      </c>
      <c r="C59" s="796">
        <v>154</v>
      </c>
      <c r="D59" s="797">
        <v>91</v>
      </c>
      <c r="E59" s="798">
        <v>107</v>
      </c>
      <c r="F59" s="799">
        <v>751</v>
      </c>
    </row>
    <row r="60" spans="1:6" ht="20.100000000000001" customHeight="1" x14ac:dyDescent="0.25">
      <c r="A60" s="791"/>
      <c r="B60" s="792" t="s">
        <v>558</v>
      </c>
      <c r="C60" s="796">
        <v>337</v>
      </c>
      <c r="D60" s="797">
        <v>126</v>
      </c>
      <c r="E60" s="798">
        <v>167</v>
      </c>
      <c r="F60" s="799">
        <v>1137</v>
      </c>
    </row>
    <row r="61" spans="1:6" ht="20.100000000000001" customHeight="1" x14ac:dyDescent="0.25">
      <c r="A61" s="791"/>
      <c r="B61" s="792" t="s">
        <v>559</v>
      </c>
      <c r="C61" s="800">
        <v>188</v>
      </c>
      <c r="D61" s="801">
        <v>124</v>
      </c>
      <c r="E61" s="798">
        <v>159</v>
      </c>
      <c r="F61" s="799">
        <v>676</v>
      </c>
    </row>
    <row r="62" spans="1:6" ht="20.100000000000001" customHeight="1" x14ac:dyDescent="0.25">
      <c r="A62" s="791"/>
      <c r="B62" s="792" t="s">
        <v>560</v>
      </c>
      <c r="C62" s="796">
        <v>216</v>
      </c>
      <c r="D62" s="797">
        <v>108</v>
      </c>
      <c r="E62" s="798">
        <v>125</v>
      </c>
      <c r="F62" s="799">
        <v>768</v>
      </c>
    </row>
    <row r="63" spans="1:6" ht="20.100000000000001" customHeight="1" x14ac:dyDescent="0.2">
      <c r="A63" s="791" t="s">
        <v>103</v>
      </c>
      <c r="B63" s="793" t="s">
        <v>265</v>
      </c>
      <c r="C63" s="2996">
        <v>895</v>
      </c>
      <c r="D63" s="804">
        <v>449</v>
      </c>
      <c r="E63" s="804">
        <v>558</v>
      </c>
      <c r="F63" s="805">
        <v>3332</v>
      </c>
    </row>
    <row r="64" spans="1:6" ht="12" customHeight="1" thickBot="1" x14ac:dyDescent="0.3">
      <c r="A64" s="794"/>
      <c r="B64" s="795"/>
      <c r="C64" s="807"/>
      <c r="D64" s="808"/>
      <c r="E64" s="808"/>
      <c r="F64" s="809"/>
    </row>
    <row r="65" spans="1:6" ht="7.5" customHeight="1" x14ac:dyDescent="0.25">
      <c r="A65" s="2035"/>
      <c r="B65" s="2036"/>
      <c r="C65" s="2037"/>
      <c r="D65" s="2037"/>
      <c r="E65" s="2037"/>
      <c r="F65" s="2037"/>
    </row>
    <row r="66" spans="1:6" ht="19.5" customHeight="1" x14ac:dyDescent="0.2">
      <c r="A66" s="530" t="s">
        <v>561</v>
      </c>
    </row>
    <row r="67" spans="1:6" ht="20.100000000000001" customHeight="1" x14ac:dyDescent="0.25"/>
    <row r="68" spans="1:6" ht="20.100000000000001" customHeight="1" x14ac:dyDescent="0.25"/>
    <row r="69" spans="1:6" ht="20.100000000000001" customHeight="1" x14ac:dyDescent="0.25"/>
    <row r="70" spans="1:6" ht="20.100000000000001" customHeight="1" x14ac:dyDescent="0.25"/>
    <row r="71" spans="1:6" ht="20.100000000000001" customHeight="1" x14ac:dyDescent="0.25"/>
    <row r="72" spans="1:6" ht="20.100000000000001" customHeight="1" x14ac:dyDescent="0.25"/>
    <row r="73" spans="1:6" ht="20.100000000000001" customHeight="1" x14ac:dyDescent="0.25"/>
    <row r="74" spans="1:6" ht="20.100000000000001" customHeight="1" x14ac:dyDescent="0.25"/>
    <row r="75" spans="1:6" ht="20.100000000000001" customHeight="1" x14ac:dyDescent="0.25"/>
    <row r="76" spans="1:6" ht="20.100000000000001" customHeight="1" x14ac:dyDescent="0.25"/>
    <row r="77" spans="1:6" ht="20.100000000000001" customHeight="1" x14ac:dyDescent="0.25"/>
    <row r="78" spans="1:6" ht="20.100000000000001" customHeight="1" x14ac:dyDescent="0.25"/>
    <row r="79" spans="1:6" ht="20.100000000000001" customHeight="1" x14ac:dyDescent="0.25"/>
    <row r="80" spans="1:6" ht="20.100000000000001" customHeight="1" x14ac:dyDescent="0.25"/>
    <row r="81" ht="20.100000000000001" customHeight="1" x14ac:dyDescent="0.25"/>
    <row r="82" ht="20.100000000000001" customHeight="1" x14ac:dyDescent="0.25"/>
    <row r="83" ht="20.100000000000001" customHeight="1" x14ac:dyDescent="0.25"/>
    <row r="84" ht="20.100000000000001" customHeight="1" x14ac:dyDescent="0.25"/>
  </sheetData>
  <hyperlinks>
    <hyperlink ref="A1:G1" location="contents!B1" display="Back to table of content" xr:uid="{00000000-0004-0000-3500-000000000000}"/>
  </hyperlinks>
  <pageMargins left="0.75" right="0.75" top="0.65" bottom="0" header="0.35" footer="0"/>
  <pageSetup paperSize="9" scale="57" orientation="portrait" r:id="rId1"/>
  <headerFooter alignWithMargins="0">
    <oddHeader xml:space="preserve">&amp;C&amp;"Times New Roman,Regular"&amp;12 &amp;10
</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M56"/>
  <sheetViews>
    <sheetView workbookViewId="0"/>
  </sheetViews>
  <sheetFormatPr defaultColWidth="8" defaultRowHeight="12.75" x14ac:dyDescent="0.2"/>
  <cols>
    <col min="1" max="1" width="42.140625" style="270" customWidth="1"/>
    <col min="2" max="3" width="15.140625" style="270" customWidth="1"/>
    <col min="4" max="6" width="15.5703125" style="270" customWidth="1"/>
    <col min="7" max="7" width="16.140625" style="270" customWidth="1"/>
    <col min="8" max="8" width="8" style="270"/>
    <col min="9" max="9" width="9" style="270" customWidth="1"/>
    <col min="10" max="10" width="8" style="270" customWidth="1"/>
    <col min="11" max="11" width="8.7109375" style="270" customWidth="1"/>
    <col min="12" max="16384" width="8" style="270"/>
  </cols>
  <sheetData>
    <row r="1" spans="1:13" ht="15" x14ac:dyDescent="0.25">
      <c r="A1" s="340" t="s">
        <v>641</v>
      </c>
      <c r="B1" s="340"/>
      <c r="C1" s="340"/>
      <c r="D1" s="340"/>
      <c r="E1" s="340"/>
      <c r="F1" s="340"/>
      <c r="G1" s="340"/>
    </row>
    <row r="2" spans="1:13" s="269" customFormat="1" ht="27" customHeight="1" x14ac:dyDescent="0.25">
      <c r="A2" s="1127" t="s">
        <v>976</v>
      </c>
      <c r="B2" s="1127"/>
      <c r="C2" s="1127"/>
      <c r="D2" s="1127"/>
      <c r="E2" s="1127"/>
      <c r="F2" s="1127"/>
      <c r="G2" s="1127"/>
    </row>
    <row r="3" spans="1:13" ht="18" customHeight="1" thickBot="1" x14ac:dyDescent="0.25">
      <c r="C3" s="271"/>
      <c r="D3" s="271"/>
      <c r="E3" s="271"/>
      <c r="F3" s="271"/>
      <c r="G3" s="272" t="s">
        <v>569</v>
      </c>
    </row>
    <row r="4" spans="1:13" s="273" customFormat="1" ht="42.75" customHeight="1" thickBot="1" x14ac:dyDescent="0.3">
      <c r="A4" s="355" t="s">
        <v>570</v>
      </c>
      <c r="B4" s="352" t="s">
        <v>571</v>
      </c>
      <c r="C4" s="353" t="s">
        <v>572</v>
      </c>
      <c r="D4" s="353" t="s">
        <v>573</v>
      </c>
      <c r="E4" s="274" t="s">
        <v>574</v>
      </c>
      <c r="F4" s="353" t="s">
        <v>575</v>
      </c>
      <c r="G4" s="354" t="s">
        <v>576</v>
      </c>
    </row>
    <row r="5" spans="1:13" s="275" customFormat="1" ht="24" customHeight="1" thickBot="1" x14ac:dyDescent="0.25">
      <c r="A5" s="356" t="s">
        <v>85</v>
      </c>
      <c r="B5" s="2184">
        <v>3430</v>
      </c>
      <c r="C5" s="2185">
        <v>2326</v>
      </c>
      <c r="D5" s="2185">
        <v>796</v>
      </c>
      <c r="E5" s="2186">
        <v>1530</v>
      </c>
      <c r="F5" s="2185">
        <v>287</v>
      </c>
      <c r="G5" s="2187">
        <v>1243</v>
      </c>
      <c r="H5" s="1340"/>
      <c r="I5" s="1340"/>
      <c r="J5" s="1340"/>
      <c r="K5" s="1340"/>
      <c r="L5" s="1340"/>
      <c r="M5" s="1340"/>
    </row>
    <row r="6" spans="1:13" ht="22.5" customHeight="1" x14ac:dyDescent="0.2">
      <c r="A6" s="357" t="s">
        <v>409</v>
      </c>
      <c r="B6" s="2188">
        <v>1387</v>
      </c>
      <c r="C6" s="2189">
        <v>287</v>
      </c>
      <c r="D6" s="2189">
        <v>126</v>
      </c>
      <c r="E6" s="2190">
        <v>161</v>
      </c>
      <c r="F6" s="2189">
        <v>17</v>
      </c>
      <c r="G6" s="2191">
        <v>144</v>
      </c>
      <c r="H6" s="1340"/>
      <c r="I6" s="1340"/>
      <c r="J6" s="1340"/>
      <c r="K6" s="1340"/>
      <c r="L6" s="1340"/>
      <c r="M6" s="1340"/>
    </row>
    <row r="7" spans="1:13" s="276" customFormat="1" ht="17.25" customHeight="1" x14ac:dyDescent="0.25">
      <c r="A7" s="2226" t="s">
        <v>410</v>
      </c>
      <c r="B7" s="2192">
        <v>427</v>
      </c>
      <c r="C7" s="2193">
        <v>81</v>
      </c>
      <c r="D7" s="2193">
        <v>40</v>
      </c>
      <c r="E7" s="2193">
        <v>41</v>
      </c>
      <c r="F7" s="2193">
        <v>4</v>
      </c>
      <c r="G7" s="2194">
        <v>36</v>
      </c>
      <c r="H7" s="1340"/>
      <c r="I7" s="1340"/>
      <c r="J7" s="1340"/>
      <c r="K7" s="1340"/>
      <c r="L7" s="1340"/>
      <c r="M7" s="1340"/>
    </row>
    <row r="8" spans="1:13" s="277" customFormat="1" ht="17.25" customHeight="1" x14ac:dyDescent="0.25">
      <c r="A8" s="2230" t="s">
        <v>411</v>
      </c>
      <c r="B8" s="2195">
        <v>32</v>
      </c>
      <c r="C8" s="2196">
        <v>13</v>
      </c>
      <c r="D8" s="2196">
        <v>6</v>
      </c>
      <c r="E8" s="2196">
        <v>6</v>
      </c>
      <c r="F8" s="2196">
        <v>1</v>
      </c>
      <c r="G8" s="2197">
        <v>5</v>
      </c>
      <c r="H8" s="1340"/>
      <c r="I8" s="1340"/>
      <c r="J8" s="1340"/>
      <c r="K8" s="1340"/>
      <c r="L8" s="1340"/>
      <c r="M8" s="1340"/>
    </row>
    <row r="9" spans="1:13" s="277" customFormat="1" ht="17.25" customHeight="1" x14ac:dyDescent="0.25">
      <c r="A9" s="2230" t="s">
        <v>412</v>
      </c>
      <c r="B9" s="2195">
        <v>292</v>
      </c>
      <c r="C9" s="2196">
        <v>42</v>
      </c>
      <c r="D9" s="2196">
        <v>21</v>
      </c>
      <c r="E9" s="2196">
        <v>21</v>
      </c>
      <c r="F9" s="2196">
        <v>2</v>
      </c>
      <c r="G9" s="2197">
        <v>19</v>
      </c>
      <c r="H9" s="1340"/>
      <c r="I9" s="1340"/>
      <c r="J9" s="1340"/>
      <c r="K9" s="1340"/>
      <c r="L9" s="1340"/>
      <c r="M9" s="1340"/>
    </row>
    <row r="10" spans="1:13" s="277" customFormat="1" ht="17.25" customHeight="1" x14ac:dyDescent="0.25">
      <c r="A10" s="2226" t="s">
        <v>916</v>
      </c>
      <c r="B10" s="2192">
        <v>302</v>
      </c>
      <c r="C10" s="2193">
        <v>40</v>
      </c>
      <c r="D10" s="2193">
        <v>19</v>
      </c>
      <c r="E10" s="2193">
        <v>21</v>
      </c>
      <c r="F10" s="2193">
        <v>0</v>
      </c>
      <c r="G10" s="2194">
        <v>21</v>
      </c>
      <c r="H10" s="1340"/>
      <c r="I10" s="1340"/>
      <c r="J10" s="1340"/>
      <c r="K10" s="1340"/>
      <c r="L10" s="1340"/>
      <c r="M10" s="1340"/>
    </row>
    <row r="11" spans="1:13" s="277" customFormat="1" ht="17.25" customHeight="1" x14ac:dyDescent="0.25">
      <c r="A11" s="2226" t="s">
        <v>414</v>
      </c>
      <c r="B11" s="2192">
        <v>84</v>
      </c>
      <c r="C11" s="2193">
        <v>16</v>
      </c>
      <c r="D11" s="2193">
        <v>6</v>
      </c>
      <c r="E11" s="2193">
        <v>10</v>
      </c>
      <c r="F11" s="2193">
        <v>0</v>
      </c>
      <c r="G11" s="2194">
        <v>10</v>
      </c>
      <c r="H11" s="1340"/>
      <c r="I11" s="1340"/>
      <c r="J11" s="1340"/>
      <c r="K11" s="1340"/>
      <c r="L11" s="1340"/>
      <c r="M11" s="1340"/>
    </row>
    <row r="12" spans="1:13" s="277" customFormat="1" ht="17.25" customHeight="1" x14ac:dyDescent="0.25">
      <c r="A12" s="2226" t="s">
        <v>415</v>
      </c>
      <c r="B12" s="2192">
        <v>46</v>
      </c>
      <c r="C12" s="2193">
        <v>43</v>
      </c>
      <c r="D12" s="2193">
        <v>22</v>
      </c>
      <c r="E12" s="2193">
        <v>21</v>
      </c>
      <c r="F12" s="2193">
        <v>2</v>
      </c>
      <c r="G12" s="2194">
        <v>19</v>
      </c>
      <c r="H12" s="1340"/>
      <c r="I12" s="1340"/>
      <c r="J12" s="1340"/>
      <c r="K12" s="1340"/>
      <c r="L12" s="1340"/>
      <c r="M12" s="1340"/>
    </row>
    <row r="13" spans="1:13" s="277" customFormat="1" ht="17.25" customHeight="1" x14ac:dyDescent="0.25">
      <c r="A13" s="2226" t="s">
        <v>416</v>
      </c>
      <c r="B13" s="2192">
        <v>65</v>
      </c>
      <c r="C13" s="2193">
        <v>21</v>
      </c>
      <c r="D13" s="2193">
        <v>12</v>
      </c>
      <c r="E13" s="2193">
        <v>10</v>
      </c>
      <c r="F13" s="2193">
        <v>1</v>
      </c>
      <c r="G13" s="2194">
        <v>9</v>
      </c>
      <c r="H13" s="1340"/>
      <c r="I13" s="1340"/>
      <c r="J13" s="1340"/>
      <c r="K13" s="1340"/>
      <c r="L13" s="1340"/>
      <c r="M13" s="1340"/>
    </row>
    <row r="14" spans="1:13" s="277" customFormat="1" ht="17.25" customHeight="1" x14ac:dyDescent="0.25">
      <c r="A14" s="2226" t="s">
        <v>417</v>
      </c>
      <c r="B14" s="2192">
        <v>198</v>
      </c>
      <c r="C14" s="2193">
        <v>14</v>
      </c>
      <c r="D14" s="2193">
        <v>7</v>
      </c>
      <c r="E14" s="2193">
        <v>7</v>
      </c>
      <c r="F14" s="2193">
        <v>0</v>
      </c>
      <c r="G14" s="2194">
        <v>7</v>
      </c>
      <c r="H14" s="1340"/>
      <c r="I14" s="1340"/>
      <c r="J14" s="1340"/>
      <c r="K14" s="1340"/>
      <c r="L14" s="1340"/>
      <c r="M14" s="1340"/>
    </row>
    <row r="15" spans="1:13" ht="17.25" customHeight="1" x14ac:dyDescent="0.25">
      <c r="A15" s="2227" t="s">
        <v>418</v>
      </c>
      <c r="B15" s="2198">
        <v>265</v>
      </c>
      <c r="C15" s="2193">
        <v>71</v>
      </c>
      <c r="D15" s="2193">
        <v>19</v>
      </c>
      <c r="E15" s="2193">
        <v>52</v>
      </c>
      <c r="F15" s="2193">
        <v>10</v>
      </c>
      <c r="G15" s="2199">
        <v>42</v>
      </c>
      <c r="H15" s="1340"/>
      <c r="I15" s="1340"/>
      <c r="J15" s="1340"/>
      <c r="K15" s="1340"/>
      <c r="L15" s="1340"/>
      <c r="M15" s="1340"/>
    </row>
    <row r="16" spans="1:13" s="278" customFormat="1" ht="21" customHeight="1" x14ac:dyDescent="0.2">
      <c r="A16" s="358" t="s">
        <v>419</v>
      </c>
      <c r="B16" s="2200">
        <v>415</v>
      </c>
      <c r="C16" s="2201">
        <v>639</v>
      </c>
      <c r="D16" s="2201">
        <v>320</v>
      </c>
      <c r="E16" s="2201">
        <v>319</v>
      </c>
      <c r="F16" s="2201">
        <v>90</v>
      </c>
      <c r="G16" s="2202">
        <v>229</v>
      </c>
      <c r="H16" s="1340"/>
      <c r="I16" s="1340"/>
      <c r="J16" s="1340"/>
      <c r="K16" s="1340"/>
      <c r="L16" s="1340"/>
      <c r="M16" s="1340"/>
    </row>
    <row r="17" spans="1:13" ht="27.75" customHeight="1" x14ac:dyDescent="0.2">
      <c r="A17" s="357" t="s">
        <v>577</v>
      </c>
      <c r="B17" s="2203">
        <v>762</v>
      </c>
      <c r="C17" s="2204">
        <v>609</v>
      </c>
      <c r="D17" s="2204">
        <v>120</v>
      </c>
      <c r="E17" s="2204">
        <v>489</v>
      </c>
      <c r="F17" s="2204">
        <v>66</v>
      </c>
      <c r="G17" s="2205">
        <v>423</v>
      </c>
      <c r="H17" s="1340"/>
      <c r="I17" s="1340"/>
      <c r="J17" s="1340"/>
      <c r="K17" s="1340"/>
      <c r="L17" s="1340"/>
      <c r="M17" s="1340"/>
    </row>
    <row r="18" spans="1:13" ht="17.25" customHeight="1" x14ac:dyDescent="0.25">
      <c r="A18" s="2226" t="s">
        <v>421</v>
      </c>
      <c r="B18" s="2192">
        <v>49</v>
      </c>
      <c r="C18" s="2193">
        <v>38</v>
      </c>
      <c r="D18" s="2193">
        <v>15</v>
      </c>
      <c r="E18" s="2193">
        <v>24</v>
      </c>
      <c r="F18" s="2193">
        <v>6</v>
      </c>
      <c r="G18" s="2194">
        <v>18</v>
      </c>
      <c r="H18" s="1340"/>
      <c r="I18" s="1340"/>
      <c r="J18" s="1340"/>
      <c r="K18" s="1340"/>
      <c r="L18" s="1340"/>
      <c r="M18" s="1340"/>
    </row>
    <row r="19" spans="1:13" ht="17.25" customHeight="1" x14ac:dyDescent="0.25">
      <c r="A19" s="2226" t="s">
        <v>422</v>
      </c>
      <c r="B19" s="2192">
        <v>10</v>
      </c>
      <c r="C19" s="2193">
        <v>20</v>
      </c>
      <c r="D19" s="2193">
        <v>3</v>
      </c>
      <c r="E19" s="2193">
        <v>17</v>
      </c>
      <c r="F19" s="2193">
        <v>2</v>
      </c>
      <c r="G19" s="2194">
        <v>15</v>
      </c>
      <c r="H19" s="1340"/>
      <c r="I19" s="1340"/>
      <c r="J19" s="1340"/>
      <c r="K19" s="1340"/>
      <c r="L19" s="1340"/>
      <c r="M19" s="1340"/>
    </row>
    <row r="20" spans="1:13" ht="17.25" customHeight="1" x14ac:dyDescent="0.25">
      <c r="A20" s="2226" t="s">
        <v>423</v>
      </c>
      <c r="B20" s="2192">
        <v>36</v>
      </c>
      <c r="C20" s="2193">
        <v>126</v>
      </c>
      <c r="D20" s="2193">
        <v>31</v>
      </c>
      <c r="E20" s="2193">
        <v>95</v>
      </c>
      <c r="F20" s="2193">
        <v>18</v>
      </c>
      <c r="G20" s="2194">
        <v>78</v>
      </c>
      <c r="H20" s="1340"/>
      <c r="I20" s="1340"/>
      <c r="J20" s="1340"/>
      <c r="K20" s="1340"/>
      <c r="L20" s="1340"/>
      <c r="M20" s="1340"/>
    </row>
    <row r="21" spans="1:13" ht="17.25" customHeight="1" x14ac:dyDescent="0.25">
      <c r="A21" s="2226" t="s">
        <v>424</v>
      </c>
      <c r="B21" s="2192">
        <v>201</v>
      </c>
      <c r="C21" s="2193">
        <v>88</v>
      </c>
      <c r="D21" s="2193">
        <v>12</v>
      </c>
      <c r="E21" s="2193">
        <v>76</v>
      </c>
      <c r="F21" s="2193">
        <v>5</v>
      </c>
      <c r="G21" s="2194">
        <v>71</v>
      </c>
      <c r="H21" s="1340"/>
      <c r="I21" s="1340"/>
      <c r="J21" s="1340"/>
      <c r="K21" s="1340"/>
      <c r="L21" s="1340"/>
      <c r="M21" s="1340"/>
    </row>
    <row r="22" spans="1:13" ht="17.25" customHeight="1" x14ac:dyDescent="0.25">
      <c r="A22" s="2226" t="s">
        <v>425</v>
      </c>
      <c r="B22" s="2192">
        <v>12</v>
      </c>
      <c r="C22" s="2193">
        <v>15</v>
      </c>
      <c r="D22" s="2193">
        <v>2</v>
      </c>
      <c r="E22" s="2193">
        <v>14</v>
      </c>
      <c r="F22" s="2193">
        <v>1</v>
      </c>
      <c r="G22" s="2194">
        <v>12</v>
      </c>
      <c r="H22" s="1340"/>
      <c r="I22" s="1340"/>
      <c r="J22" s="1340"/>
      <c r="K22" s="1340"/>
      <c r="L22" s="1340"/>
      <c r="M22" s="1340"/>
    </row>
    <row r="23" spans="1:13" ht="17.25" customHeight="1" x14ac:dyDescent="0.25">
      <c r="A23" s="2226" t="s">
        <v>426</v>
      </c>
      <c r="B23" s="2192">
        <v>32</v>
      </c>
      <c r="C23" s="2193">
        <v>32</v>
      </c>
      <c r="D23" s="2193">
        <v>5</v>
      </c>
      <c r="E23" s="2193">
        <v>27</v>
      </c>
      <c r="F23" s="2193">
        <v>3</v>
      </c>
      <c r="G23" s="2194">
        <v>24</v>
      </c>
      <c r="H23" s="1340"/>
      <c r="I23" s="1340"/>
      <c r="J23" s="1340"/>
      <c r="K23" s="1340"/>
      <c r="L23" s="1340"/>
      <c r="M23" s="1340"/>
    </row>
    <row r="24" spans="1:13" s="278" customFormat="1" ht="17.25" customHeight="1" x14ac:dyDescent="0.25">
      <c r="A24" s="2226" t="s">
        <v>427</v>
      </c>
      <c r="B24" s="2206">
        <v>24</v>
      </c>
      <c r="C24" s="2193">
        <v>12</v>
      </c>
      <c r="D24" s="2193">
        <v>2</v>
      </c>
      <c r="E24" s="2193">
        <v>10</v>
      </c>
      <c r="F24" s="2193">
        <v>1</v>
      </c>
      <c r="G24" s="2194">
        <v>9</v>
      </c>
      <c r="H24" s="1340"/>
      <c r="I24" s="1340"/>
      <c r="J24" s="1340"/>
      <c r="K24" s="1340"/>
      <c r="L24" s="1340"/>
      <c r="M24" s="1340"/>
    </row>
    <row r="25" spans="1:13" s="269" customFormat="1" ht="17.25" customHeight="1" x14ac:dyDescent="0.25">
      <c r="A25" s="2226" t="s">
        <v>428</v>
      </c>
      <c r="B25" s="2206">
        <v>85</v>
      </c>
      <c r="C25" s="2193">
        <v>23</v>
      </c>
      <c r="D25" s="2193">
        <v>6</v>
      </c>
      <c r="E25" s="2193">
        <v>16</v>
      </c>
      <c r="F25" s="2193">
        <v>2</v>
      </c>
      <c r="G25" s="2194">
        <v>14</v>
      </c>
      <c r="H25" s="1340"/>
      <c r="I25" s="1340"/>
      <c r="J25" s="1340"/>
      <c r="K25" s="1340"/>
      <c r="L25" s="1340"/>
      <c r="M25" s="1340"/>
    </row>
    <row r="26" spans="1:13" s="269" customFormat="1" ht="17.25" customHeight="1" x14ac:dyDescent="0.25">
      <c r="A26" s="2226" t="s">
        <v>429</v>
      </c>
      <c r="B26" s="2206">
        <v>135</v>
      </c>
      <c r="C26" s="2193">
        <v>111</v>
      </c>
      <c r="D26" s="2193">
        <v>18</v>
      </c>
      <c r="E26" s="2207">
        <v>93</v>
      </c>
      <c r="F26" s="2193">
        <v>9</v>
      </c>
      <c r="G26" s="2208">
        <v>85</v>
      </c>
      <c r="H26" s="1340"/>
      <c r="I26" s="1340"/>
      <c r="J26" s="1340"/>
      <c r="K26" s="1340"/>
      <c r="L26" s="1340"/>
      <c r="M26" s="1340"/>
    </row>
    <row r="27" spans="1:13" ht="17.25" customHeight="1" x14ac:dyDescent="0.25">
      <c r="A27" s="2227" t="s">
        <v>430</v>
      </c>
      <c r="B27" s="2209">
        <v>178</v>
      </c>
      <c r="C27" s="2193">
        <v>143</v>
      </c>
      <c r="D27" s="2193">
        <v>26</v>
      </c>
      <c r="E27" s="2193">
        <v>117</v>
      </c>
      <c r="F27" s="2193">
        <v>20</v>
      </c>
      <c r="G27" s="2194">
        <v>97</v>
      </c>
      <c r="H27" s="1340"/>
      <c r="I27" s="1340"/>
      <c r="J27" s="1340"/>
      <c r="K27" s="1340"/>
      <c r="L27" s="1340"/>
      <c r="M27" s="1340"/>
    </row>
    <row r="28" spans="1:13" ht="21.75" customHeight="1" x14ac:dyDescent="0.2">
      <c r="A28" s="359" t="s">
        <v>578</v>
      </c>
      <c r="B28" s="2210">
        <v>345</v>
      </c>
      <c r="C28" s="2204">
        <v>458</v>
      </c>
      <c r="D28" s="2204">
        <v>141</v>
      </c>
      <c r="E28" s="2204">
        <v>317</v>
      </c>
      <c r="F28" s="2204">
        <v>53</v>
      </c>
      <c r="G28" s="2205">
        <v>264</v>
      </c>
      <c r="H28" s="1340"/>
      <c r="I28" s="1340"/>
      <c r="J28" s="1340"/>
      <c r="K28" s="1340"/>
      <c r="L28" s="1340"/>
      <c r="M28" s="1340"/>
    </row>
    <row r="29" spans="1:13" ht="17.25" customHeight="1" x14ac:dyDescent="0.25">
      <c r="A29" s="2226" t="s">
        <v>432</v>
      </c>
      <c r="B29" s="2206">
        <v>58</v>
      </c>
      <c r="C29" s="2193">
        <v>22</v>
      </c>
      <c r="D29" s="2193">
        <v>7</v>
      </c>
      <c r="E29" s="2207">
        <v>14</v>
      </c>
      <c r="F29" s="2193">
        <v>0</v>
      </c>
      <c r="G29" s="2208">
        <v>14</v>
      </c>
      <c r="H29" s="1340"/>
      <c r="I29" s="1340"/>
      <c r="J29" s="1340"/>
      <c r="K29" s="1340"/>
      <c r="L29" s="1340"/>
      <c r="M29" s="1340"/>
    </row>
    <row r="30" spans="1:13" ht="15" x14ac:dyDescent="0.25">
      <c r="A30" s="2226" t="s">
        <v>433</v>
      </c>
      <c r="B30" s="2206">
        <v>51</v>
      </c>
      <c r="C30" s="2193">
        <v>190</v>
      </c>
      <c r="D30" s="2193">
        <v>56</v>
      </c>
      <c r="E30" s="2207">
        <v>134</v>
      </c>
      <c r="F30" s="2193">
        <v>23</v>
      </c>
      <c r="G30" s="2208">
        <v>110</v>
      </c>
      <c r="H30" s="1340"/>
      <c r="I30" s="1340"/>
      <c r="J30" s="1340"/>
      <c r="K30" s="1340"/>
      <c r="L30" s="1340"/>
      <c r="M30" s="1340"/>
    </row>
    <row r="31" spans="1:13" ht="15" x14ac:dyDescent="0.25">
      <c r="A31" s="2226" t="s">
        <v>434</v>
      </c>
      <c r="B31" s="2206">
        <v>120</v>
      </c>
      <c r="C31" s="2193">
        <v>93</v>
      </c>
      <c r="D31" s="2193">
        <v>29</v>
      </c>
      <c r="E31" s="2207">
        <v>64</v>
      </c>
      <c r="F31" s="2193">
        <v>21</v>
      </c>
      <c r="G31" s="2208">
        <v>43</v>
      </c>
      <c r="H31" s="1340"/>
      <c r="I31" s="1340"/>
      <c r="J31" s="1340"/>
      <c r="K31" s="1340"/>
      <c r="L31" s="1340"/>
      <c r="M31" s="1340"/>
    </row>
    <row r="32" spans="1:13" ht="15" x14ac:dyDescent="0.25">
      <c r="A32" s="2226" t="s">
        <v>435</v>
      </c>
      <c r="B32" s="2206">
        <v>32</v>
      </c>
      <c r="C32" s="2193">
        <v>80</v>
      </c>
      <c r="D32" s="2193">
        <v>24</v>
      </c>
      <c r="E32" s="2207">
        <v>56</v>
      </c>
      <c r="F32" s="2193">
        <v>5</v>
      </c>
      <c r="G32" s="2208">
        <v>51</v>
      </c>
      <c r="H32" s="1340"/>
      <c r="I32" s="1340"/>
      <c r="J32" s="1340"/>
      <c r="K32" s="1340"/>
      <c r="L32" s="1340"/>
      <c r="M32" s="1340"/>
    </row>
    <row r="33" spans="1:13" ht="15" x14ac:dyDescent="0.25">
      <c r="A33" s="2226" t="s">
        <v>436</v>
      </c>
      <c r="B33" s="2206">
        <v>65</v>
      </c>
      <c r="C33" s="2193">
        <v>22</v>
      </c>
      <c r="D33" s="2193">
        <v>9</v>
      </c>
      <c r="E33" s="2207">
        <v>13</v>
      </c>
      <c r="F33" s="2193">
        <v>0</v>
      </c>
      <c r="G33" s="2208">
        <v>13</v>
      </c>
      <c r="H33" s="1340"/>
      <c r="I33" s="1340"/>
      <c r="J33" s="1340"/>
      <c r="K33" s="1340"/>
      <c r="L33" s="1340"/>
      <c r="M33" s="1340"/>
    </row>
    <row r="34" spans="1:13" ht="15" x14ac:dyDescent="0.25">
      <c r="A34" s="2227" t="s">
        <v>418</v>
      </c>
      <c r="B34" s="2211">
        <v>19</v>
      </c>
      <c r="C34" s="2212">
        <v>52</v>
      </c>
      <c r="D34" s="2212">
        <v>15</v>
      </c>
      <c r="E34" s="2207">
        <v>36</v>
      </c>
      <c r="F34" s="2212">
        <v>4</v>
      </c>
      <c r="G34" s="2213">
        <v>33</v>
      </c>
      <c r="H34" s="1340"/>
      <c r="I34" s="1340"/>
      <c r="J34" s="1340"/>
      <c r="K34" s="1340"/>
      <c r="L34" s="1340"/>
      <c r="M34" s="1340"/>
    </row>
    <row r="35" spans="1:13" ht="14.25" x14ac:dyDescent="0.2">
      <c r="A35" s="357" t="s">
        <v>579</v>
      </c>
      <c r="B35" s="2188">
        <v>225</v>
      </c>
      <c r="C35" s="2189">
        <v>183</v>
      </c>
      <c r="D35" s="2189">
        <v>54</v>
      </c>
      <c r="E35" s="2204">
        <v>129</v>
      </c>
      <c r="F35" s="2189">
        <v>36</v>
      </c>
      <c r="G35" s="2191">
        <v>93</v>
      </c>
      <c r="H35" s="1340"/>
      <c r="I35" s="1340"/>
      <c r="J35" s="1340"/>
      <c r="K35" s="1340"/>
      <c r="L35" s="1340"/>
      <c r="M35" s="1340"/>
    </row>
    <row r="36" spans="1:13" ht="15" x14ac:dyDescent="0.25">
      <c r="A36" s="2226" t="s">
        <v>918</v>
      </c>
      <c r="B36" s="2192">
        <v>91</v>
      </c>
      <c r="C36" s="2193">
        <v>55</v>
      </c>
      <c r="D36" s="2193">
        <v>13</v>
      </c>
      <c r="E36" s="2193">
        <v>42</v>
      </c>
      <c r="F36" s="2193">
        <v>8</v>
      </c>
      <c r="G36" s="2194">
        <v>33</v>
      </c>
      <c r="H36" s="1340"/>
      <c r="I36" s="1340"/>
      <c r="J36" s="1340"/>
      <c r="K36" s="1340"/>
      <c r="L36" s="1340"/>
      <c r="M36" s="1340"/>
    </row>
    <row r="37" spans="1:13" ht="15" x14ac:dyDescent="0.25">
      <c r="A37" s="2226" t="s">
        <v>437</v>
      </c>
      <c r="B37" s="2192">
        <v>29</v>
      </c>
      <c r="C37" s="2193">
        <v>24</v>
      </c>
      <c r="D37" s="2193">
        <v>7</v>
      </c>
      <c r="E37" s="2193">
        <v>17</v>
      </c>
      <c r="F37" s="2193">
        <v>8</v>
      </c>
      <c r="G37" s="2194">
        <v>9</v>
      </c>
      <c r="H37" s="1340"/>
      <c r="I37" s="1340"/>
      <c r="J37" s="1340"/>
      <c r="K37" s="1340"/>
      <c r="L37" s="1340"/>
      <c r="M37" s="1340"/>
    </row>
    <row r="38" spans="1:13" ht="15" x14ac:dyDescent="0.25">
      <c r="A38" s="2228" t="s">
        <v>438</v>
      </c>
      <c r="B38" s="2192">
        <v>70</v>
      </c>
      <c r="C38" s="2193">
        <v>65</v>
      </c>
      <c r="D38" s="2193">
        <v>22</v>
      </c>
      <c r="E38" s="2193">
        <v>42</v>
      </c>
      <c r="F38" s="2193">
        <v>12</v>
      </c>
      <c r="G38" s="2194">
        <v>31</v>
      </c>
      <c r="H38" s="1340"/>
      <c r="I38" s="1340"/>
      <c r="J38" s="1340"/>
      <c r="K38" s="1340"/>
      <c r="L38" s="1340"/>
      <c r="M38" s="1340"/>
    </row>
    <row r="39" spans="1:13" ht="15" x14ac:dyDescent="0.25">
      <c r="A39" s="2227" t="s">
        <v>439</v>
      </c>
      <c r="B39" s="2192">
        <v>35</v>
      </c>
      <c r="C39" s="2193">
        <v>39</v>
      </c>
      <c r="D39" s="2193">
        <v>11</v>
      </c>
      <c r="E39" s="2193">
        <v>28</v>
      </c>
      <c r="F39" s="2193">
        <v>9</v>
      </c>
      <c r="G39" s="2194">
        <v>19</v>
      </c>
      <c r="H39" s="1340"/>
      <c r="I39" s="1340"/>
      <c r="J39" s="1340"/>
      <c r="K39" s="1340"/>
      <c r="L39" s="1340"/>
      <c r="M39" s="1340"/>
    </row>
    <row r="40" spans="1:13" ht="14.25" x14ac:dyDescent="0.2">
      <c r="A40" s="360" t="s">
        <v>440</v>
      </c>
      <c r="B40" s="2214">
        <v>0</v>
      </c>
      <c r="C40" s="2215">
        <v>0</v>
      </c>
      <c r="D40" s="2215">
        <v>0</v>
      </c>
      <c r="E40" s="2215">
        <v>0</v>
      </c>
      <c r="F40" s="2215">
        <v>0</v>
      </c>
      <c r="G40" s="2216">
        <v>0</v>
      </c>
      <c r="H40" s="1340"/>
      <c r="I40" s="1340"/>
      <c r="J40" s="1340"/>
      <c r="K40" s="1340"/>
      <c r="L40" s="1340"/>
      <c r="M40" s="1340"/>
    </row>
    <row r="41" spans="1:13" ht="14.25" x14ac:dyDescent="0.2">
      <c r="A41" s="361" t="s">
        <v>441</v>
      </c>
      <c r="B41" s="2214">
        <v>0</v>
      </c>
      <c r="C41" s="2215">
        <v>0</v>
      </c>
      <c r="D41" s="2215">
        <v>0</v>
      </c>
      <c r="E41" s="2215">
        <v>0</v>
      </c>
      <c r="F41" s="2215">
        <v>0</v>
      </c>
      <c r="G41" s="2216">
        <v>0</v>
      </c>
      <c r="H41" s="1340"/>
      <c r="I41" s="1340"/>
      <c r="J41" s="1340"/>
      <c r="K41" s="1340"/>
      <c r="L41" s="1340"/>
      <c r="M41" s="1340"/>
    </row>
    <row r="42" spans="1:13" ht="14.25" x14ac:dyDescent="0.2">
      <c r="A42" s="361" t="s">
        <v>442</v>
      </c>
      <c r="B42" s="2214">
        <v>0</v>
      </c>
      <c r="C42" s="2215">
        <v>0</v>
      </c>
      <c r="D42" s="2215">
        <v>0</v>
      </c>
      <c r="E42" s="2215">
        <v>0</v>
      </c>
      <c r="F42" s="2215">
        <v>0</v>
      </c>
      <c r="G42" s="2216">
        <v>0</v>
      </c>
      <c r="H42" s="1340"/>
      <c r="I42" s="1340"/>
      <c r="J42" s="1340"/>
      <c r="K42" s="1340"/>
      <c r="L42" s="1340"/>
      <c r="M42" s="1340"/>
    </row>
    <row r="43" spans="1:13" ht="28.5" x14ac:dyDescent="0.2">
      <c r="A43" s="361" t="s">
        <v>443</v>
      </c>
      <c r="B43" s="2200">
        <v>39</v>
      </c>
      <c r="C43" s="2217">
        <v>23</v>
      </c>
      <c r="D43" s="2204">
        <v>8</v>
      </c>
      <c r="E43" s="2201">
        <v>15</v>
      </c>
      <c r="F43" s="2217">
        <v>1</v>
      </c>
      <c r="G43" s="2218">
        <v>14</v>
      </c>
      <c r="H43" s="1340"/>
      <c r="I43" s="1340"/>
      <c r="J43" s="1340"/>
      <c r="K43" s="1340"/>
      <c r="L43" s="1340"/>
      <c r="M43" s="1340"/>
    </row>
    <row r="44" spans="1:13" ht="28.5" x14ac:dyDescent="0.2">
      <c r="A44" s="361" t="s">
        <v>444</v>
      </c>
      <c r="B44" s="2200">
        <v>50</v>
      </c>
      <c r="C44" s="2217">
        <v>24</v>
      </c>
      <c r="D44" s="2204">
        <v>6</v>
      </c>
      <c r="E44" s="2201">
        <v>18</v>
      </c>
      <c r="F44" s="2217">
        <v>4</v>
      </c>
      <c r="G44" s="2218">
        <v>14</v>
      </c>
      <c r="H44" s="1340"/>
      <c r="I44" s="1340"/>
      <c r="J44" s="1340"/>
      <c r="K44" s="1340"/>
      <c r="L44" s="1340"/>
      <c r="M44" s="1340"/>
    </row>
    <row r="45" spans="1:13" ht="14.25" x14ac:dyDescent="0.2">
      <c r="A45" s="361" t="s">
        <v>445</v>
      </c>
      <c r="B45" s="2200">
        <v>40</v>
      </c>
      <c r="C45" s="2217">
        <v>20</v>
      </c>
      <c r="D45" s="2217">
        <v>2</v>
      </c>
      <c r="E45" s="2201">
        <v>18</v>
      </c>
      <c r="F45" s="2217">
        <v>11</v>
      </c>
      <c r="G45" s="2218">
        <v>7</v>
      </c>
      <c r="H45" s="1340"/>
      <c r="I45" s="1340"/>
      <c r="J45" s="1340"/>
      <c r="K45" s="1340"/>
      <c r="L45" s="1340"/>
      <c r="M45" s="1340"/>
    </row>
    <row r="46" spans="1:13" ht="14.25" x14ac:dyDescent="0.2">
      <c r="A46" s="361" t="s">
        <v>580</v>
      </c>
      <c r="B46" s="2214">
        <v>7</v>
      </c>
      <c r="C46" s="2217">
        <v>3</v>
      </c>
      <c r="D46" s="2217">
        <v>1</v>
      </c>
      <c r="E46" s="2201">
        <v>2</v>
      </c>
      <c r="F46" s="2217">
        <v>1</v>
      </c>
      <c r="G46" s="2218">
        <v>1</v>
      </c>
      <c r="H46" s="1340"/>
      <c r="I46" s="1340"/>
      <c r="J46" s="1340"/>
      <c r="K46" s="1340"/>
      <c r="L46" s="1340"/>
      <c r="M46" s="1340"/>
    </row>
    <row r="47" spans="1:13" ht="14.25" x14ac:dyDescent="0.2">
      <c r="A47" s="361" t="s">
        <v>581</v>
      </c>
      <c r="B47" s="2203">
        <v>15</v>
      </c>
      <c r="C47" s="2219">
        <v>11</v>
      </c>
      <c r="D47" s="2204">
        <v>2</v>
      </c>
      <c r="E47" s="2201">
        <v>9</v>
      </c>
      <c r="F47" s="2217">
        <v>1</v>
      </c>
      <c r="G47" s="2220">
        <v>8</v>
      </c>
      <c r="H47" s="1340"/>
      <c r="I47" s="1340"/>
      <c r="J47" s="1340"/>
      <c r="K47" s="1340"/>
      <c r="L47" s="1340"/>
      <c r="M47" s="1340"/>
    </row>
    <row r="48" spans="1:13" ht="14.25" x14ac:dyDescent="0.2">
      <c r="A48" s="357" t="s">
        <v>448</v>
      </c>
      <c r="B48" s="2210">
        <v>145</v>
      </c>
      <c r="C48" s="2204">
        <v>69</v>
      </c>
      <c r="D48" s="2204">
        <v>16</v>
      </c>
      <c r="E48" s="2204">
        <v>53</v>
      </c>
      <c r="F48" s="2204">
        <v>7</v>
      </c>
      <c r="G48" s="2205">
        <v>46</v>
      </c>
      <c r="H48" s="1340"/>
      <c r="I48" s="1340"/>
      <c r="J48" s="1340"/>
      <c r="K48" s="1340"/>
      <c r="L48" s="1340"/>
      <c r="M48" s="1340"/>
    </row>
    <row r="49" spans="1:13" ht="15" x14ac:dyDescent="0.25">
      <c r="A49" s="2226" t="s">
        <v>449</v>
      </c>
      <c r="B49" s="2192">
        <v>26</v>
      </c>
      <c r="C49" s="2221">
        <v>10</v>
      </c>
      <c r="D49" s="2221">
        <v>2</v>
      </c>
      <c r="E49" s="2221">
        <v>8</v>
      </c>
      <c r="F49" s="2221">
        <v>1</v>
      </c>
      <c r="G49" s="2222">
        <v>6</v>
      </c>
      <c r="H49" s="1340"/>
      <c r="I49" s="1340"/>
      <c r="J49" s="1340"/>
      <c r="K49" s="1340"/>
      <c r="L49" s="1340"/>
      <c r="M49" s="1340"/>
    </row>
    <row r="50" spans="1:13" ht="15" x14ac:dyDescent="0.25">
      <c r="A50" s="2226" t="s">
        <v>450</v>
      </c>
      <c r="B50" s="2192">
        <v>101</v>
      </c>
      <c r="C50" s="2221">
        <v>47</v>
      </c>
      <c r="D50" s="2221">
        <v>13</v>
      </c>
      <c r="E50" s="2221">
        <v>33</v>
      </c>
      <c r="F50" s="2221">
        <v>6</v>
      </c>
      <c r="G50" s="2222">
        <v>27</v>
      </c>
      <c r="H50" s="1340"/>
      <c r="I50" s="1340"/>
      <c r="J50" s="1340"/>
      <c r="K50" s="1340"/>
      <c r="L50" s="1340"/>
      <c r="M50" s="1340"/>
    </row>
    <row r="51" spans="1:13" ht="15.75" thickBot="1" x14ac:dyDescent="0.3">
      <c r="A51" s="2229" t="s">
        <v>451</v>
      </c>
      <c r="B51" s="2223">
        <v>18</v>
      </c>
      <c r="C51" s="2224">
        <v>13</v>
      </c>
      <c r="D51" s="2224">
        <v>1</v>
      </c>
      <c r="E51" s="2224">
        <v>12</v>
      </c>
      <c r="F51" s="2224">
        <v>0</v>
      </c>
      <c r="G51" s="2225">
        <v>12</v>
      </c>
      <c r="H51" s="1340"/>
      <c r="I51" s="1340"/>
      <c r="J51" s="1340"/>
      <c r="K51" s="1340"/>
      <c r="L51" s="1340"/>
      <c r="M51" s="1340"/>
    </row>
    <row r="52" spans="1:13" ht="6.75" customHeight="1" x14ac:dyDescent="0.2">
      <c r="A52" s="531"/>
      <c r="B52" s="532"/>
      <c r="C52" s="533"/>
      <c r="D52" s="533"/>
      <c r="E52" s="533"/>
      <c r="F52" s="533"/>
      <c r="G52" s="533"/>
    </row>
    <row r="53" spans="1:13" ht="14.25" x14ac:dyDescent="0.2">
      <c r="A53" s="2276" t="s">
        <v>894</v>
      </c>
      <c r="B53" s="277"/>
      <c r="C53" s="277"/>
      <c r="D53" s="277"/>
      <c r="E53" s="277"/>
      <c r="F53" s="277"/>
      <c r="G53" s="277"/>
    </row>
    <row r="54" spans="1:13" ht="14.25" x14ac:dyDescent="0.2">
      <c r="A54" s="3377" t="s">
        <v>879</v>
      </c>
      <c r="B54" s="3377"/>
      <c r="C54" s="3377"/>
      <c r="D54" s="3377"/>
      <c r="E54" s="3377"/>
      <c r="F54" s="3377"/>
      <c r="G54" s="3377"/>
    </row>
    <row r="55" spans="1:13" ht="15" customHeight="1" x14ac:dyDescent="0.2">
      <c r="A55" s="519" t="s">
        <v>890</v>
      </c>
      <c r="B55" s="277"/>
      <c r="C55" s="277"/>
      <c r="D55" s="277"/>
      <c r="E55" s="277"/>
      <c r="F55" s="277"/>
      <c r="G55" s="277"/>
    </row>
    <row r="56" spans="1:13" ht="17.25" customHeight="1" x14ac:dyDescent="0.2">
      <c r="A56" s="522" t="s">
        <v>876</v>
      </c>
      <c r="B56" s="277"/>
      <c r="C56" s="277"/>
      <c r="D56" s="277"/>
      <c r="E56" s="277"/>
      <c r="F56" s="277"/>
      <c r="G56" s="277"/>
    </row>
  </sheetData>
  <mergeCells count="1">
    <mergeCell ref="A54:G54"/>
  </mergeCells>
  <hyperlinks>
    <hyperlink ref="A1:G1" location="contents!B1" display="Back to table of content" xr:uid="{00000000-0004-0000-3600-000000000000}"/>
  </hyperlinks>
  <pageMargins left="0.5" right="0" top="0.5" bottom="0.25" header="0" footer="0"/>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BA20"/>
  <sheetViews>
    <sheetView zoomScaleNormal="100" workbookViewId="0"/>
  </sheetViews>
  <sheetFormatPr defaultColWidth="9.140625" defaultRowHeight="40.9" customHeight="1" x14ac:dyDescent="0.25"/>
  <cols>
    <col min="1" max="1" width="29.7109375" style="74" customWidth="1"/>
    <col min="2" max="19" width="11.7109375" style="74" customWidth="1"/>
    <col min="20" max="20" width="11" style="74" customWidth="1"/>
    <col min="21" max="21" width="11.140625" style="74" customWidth="1"/>
    <col min="22" max="16384" width="9.140625" style="74"/>
  </cols>
  <sheetData>
    <row r="1" spans="1:53" ht="21.75" customHeight="1" x14ac:dyDescent="0.25">
      <c r="A1" s="340" t="s">
        <v>641</v>
      </c>
      <c r="F1" s="340"/>
      <c r="G1" s="340"/>
      <c r="H1" s="340"/>
      <c r="I1" s="340"/>
    </row>
    <row r="2" spans="1:53" s="121" customFormat="1" ht="27" customHeight="1" x14ac:dyDescent="0.25">
      <c r="A2" s="3276" t="s">
        <v>707</v>
      </c>
      <c r="B2" s="3276"/>
      <c r="C2" s="3276"/>
      <c r="D2" s="3276"/>
      <c r="E2" s="3276"/>
      <c r="F2" s="3276"/>
      <c r="G2" s="3276"/>
      <c r="H2" s="3276"/>
      <c r="I2" s="3276"/>
      <c r="J2" s="3276"/>
      <c r="K2" s="3276"/>
      <c r="L2" s="3276"/>
      <c r="M2" s="3276"/>
      <c r="N2" s="3276"/>
      <c r="O2" s="3276"/>
      <c r="P2" s="3276"/>
      <c r="Q2" s="3276"/>
      <c r="R2" s="2614"/>
      <c r="S2" s="2614"/>
    </row>
    <row r="3" spans="1:53" s="121" customFormat="1" ht="10.5" customHeight="1" x14ac:dyDescent="0.25">
      <c r="A3" s="1048"/>
      <c r="B3" s="1048"/>
      <c r="C3" s="1048"/>
      <c r="D3" s="845"/>
      <c r="F3" s="1048"/>
      <c r="G3" s="1048"/>
      <c r="H3" s="1048"/>
      <c r="I3" s="1048"/>
      <c r="J3" s="1048"/>
      <c r="K3" s="1048"/>
      <c r="L3" s="1048"/>
      <c r="M3" s="1048"/>
      <c r="N3" s="1048"/>
      <c r="O3" s="1048"/>
      <c r="P3" s="845"/>
    </row>
    <row r="4" spans="1:53" ht="27" customHeight="1" x14ac:dyDescent="0.25">
      <c r="A4" s="2027" t="s">
        <v>1122</v>
      </c>
      <c r="B4" s="2027"/>
      <c r="C4" s="2027"/>
      <c r="D4" s="2027"/>
      <c r="E4" s="2027"/>
      <c r="F4" s="2027"/>
      <c r="G4" s="2027"/>
      <c r="H4" s="2027"/>
      <c r="I4" s="2027"/>
      <c r="J4" s="2027"/>
      <c r="K4" s="2027"/>
      <c r="L4" s="2027"/>
      <c r="M4" s="2027"/>
      <c r="N4" s="2027"/>
      <c r="O4" s="2027"/>
      <c r="P4" s="2027"/>
      <c r="Q4" s="2027"/>
      <c r="R4" s="2027"/>
      <c r="S4" s="2027"/>
    </row>
    <row r="5" spans="1:53" ht="6" customHeight="1" thickBot="1" x14ac:dyDescent="0.3">
      <c r="A5" s="1128"/>
      <c r="B5" s="1128"/>
      <c r="C5" s="1128"/>
      <c r="D5" s="1128"/>
      <c r="E5" s="1128"/>
      <c r="F5" s="1128"/>
      <c r="G5" s="1128"/>
      <c r="H5" s="1128"/>
      <c r="I5" s="1128"/>
      <c r="J5" s="1128"/>
      <c r="K5" s="1128"/>
      <c r="L5" s="1128"/>
      <c r="M5" s="1128"/>
      <c r="N5" s="1128"/>
      <c r="O5" s="1128"/>
      <c r="P5" s="1128"/>
      <c r="Q5" s="1128"/>
      <c r="R5" s="2027"/>
      <c r="S5" s="2027"/>
    </row>
    <row r="6" spans="1:53" s="94" customFormat="1" ht="39" customHeight="1" thickBot="1" x14ac:dyDescent="0.3">
      <c r="A6" s="279"/>
      <c r="B6" s="3205">
        <v>2016</v>
      </c>
      <c r="C6" s="3207"/>
      <c r="D6" s="3205">
        <v>2017</v>
      </c>
      <c r="E6" s="3207"/>
      <c r="F6" s="3205">
        <v>2018</v>
      </c>
      <c r="G6" s="3207"/>
      <c r="H6" s="3205">
        <v>2019</v>
      </c>
      <c r="I6" s="3207"/>
      <c r="J6" s="3205">
        <v>2020</v>
      </c>
      <c r="K6" s="3207"/>
      <c r="L6" s="3205">
        <v>2021</v>
      </c>
      <c r="M6" s="3207"/>
      <c r="N6" s="3205">
        <v>2022</v>
      </c>
      <c r="O6" s="3207"/>
      <c r="P6" s="3205">
        <v>2023</v>
      </c>
      <c r="Q6" s="3207"/>
      <c r="R6" s="3205">
        <v>2024</v>
      </c>
      <c r="S6" s="3207"/>
      <c r="T6" s="3205">
        <v>2025</v>
      </c>
      <c r="U6" s="3207"/>
    </row>
    <row r="7" spans="1:53" ht="48.75" customHeight="1" thickBot="1" x14ac:dyDescent="0.3">
      <c r="A7" s="280" t="s">
        <v>582</v>
      </c>
      <c r="B7" s="281" t="s">
        <v>583</v>
      </c>
      <c r="C7" s="282" t="s">
        <v>584</v>
      </c>
      <c r="D7" s="281" t="s">
        <v>583</v>
      </c>
      <c r="E7" s="282" t="s">
        <v>584</v>
      </c>
      <c r="F7" s="281" t="s">
        <v>583</v>
      </c>
      <c r="G7" s="282" t="s">
        <v>584</v>
      </c>
      <c r="H7" s="281" t="s">
        <v>583</v>
      </c>
      <c r="I7" s="282" t="s">
        <v>584</v>
      </c>
      <c r="J7" s="281" t="s">
        <v>583</v>
      </c>
      <c r="K7" s="282" t="s">
        <v>584</v>
      </c>
      <c r="L7" s="281" t="s">
        <v>583</v>
      </c>
      <c r="M7" s="282" t="s">
        <v>584</v>
      </c>
      <c r="N7" s="281" t="s">
        <v>583</v>
      </c>
      <c r="O7" s="282" t="s">
        <v>584</v>
      </c>
      <c r="P7" s="281" t="s">
        <v>583</v>
      </c>
      <c r="Q7" s="282" t="s">
        <v>584</v>
      </c>
      <c r="R7" s="281" t="s">
        <v>583</v>
      </c>
      <c r="S7" s="282" t="s">
        <v>584</v>
      </c>
      <c r="T7" s="281" t="s">
        <v>583</v>
      </c>
      <c r="U7" s="282" t="s">
        <v>584</v>
      </c>
    </row>
    <row r="8" spans="1:53" s="94" customFormat="1" ht="34.5" customHeight="1" x14ac:dyDescent="0.25">
      <c r="A8" s="283" t="s">
        <v>585</v>
      </c>
      <c r="B8" s="2580">
        <v>267</v>
      </c>
      <c r="C8" s="2581">
        <v>27353</v>
      </c>
      <c r="D8" s="2580">
        <v>589</v>
      </c>
      <c r="E8" s="2581">
        <v>44810</v>
      </c>
      <c r="F8" s="2582">
        <v>336</v>
      </c>
      <c r="G8" s="2583">
        <v>31227</v>
      </c>
      <c r="H8" s="2582">
        <v>319</v>
      </c>
      <c r="I8" s="2583">
        <v>29998</v>
      </c>
      <c r="J8" s="2580">
        <v>502</v>
      </c>
      <c r="K8" s="2581">
        <v>42390</v>
      </c>
      <c r="L8" s="2580">
        <v>575</v>
      </c>
      <c r="M8" s="2581">
        <v>44482</v>
      </c>
      <c r="N8" s="2580">
        <v>420</v>
      </c>
      <c r="O8" s="2581">
        <v>39096</v>
      </c>
      <c r="P8" s="2580">
        <v>358</v>
      </c>
      <c r="Q8" s="2581">
        <v>36954</v>
      </c>
      <c r="R8" s="2580">
        <v>354</v>
      </c>
      <c r="S8" s="2581">
        <v>41718</v>
      </c>
      <c r="T8" s="2580">
        <v>385</v>
      </c>
      <c r="U8" s="2581">
        <v>43710</v>
      </c>
    </row>
    <row r="9" spans="1:53" ht="34.5" customHeight="1" x14ac:dyDescent="0.25">
      <c r="A9" s="284" t="s">
        <v>586</v>
      </c>
      <c r="B9" s="2379">
        <v>161</v>
      </c>
      <c r="C9" s="2380">
        <v>19081</v>
      </c>
      <c r="D9" s="2379">
        <v>522</v>
      </c>
      <c r="E9" s="2380">
        <v>40063</v>
      </c>
      <c r="F9" s="2381">
        <v>210</v>
      </c>
      <c r="G9" s="2382">
        <v>20876</v>
      </c>
      <c r="H9" s="2381">
        <v>185</v>
      </c>
      <c r="I9" s="2382">
        <v>19157</v>
      </c>
      <c r="J9" s="2379">
        <v>326</v>
      </c>
      <c r="K9" s="2380">
        <v>28670</v>
      </c>
      <c r="L9" s="2379">
        <v>343</v>
      </c>
      <c r="M9" s="2380">
        <v>26360</v>
      </c>
      <c r="N9" s="2379">
        <v>195</v>
      </c>
      <c r="O9" s="2380">
        <v>20110</v>
      </c>
      <c r="P9" s="2379">
        <v>233</v>
      </c>
      <c r="Q9" s="2380">
        <v>26347</v>
      </c>
      <c r="R9" s="2379">
        <v>218</v>
      </c>
      <c r="S9" s="2380">
        <v>28555</v>
      </c>
      <c r="T9" s="2379">
        <v>235</v>
      </c>
      <c r="U9" s="2380">
        <v>30045</v>
      </c>
    </row>
    <row r="10" spans="1:53" ht="34.5" customHeight="1" x14ac:dyDescent="0.25">
      <c r="A10" s="284" t="s">
        <v>587</v>
      </c>
      <c r="B10" s="2379">
        <v>74</v>
      </c>
      <c r="C10" s="2380">
        <v>5401</v>
      </c>
      <c r="D10" s="2379">
        <v>56</v>
      </c>
      <c r="E10" s="2380">
        <v>3694</v>
      </c>
      <c r="F10" s="2381">
        <v>86</v>
      </c>
      <c r="G10" s="2382">
        <v>6608</v>
      </c>
      <c r="H10" s="2381">
        <v>90</v>
      </c>
      <c r="I10" s="2382">
        <v>6224</v>
      </c>
      <c r="J10" s="2379">
        <v>115</v>
      </c>
      <c r="K10" s="2380">
        <v>7295</v>
      </c>
      <c r="L10" s="2379">
        <v>173</v>
      </c>
      <c r="M10" s="2380">
        <v>10649</v>
      </c>
      <c r="N10" s="2379">
        <v>199</v>
      </c>
      <c r="O10" s="2380">
        <v>13537</v>
      </c>
      <c r="P10" s="2379">
        <v>98</v>
      </c>
      <c r="Q10" s="2380">
        <v>7124</v>
      </c>
      <c r="R10" s="2379">
        <v>98</v>
      </c>
      <c r="S10" s="2380">
        <v>8926</v>
      </c>
      <c r="T10" s="2379">
        <v>63</v>
      </c>
      <c r="U10" s="2380">
        <v>6989</v>
      </c>
    </row>
    <row r="11" spans="1:53" s="71" customFormat="1" ht="34.5" customHeight="1" x14ac:dyDescent="0.25">
      <c r="A11" s="285" t="s">
        <v>588</v>
      </c>
      <c r="B11" s="2379">
        <v>32</v>
      </c>
      <c r="C11" s="2380">
        <v>2871</v>
      </c>
      <c r="D11" s="2379">
        <v>11</v>
      </c>
      <c r="E11" s="2380">
        <v>1053</v>
      </c>
      <c r="F11" s="2381">
        <v>40</v>
      </c>
      <c r="G11" s="2382">
        <v>3743</v>
      </c>
      <c r="H11" s="2381">
        <v>44</v>
      </c>
      <c r="I11" s="2382">
        <v>4617</v>
      </c>
      <c r="J11" s="2379">
        <v>61</v>
      </c>
      <c r="K11" s="2380">
        <v>6425</v>
      </c>
      <c r="L11" s="2379">
        <v>59</v>
      </c>
      <c r="M11" s="2380">
        <v>7473</v>
      </c>
      <c r="N11" s="2379">
        <v>26</v>
      </c>
      <c r="O11" s="2380">
        <v>5449</v>
      </c>
      <c r="P11" s="2379">
        <v>27</v>
      </c>
      <c r="Q11" s="2380">
        <v>3483</v>
      </c>
      <c r="R11" s="2379">
        <v>38</v>
      </c>
      <c r="S11" s="2380">
        <v>4237</v>
      </c>
      <c r="T11" s="2379">
        <v>87</v>
      </c>
      <c r="U11" s="2380">
        <v>6676</v>
      </c>
    </row>
    <row r="12" spans="1:53" s="94" customFormat="1" ht="34.5" customHeight="1" x14ac:dyDescent="0.2">
      <c r="A12" s="823" t="s">
        <v>589</v>
      </c>
      <c r="B12" s="2584">
        <v>14</v>
      </c>
      <c r="C12" s="2585">
        <v>4141</v>
      </c>
      <c r="D12" s="2584">
        <v>22</v>
      </c>
      <c r="E12" s="2585">
        <v>4518</v>
      </c>
      <c r="F12" s="2586">
        <v>28</v>
      </c>
      <c r="G12" s="2587">
        <v>4228</v>
      </c>
      <c r="H12" s="2586">
        <v>31</v>
      </c>
      <c r="I12" s="2587">
        <v>8449</v>
      </c>
      <c r="J12" s="2584">
        <v>12</v>
      </c>
      <c r="K12" s="2585">
        <v>4283.5</v>
      </c>
      <c r="L12" s="2584">
        <v>12</v>
      </c>
      <c r="M12" s="2585">
        <v>1508</v>
      </c>
      <c r="N12" s="2584">
        <v>11</v>
      </c>
      <c r="O12" s="2585">
        <v>2705</v>
      </c>
      <c r="P12" s="2584">
        <v>17</v>
      </c>
      <c r="Q12" s="2585">
        <v>5473</v>
      </c>
      <c r="R12" s="2584">
        <v>20</v>
      </c>
      <c r="S12" s="2585">
        <v>4685</v>
      </c>
      <c r="T12" s="2584">
        <v>39</v>
      </c>
      <c r="U12" s="2585">
        <v>17646</v>
      </c>
      <c r="V12" s="286"/>
      <c r="W12" s="286"/>
      <c r="X12" s="286"/>
      <c r="Y12" s="286"/>
      <c r="Z12" s="286"/>
      <c r="AA12" s="286"/>
      <c r="AB12" s="286"/>
      <c r="AC12" s="286"/>
      <c r="AD12" s="286"/>
      <c r="AE12" s="286"/>
      <c r="AF12" s="286"/>
      <c r="AG12" s="286"/>
      <c r="AH12" s="286"/>
      <c r="AI12" s="286"/>
      <c r="AJ12" s="286"/>
      <c r="AK12" s="286"/>
      <c r="AL12" s="286"/>
      <c r="AM12" s="286"/>
      <c r="AN12" s="286"/>
      <c r="AO12" s="286"/>
      <c r="AP12" s="286"/>
      <c r="AQ12" s="286"/>
      <c r="AR12" s="286"/>
      <c r="AS12" s="286"/>
      <c r="AT12" s="286"/>
      <c r="AU12" s="286"/>
      <c r="AV12" s="286"/>
      <c r="AW12" s="286"/>
      <c r="AX12" s="286"/>
      <c r="AY12" s="286"/>
      <c r="AZ12" s="286"/>
      <c r="BA12" s="286"/>
    </row>
    <row r="13" spans="1:53" ht="34.5" customHeight="1" x14ac:dyDescent="0.25">
      <c r="A13" s="285" t="s">
        <v>590</v>
      </c>
      <c r="B13" s="2379">
        <v>0</v>
      </c>
      <c r="C13" s="2380">
        <v>0</v>
      </c>
      <c r="D13" s="2379">
        <v>3</v>
      </c>
      <c r="E13" s="2380">
        <v>460</v>
      </c>
      <c r="F13" s="2381">
        <v>3</v>
      </c>
      <c r="G13" s="2382">
        <v>504</v>
      </c>
      <c r="H13" s="2381">
        <v>7</v>
      </c>
      <c r="I13" s="2382">
        <v>2402</v>
      </c>
      <c r="J13" s="2379">
        <v>4</v>
      </c>
      <c r="K13" s="2380">
        <v>1217</v>
      </c>
      <c r="L13" s="2379">
        <v>3</v>
      </c>
      <c r="M13" s="2380">
        <v>468</v>
      </c>
      <c r="N13" s="2379">
        <v>1</v>
      </c>
      <c r="O13" s="2380">
        <v>140</v>
      </c>
      <c r="P13" s="2379">
        <v>2</v>
      </c>
      <c r="Q13" s="2380">
        <v>253</v>
      </c>
      <c r="R13" s="2379">
        <v>2</v>
      </c>
      <c r="S13" s="2380">
        <v>525</v>
      </c>
      <c r="T13" s="2379">
        <v>5</v>
      </c>
      <c r="U13" s="2380">
        <v>1697</v>
      </c>
    </row>
    <row r="14" spans="1:53" ht="34.5" customHeight="1" x14ac:dyDescent="0.25">
      <c r="A14" s="287" t="s">
        <v>591</v>
      </c>
      <c r="B14" s="2379">
        <v>9</v>
      </c>
      <c r="C14" s="2380">
        <v>2020</v>
      </c>
      <c r="D14" s="2379">
        <v>13</v>
      </c>
      <c r="E14" s="2380">
        <v>3188</v>
      </c>
      <c r="F14" s="2381">
        <v>17</v>
      </c>
      <c r="G14" s="2382">
        <v>3260</v>
      </c>
      <c r="H14" s="2381">
        <v>21</v>
      </c>
      <c r="I14" s="2382">
        <v>5232</v>
      </c>
      <c r="J14" s="2379">
        <v>5</v>
      </c>
      <c r="K14" s="2380">
        <v>2897</v>
      </c>
      <c r="L14" s="2379">
        <v>3</v>
      </c>
      <c r="M14" s="2380">
        <v>116</v>
      </c>
      <c r="N14" s="2379">
        <v>8</v>
      </c>
      <c r="O14" s="2380">
        <v>1993</v>
      </c>
      <c r="P14" s="2379">
        <v>10</v>
      </c>
      <c r="Q14" s="2380">
        <v>2600</v>
      </c>
      <c r="R14" s="2379">
        <v>4</v>
      </c>
      <c r="S14" s="2380">
        <v>1286</v>
      </c>
      <c r="T14" s="2379">
        <v>24</v>
      </c>
      <c r="U14" s="2380">
        <v>7237</v>
      </c>
    </row>
    <row r="15" spans="1:53" ht="34.5" customHeight="1" x14ac:dyDescent="0.25">
      <c r="A15" s="287" t="s">
        <v>592</v>
      </c>
      <c r="B15" s="2379">
        <v>5</v>
      </c>
      <c r="C15" s="2380">
        <v>2121</v>
      </c>
      <c r="D15" s="2379">
        <v>3</v>
      </c>
      <c r="E15" s="2380">
        <v>383</v>
      </c>
      <c r="F15" s="2381">
        <v>4</v>
      </c>
      <c r="G15" s="2382">
        <v>120</v>
      </c>
      <c r="H15" s="2381">
        <v>2</v>
      </c>
      <c r="I15" s="2382">
        <v>787</v>
      </c>
      <c r="J15" s="2379">
        <v>2</v>
      </c>
      <c r="K15" s="2380">
        <v>139.5</v>
      </c>
      <c r="L15" s="2379">
        <v>3</v>
      </c>
      <c r="M15" s="2380">
        <v>462</v>
      </c>
      <c r="N15" s="2379">
        <v>0</v>
      </c>
      <c r="O15" s="2380">
        <v>0</v>
      </c>
      <c r="P15" s="2379">
        <v>0</v>
      </c>
      <c r="Q15" s="2380">
        <v>0</v>
      </c>
      <c r="R15" s="2379">
        <v>13</v>
      </c>
      <c r="S15" s="2380">
        <v>2796</v>
      </c>
      <c r="T15" s="2379">
        <v>7</v>
      </c>
      <c r="U15" s="2380">
        <v>6461</v>
      </c>
    </row>
    <row r="16" spans="1:53" ht="34.5" customHeight="1" thickBot="1" x14ac:dyDescent="0.3">
      <c r="A16" s="285" t="s">
        <v>593</v>
      </c>
      <c r="B16" s="2379">
        <v>0</v>
      </c>
      <c r="C16" s="2380">
        <v>0</v>
      </c>
      <c r="D16" s="2379">
        <v>3</v>
      </c>
      <c r="E16" s="2380">
        <v>487</v>
      </c>
      <c r="F16" s="2381">
        <v>4</v>
      </c>
      <c r="G16" s="2382">
        <v>344</v>
      </c>
      <c r="H16" s="2381">
        <v>1</v>
      </c>
      <c r="I16" s="2382">
        <v>28</v>
      </c>
      <c r="J16" s="2379">
        <v>1</v>
      </c>
      <c r="K16" s="2380">
        <v>30</v>
      </c>
      <c r="L16" s="2379">
        <v>3</v>
      </c>
      <c r="M16" s="2380">
        <v>462</v>
      </c>
      <c r="N16" s="2379">
        <v>2</v>
      </c>
      <c r="O16" s="2380">
        <v>572</v>
      </c>
      <c r="P16" s="2379">
        <v>5</v>
      </c>
      <c r="Q16" s="2380">
        <v>2620</v>
      </c>
      <c r="R16" s="2379">
        <v>1</v>
      </c>
      <c r="S16" s="2380">
        <v>78</v>
      </c>
      <c r="T16" s="2379">
        <v>3</v>
      </c>
      <c r="U16" s="2380">
        <v>2251</v>
      </c>
    </row>
    <row r="17" spans="1:21" s="94" customFormat="1" ht="34.5" customHeight="1" thickBot="1" x14ac:dyDescent="0.3">
      <c r="A17" s="288" t="s">
        <v>85</v>
      </c>
      <c r="B17" s="2576">
        <v>281</v>
      </c>
      <c r="C17" s="2577">
        <v>31494</v>
      </c>
      <c r="D17" s="2576">
        <v>611</v>
      </c>
      <c r="E17" s="2577">
        <v>49328</v>
      </c>
      <c r="F17" s="2578">
        <v>364</v>
      </c>
      <c r="G17" s="2579">
        <v>35455</v>
      </c>
      <c r="H17" s="2578">
        <v>350</v>
      </c>
      <c r="I17" s="2579">
        <v>38447</v>
      </c>
      <c r="J17" s="2576">
        <v>514</v>
      </c>
      <c r="K17" s="2577">
        <v>46673.5</v>
      </c>
      <c r="L17" s="2576">
        <v>587</v>
      </c>
      <c r="M17" s="2577">
        <v>45990</v>
      </c>
      <c r="N17" s="2576">
        <v>431</v>
      </c>
      <c r="O17" s="2577">
        <v>41801</v>
      </c>
      <c r="P17" s="2576">
        <v>375</v>
      </c>
      <c r="Q17" s="2577">
        <f>Q8+Q12</f>
        <v>42427</v>
      </c>
      <c r="R17" s="2576">
        <v>374</v>
      </c>
      <c r="S17" s="2577">
        <v>46403</v>
      </c>
      <c r="T17" s="2576">
        <v>424</v>
      </c>
      <c r="U17" s="2577">
        <v>61356</v>
      </c>
    </row>
    <row r="18" spans="1:21" s="94" customFormat="1" ht="7.5" customHeight="1" x14ac:dyDescent="0.2">
      <c r="A18" s="289"/>
      <c r="B18" s="290"/>
      <c r="C18" s="290"/>
      <c r="D18" s="290"/>
      <c r="E18" s="290"/>
      <c r="F18" s="290"/>
      <c r="G18" s="290"/>
      <c r="H18" s="290"/>
      <c r="I18" s="290"/>
      <c r="J18" s="290"/>
      <c r="K18" s="290"/>
      <c r="L18" s="290"/>
      <c r="M18" s="290"/>
      <c r="N18" s="290"/>
      <c r="O18" s="290"/>
      <c r="P18" s="290"/>
      <c r="Q18" s="290"/>
      <c r="R18" s="290"/>
      <c r="S18" s="290"/>
    </row>
    <row r="19" spans="1:21" ht="21.75" customHeight="1" x14ac:dyDescent="0.2">
      <c r="A19" s="502" t="s">
        <v>594</v>
      </c>
      <c r="B19" s="72"/>
      <c r="C19" s="72"/>
      <c r="D19" s="72"/>
      <c r="E19" s="72"/>
      <c r="F19" s="72"/>
      <c r="G19" s="72"/>
      <c r="H19" s="72"/>
      <c r="I19" s="72"/>
      <c r="J19" s="72"/>
      <c r="K19" s="72"/>
      <c r="L19" s="72"/>
      <c r="M19" s="72"/>
      <c r="N19" s="72"/>
      <c r="O19" s="72"/>
      <c r="P19" s="72"/>
      <c r="Q19" s="72"/>
      <c r="R19" s="72"/>
      <c r="S19" s="72"/>
      <c r="T19" s="286"/>
    </row>
    <row r="20" spans="1:21" ht="40.9" customHeight="1" x14ac:dyDescent="0.2">
      <c r="T20" s="286"/>
    </row>
  </sheetData>
  <mergeCells count="11">
    <mergeCell ref="T6:U6"/>
    <mergeCell ref="A2:Q2"/>
    <mergeCell ref="P6:Q6"/>
    <mergeCell ref="F6:G6"/>
    <mergeCell ref="H6:I6"/>
    <mergeCell ref="J6:K6"/>
    <mergeCell ref="L6:M6"/>
    <mergeCell ref="B6:C6"/>
    <mergeCell ref="D6:E6"/>
    <mergeCell ref="N6:O6"/>
    <mergeCell ref="R6:S6"/>
  </mergeCells>
  <hyperlinks>
    <hyperlink ref="A1:I1" location="contents!B1" display="Back to table of content" xr:uid="{00000000-0004-0000-3700-000000000000}"/>
  </hyperlinks>
  <pageMargins left="0.9055118110236221" right="0.19685039370078741" top="0.51181102362204722" bottom="0.47244094488188981" header="0" footer="0"/>
  <pageSetup paperSize="9" scale="46" orientation="landscape" r:id="rId1"/>
  <headerFooter alignWithMargins="0"/>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D7BE2-8CDD-4377-8809-DBF1680CB728}">
  <sheetPr>
    <pageSetUpPr fitToPage="1"/>
  </sheetPr>
  <dimension ref="A1:P23"/>
  <sheetViews>
    <sheetView workbookViewId="0"/>
  </sheetViews>
  <sheetFormatPr defaultColWidth="9.140625" defaultRowHeight="18" x14ac:dyDescent="0.35"/>
  <cols>
    <col min="1" max="1" width="12.85546875" style="1057" customWidth="1"/>
    <col min="2" max="6" width="11.5703125" style="1057" customWidth="1"/>
    <col min="7" max="7" width="11.5703125" style="2072" customWidth="1"/>
    <col min="8" max="12" width="11.5703125" style="1057" customWidth="1"/>
    <col min="13" max="13" width="11.5703125" style="2072" customWidth="1"/>
    <col min="14" max="14" width="7.42578125" style="1058" customWidth="1"/>
    <col min="15" max="16384" width="9.140625" style="1057"/>
  </cols>
  <sheetData>
    <row r="1" spans="1:16" x14ac:dyDescent="0.35">
      <c r="A1" s="340" t="s">
        <v>641</v>
      </c>
      <c r="B1" s="340"/>
      <c r="C1" s="340"/>
      <c r="D1" s="340"/>
      <c r="E1" s="340"/>
      <c r="F1" s="340"/>
      <c r="G1" s="2063"/>
    </row>
    <row r="2" spans="1:16" ht="27" customHeight="1" x14ac:dyDescent="0.25">
      <c r="A2" s="3378" t="s">
        <v>703</v>
      </c>
      <c r="B2" s="3378"/>
      <c r="C2" s="3378"/>
      <c r="D2" s="3378"/>
      <c r="E2" s="3378"/>
      <c r="F2" s="3378"/>
      <c r="G2" s="3378"/>
      <c r="H2" s="3378"/>
      <c r="I2" s="3378"/>
      <c r="J2" s="3378"/>
      <c r="K2" s="3378"/>
      <c r="L2" s="3378"/>
      <c r="M2" s="3378"/>
      <c r="N2" s="1224"/>
      <c r="O2" s="1225"/>
      <c r="P2" s="1225"/>
    </row>
    <row r="3" spans="1:16" ht="10.5" customHeight="1" x14ac:dyDescent="0.25">
      <c r="A3" s="1223"/>
      <c r="B3" s="1223"/>
      <c r="C3" s="1223"/>
      <c r="D3" s="1223"/>
      <c r="E3" s="1223"/>
      <c r="F3" s="1223"/>
      <c r="G3" s="2064"/>
      <c r="H3" s="1223"/>
      <c r="I3" s="1223"/>
      <c r="J3" s="1223"/>
      <c r="K3" s="1223"/>
      <c r="L3" s="1223"/>
      <c r="M3" s="2064"/>
      <c r="N3" s="1224"/>
      <c r="O3" s="1225"/>
      <c r="P3" s="1225"/>
    </row>
    <row r="4" spans="1:16" ht="27" customHeight="1" x14ac:dyDescent="0.25">
      <c r="A4" s="2033" t="s">
        <v>1123</v>
      </c>
      <c r="B4" s="2033"/>
      <c r="C4" s="2033"/>
      <c r="D4" s="2033"/>
      <c r="E4" s="2033"/>
      <c r="F4" s="2033"/>
      <c r="G4" s="2065"/>
      <c r="H4" s="2033"/>
      <c r="I4" s="2033"/>
      <c r="J4" s="2033"/>
      <c r="K4" s="2033"/>
      <c r="L4" s="2033"/>
      <c r="M4" s="2065"/>
      <c r="N4" s="1224"/>
      <c r="O4" s="1225"/>
      <c r="P4" s="1225"/>
    </row>
    <row r="5" spans="1:16" ht="6" customHeight="1" thickBot="1" x14ac:dyDescent="0.3">
      <c r="A5" s="1235"/>
      <c r="B5" s="1235"/>
      <c r="C5" s="1235"/>
      <c r="D5" s="1235"/>
      <c r="E5" s="1235"/>
      <c r="F5" s="1235"/>
      <c r="G5" s="2066"/>
      <c r="H5" s="1235"/>
      <c r="I5" s="1235"/>
      <c r="J5" s="1235"/>
      <c r="K5" s="1235"/>
      <c r="L5" s="1235"/>
      <c r="M5" s="2066"/>
      <c r="N5" s="1224"/>
      <c r="O5" s="1225"/>
      <c r="P5" s="1225"/>
    </row>
    <row r="6" spans="1:16" ht="27.75" customHeight="1" thickBot="1" x14ac:dyDescent="0.3">
      <c r="A6" s="3379" t="s">
        <v>87</v>
      </c>
      <c r="B6" s="3382" t="s">
        <v>595</v>
      </c>
      <c r="C6" s="3383"/>
      <c r="D6" s="3383"/>
      <c r="E6" s="3383"/>
      <c r="F6" s="3383"/>
      <c r="G6" s="3384"/>
      <c r="H6" s="3383" t="s">
        <v>596</v>
      </c>
      <c r="I6" s="3383"/>
      <c r="J6" s="3383"/>
      <c r="K6" s="3383"/>
      <c r="L6" s="3383"/>
      <c r="M6" s="3384"/>
      <c r="N6" s="3385"/>
      <c r="O6" s="1225"/>
      <c r="P6" s="1225"/>
    </row>
    <row r="7" spans="1:16" ht="27.75" customHeight="1" thickBot="1" x14ac:dyDescent="0.3">
      <c r="A7" s="3380"/>
      <c r="B7" s="3386" t="s">
        <v>709</v>
      </c>
      <c r="C7" s="3387"/>
      <c r="D7" s="3387"/>
      <c r="E7" s="3388"/>
      <c r="F7" s="3387" t="s">
        <v>597</v>
      </c>
      <c r="G7" s="3387"/>
      <c r="H7" s="3386" t="s">
        <v>709</v>
      </c>
      <c r="I7" s="3387"/>
      <c r="J7" s="3387"/>
      <c r="K7" s="3388"/>
      <c r="L7" s="3387" t="s">
        <v>597</v>
      </c>
      <c r="M7" s="3388"/>
      <c r="N7" s="3385"/>
      <c r="O7" s="1225"/>
      <c r="P7" s="1225"/>
    </row>
    <row r="8" spans="1:16" ht="45.75" customHeight="1" thickBot="1" x14ac:dyDescent="0.3">
      <c r="A8" s="3381"/>
      <c r="B8" s="1226" t="s">
        <v>598</v>
      </c>
      <c r="C8" s="1227" t="s">
        <v>599</v>
      </c>
      <c r="D8" s="1227" t="s">
        <v>600</v>
      </c>
      <c r="E8" s="1228" t="s">
        <v>599</v>
      </c>
      <c r="F8" s="1229" t="s">
        <v>85</v>
      </c>
      <c r="G8" s="2067" t="s">
        <v>599</v>
      </c>
      <c r="H8" s="1226" t="s">
        <v>598</v>
      </c>
      <c r="I8" s="1227" t="s">
        <v>599</v>
      </c>
      <c r="J8" s="1227" t="s">
        <v>600</v>
      </c>
      <c r="K8" s="1228" t="s">
        <v>599</v>
      </c>
      <c r="L8" s="1229" t="s">
        <v>85</v>
      </c>
      <c r="M8" s="2073" t="s">
        <v>599</v>
      </c>
      <c r="N8" s="3385"/>
      <c r="O8" s="1225"/>
      <c r="P8" s="1225"/>
    </row>
    <row r="9" spans="1:16" ht="30" customHeight="1" x14ac:dyDescent="0.25">
      <c r="A9" s="1230" t="s">
        <v>601</v>
      </c>
      <c r="B9" s="1708">
        <v>30.6</v>
      </c>
      <c r="C9" s="2791">
        <v>0.7</v>
      </c>
      <c r="D9" s="1709">
        <v>23.9</v>
      </c>
      <c r="E9" s="2792" t="s">
        <v>1218</v>
      </c>
      <c r="F9" s="1710">
        <v>66</v>
      </c>
      <c r="G9" s="2061" t="s">
        <v>1246</v>
      </c>
      <c r="H9" s="1710">
        <v>31.5</v>
      </c>
      <c r="I9" s="2792" t="s">
        <v>1219</v>
      </c>
      <c r="J9" s="1712" t="s">
        <v>1220</v>
      </c>
      <c r="K9" s="2793" t="s">
        <v>1218</v>
      </c>
      <c r="L9" s="1710">
        <v>34</v>
      </c>
      <c r="M9" s="2794" t="s">
        <v>1257</v>
      </c>
      <c r="N9" s="3385"/>
      <c r="O9" s="1231"/>
      <c r="P9" s="1231"/>
    </row>
    <row r="10" spans="1:16" ht="30" customHeight="1" x14ac:dyDescent="0.25">
      <c r="A10" s="1230" t="s">
        <v>602</v>
      </c>
      <c r="B10" s="1710">
        <v>31.2</v>
      </c>
      <c r="C10" s="1711" t="s">
        <v>1221</v>
      </c>
      <c r="D10" s="1712">
        <v>24.8</v>
      </c>
      <c r="E10" s="1713" t="s">
        <v>1222</v>
      </c>
      <c r="F10" s="1710">
        <v>122</v>
      </c>
      <c r="G10" s="2061" t="s">
        <v>1247</v>
      </c>
      <c r="H10" s="1710">
        <v>31.6</v>
      </c>
      <c r="I10" s="1711" t="s">
        <v>1223</v>
      </c>
      <c r="J10" s="1712">
        <v>24.6</v>
      </c>
      <c r="K10" s="2792" t="s">
        <v>1224</v>
      </c>
      <c r="L10" s="1710">
        <v>133</v>
      </c>
      <c r="M10" s="2061" t="s">
        <v>1258</v>
      </c>
      <c r="N10" s="3385"/>
      <c r="O10" s="1225"/>
      <c r="P10" s="1231"/>
    </row>
    <row r="11" spans="1:16" ht="30" customHeight="1" x14ac:dyDescent="0.25">
      <c r="A11" s="1230" t="s">
        <v>603</v>
      </c>
      <c r="B11" s="1710">
        <v>31.7</v>
      </c>
      <c r="C11" s="2792" t="s">
        <v>1225</v>
      </c>
      <c r="D11" s="1712">
        <v>24.8</v>
      </c>
      <c r="E11" s="2061" t="s">
        <v>1219</v>
      </c>
      <c r="F11" s="1710">
        <v>44</v>
      </c>
      <c r="G11" s="2061" t="s">
        <v>1248</v>
      </c>
      <c r="H11" s="1710">
        <v>31.5</v>
      </c>
      <c r="I11" s="2792" t="s">
        <v>1226</v>
      </c>
      <c r="J11" s="1712">
        <v>24.4</v>
      </c>
      <c r="K11" s="1713" t="s">
        <v>1227</v>
      </c>
      <c r="L11" s="1710">
        <v>63</v>
      </c>
      <c r="M11" s="2061" t="s">
        <v>1259</v>
      </c>
      <c r="N11" s="3385"/>
      <c r="O11" s="1225"/>
      <c r="P11" s="1231"/>
    </row>
    <row r="12" spans="1:16" ht="30" customHeight="1" x14ac:dyDescent="0.25">
      <c r="A12" s="1230" t="s">
        <v>604</v>
      </c>
      <c r="B12" s="1710">
        <v>30.7</v>
      </c>
      <c r="C12" s="1711" t="s">
        <v>1228</v>
      </c>
      <c r="D12" s="1712">
        <v>24</v>
      </c>
      <c r="E12" s="1713" t="s">
        <v>1222</v>
      </c>
      <c r="F12" s="1710">
        <v>94</v>
      </c>
      <c r="G12" s="2061" t="s">
        <v>1249</v>
      </c>
      <c r="H12" s="1710">
        <v>30.6</v>
      </c>
      <c r="I12" s="1711" t="s">
        <v>1226</v>
      </c>
      <c r="J12" s="1712">
        <v>23.8</v>
      </c>
      <c r="K12" s="1713" t="s">
        <v>1224</v>
      </c>
      <c r="L12" s="1710">
        <v>67</v>
      </c>
      <c r="M12" s="2061" t="s">
        <v>1260</v>
      </c>
      <c r="N12" s="3385"/>
      <c r="O12" s="1225"/>
      <c r="P12" s="1231"/>
    </row>
    <row r="13" spans="1:16" ht="30" customHeight="1" x14ac:dyDescent="0.25">
      <c r="A13" s="1230" t="s">
        <v>350</v>
      </c>
      <c r="B13" s="1710">
        <v>28.6</v>
      </c>
      <c r="C13" s="1711" t="s">
        <v>1229</v>
      </c>
      <c r="D13" s="1712">
        <v>22.2</v>
      </c>
      <c r="E13" s="1713" t="s">
        <v>1224</v>
      </c>
      <c r="F13" s="1710">
        <v>245</v>
      </c>
      <c r="G13" s="2068" t="s">
        <v>1250</v>
      </c>
      <c r="H13" s="1710">
        <v>28.5</v>
      </c>
      <c r="I13" s="1711" t="s">
        <v>1219</v>
      </c>
      <c r="J13" s="1712">
        <v>22.1</v>
      </c>
      <c r="K13" s="1713" t="s">
        <v>1224</v>
      </c>
      <c r="L13" s="1710">
        <v>157</v>
      </c>
      <c r="M13" s="2061" t="s">
        <v>1261</v>
      </c>
      <c r="N13" s="3385"/>
      <c r="O13" s="1225"/>
      <c r="P13" s="1231"/>
    </row>
    <row r="14" spans="1:16" ht="30" customHeight="1" x14ac:dyDescent="0.25">
      <c r="A14" s="1230" t="s">
        <v>605</v>
      </c>
      <c r="B14" s="1710">
        <v>26.5</v>
      </c>
      <c r="C14" s="1711" t="s">
        <v>1224</v>
      </c>
      <c r="D14" s="1712">
        <v>20.6</v>
      </c>
      <c r="E14" s="1713" t="s">
        <v>1230</v>
      </c>
      <c r="F14" s="1710">
        <v>168</v>
      </c>
      <c r="G14" s="2061" t="s">
        <v>1251</v>
      </c>
      <c r="H14" s="1710">
        <v>26.1</v>
      </c>
      <c r="I14" s="1711" t="s">
        <v>1218</v>
      </c>
      <c r="J14" s="1712">
        <v>20.100000000000001</v>
      </c>
      <c r="K14" s="1713" t="s">
        <v>1231</v>
      </c>
      <c r="L14" s="1710">
        <v>140</v>
      </c>
      <c r="M14" s="2061" t="s">
        <v>1262</v>
      </c>
      <c r="N14" s="3385"/>
      <c r="O14" s="1225"/>
      <c r="P14" s="1231"/>
    </row>
    <row r="15" spans="1:16" ht="30" customHeight="1" x14ac:dyDescent="0.25">
      <c r="A15" s="1230" t="s">
        <v>606</v>
      </c>
      <c r="B15" s="1710">
        <v>25.5</v>
      </c>
      <c r="C15" s="1711" t="s">
        <v>1224</v>
      </c>
      <c r="D15" s="1712">
        <v>19.2</v>
      </c>
      <c r="E15" s="2061" t="s">
        <v>1231</v>
      </c>
      <c r="F15" s="1710">
        <v>115</v>
      </c>
      <c r="G15" s="2061" t="s">
        <v>1252</v>
      </c>
      <c r="H15" s="1710">
        <v>25.1</v>
      </c>
      <c r="I15" s="1711" t="s">
        <v>1232</v>
      </c>
      <c r="J15" s="1712">
        <v>18.899999999999999</v>
      </c>
      <c r="K15" s="2061" t="s">
        <v>1233</v>
      </c>
      <c r="L15" s="1710">
        <v>70</v>
      </c>
      <c r="M15" s="2061" t="s">
        <v>1263</v>
      </c>
      <c r="N15" s="3385"/>
      <c r="O15" s="1225"/>
      <c r="P15" s="1231"/>
    </row>
    <row r="16" spans="1:16" ht="30" customHeight="1" x14ac:dyDescent="0.25">
      <c r="A16" s="1230" t="s">
        <v>607</v>
      </c>
      <c r="B16" s="1710">
        <v>25.3</v>
      </c>
      <c r="C16" s="1711" t="s">
        <v>1224</v>
      </c>
      <c r="D16" s="1712">
        <v>19.899999999999999</v>
      </c>
      <c r="E16" s="1713" t="s">
        <v>1234</v>
      </c>
      <c r="F16" s="1710">
        <v>74</v>
      </c>
      <c r="G16" s="2061" t="s">
        <v>1253</v>
      </c>
      <c r="H16" s="1710">
        <v>25.2</v>
      </c>
      <c r="I16" s="1711" t="s">
        <v>1218</v>
      </c>
      <c r="J16" s="1712">
        <v>18.7</v>
      </c>
      <c r="K16" s="1713" t="s">
        <v>1233</v>
      </c>
      <c r="L16" s="1710">
        <v>73</v>
      </c>
      <c r="M16" s="2061" t="s">
        <v>1220</v>
      </c>
      <c r="N16" s="3385"/>
      <c r="O16" s="1225"/>
      <c r="P16" s="1231"/>
    </row>
    <row r="17" spans="1:16" ht="30" customHeight="1" x14ac:dyDescent="0.25">
      <c r="A17" s="1230" t="s">
        <v>608</v>
      </c>
      <c r="B17" s="1710">
        <v>26.2</v>
      </c>
      <c r="C17" s="1711" t="s">
        <v>1234</v>
      </c>
      <c r="D17" s="1712">
        <v>20.5</v>
      </c>
      <c r="E17" s="1713" t="s">
        <v>1229</v>
      </c>
      <c r="F17" s="1710">
        <v>39</v>
      </c>
      <c r="G17" s="2061" t="s">
        <v>1254</v>
      </c>
      <c r="H17" s="1710">
        <v>26.4</v>
      </c>
      <c r="I17" s="1711" t="s">
        <v>1224</v>
      </c>
      <c r="J17" s="1712">
        <v>19.399999999999999</v>
      </c>
      <c r="K17" s="2061" t="s">
        <v>1232</v>
      </c>
      <c r="L17" s="1710">
        <v>31</v>
      </c>
      <c r="M17" s="2061" t="s">
        <v>1264</v>
      </c>
      <c r="N17" s="3385"/>
      <c r="O17" s="1225"/>
      <c r="P17" s="1231"/>
    </row>
    <row r="18" spans="1:16" ht="30" customHeight="1" x14ac:dyDescent="0.25">
      <c r="A18" s="1230" t="s">
        <v>609</v>
      </c>
      <c r="B18" s="1710">
        <v>26.9</v>
      </c>
      <c r="C18" s="1711" t="s">
        <v>1235</v>
      </c>
      <c r="D18" s="1712">
        <v>21.5</v>
      </c>
      <c r="E18" s="1713" t="s">
        <v>1229</v>
      </c>
      <c r="F18" s="1710">
        <v>50</v>
      </c>
      <c r="G18" s="2061" t="s">
        <v>1237</v>
      </c>
      <c r="H18" s="1710">
        <v>27.6</v>
      </c>
      <c r="I18" s="1711" t="s">
        <v>1224</v>
      </c>
      <c r="J18" s="1712">
        <v>20.5</v>
      </c>
      <c r="K18" s="1713" t="s">
        <v>1218</v>
      </c>
      <c r="L18" s="1710">
        <v>32</v>
      </c>
      <c r="M18" s="2061" t="s">
        <v>1265</v>
      </c>
      <c r="N18" s="3385"/>
      <c r="O18" s="1225"/>
      <c r="P18" s="1231"/>
    </row>
    <row r="19" spans="1:16" ht="30" customHeight="1" x14ac:dyDescent="0.25">
      <c r="A19" s="1230" t="s">
        <v>610</v>
      </c>
      <c r="B19" s="1710">
        <v>29</v>
      </c>
      <c r="C19" s="1711" t="s">
        <v>1226</v>
      </c>
      <c r="D19" s="1712">
        <v>22.9</v>
      </c>
      <c r="E19" s="1713" t="s">
        <v>1236</v>
      </c>
      <c r="F19" s="1710">
        <v>11</v>
      </c>
      <c r="G19" s="2061" t="s">
        <v>1255</v>
      </c>
      <c r="H19" s="1710">
        <v>29.5</v>
      </c>
      <c r="I19" s="1711" t="s">
        <v>1219</v>
      </c>
      <c r="J19" s="1712">
        <v>21.1</v>
      </c>
      <c r="K19" s="1713" t="s">
        <v>1237</v>
      </c>
      <c r="L19" s="1710">
        <v>40</v>
      </c>
      <c r="M19" s="2061" t="s">
        <v>1266</v>
      </c>
      <c r="N19" s="3385"/>
      <c r="O19" s="1225"/>
      <c r="P19" s="1231"/>
    </row>
    <row r="20" spans="1:16" ht="30" customHeight="1" thickBot="1" x14ac:dyDescent="0.3">
      <c r="A20" s="1232" t="s">
        <v>611</v>
      </c>
      <c r="B20" s="1714">
        <v>30.1</v>
      </c>
      <c r="C20" s="1715" t="s">
        <v>1236</v>
      </c>
      <c r="D20" s="1716">
        <v>24.3</v>
      </c>
      <c r="E20" s="1717" t="s">
        <v>1236</v>
      </c>
      <c r="F20" s="1714">
        <v>40</v>
      </c>
      <c r="G20" s="2069" t="s">
        <v>1256</v>
      </c>
      <c r="H20" s="1714">
        <v>30.7</v>
      </c>
      <c r="I20" s="2062" t="s">
        <v>1222</v>
      </c>
      <c r="J20" s="1716">
        <v>22.9</v>
      </c>
      <c r="K20" s="1717" t="s">
        <v>1231</v>
      </c>
      <c r="L20" s="1714">
        <v>34</v>
      </c>
      <c r="M20" s="2069" t="s">
        <v>1260</v>
      </c>
      <c r="N20" s="3385"/>
      <c r="O20" s="1225"/>
      <c r="P20" s="1231"/>
    </row>
    <row r="21" spans="1:16" ht="7.5" customHeight="1" x14ac:dyDescent="0.25">
      <c r="A21" s="1233"/>
      <c r="B21" s="1233"/>
      <c r="C21" s="1233"/>
      <c r="D21" s="1233"/>
      <c r="E21" s="1233"/>
      <c r="F21" s="1233"/>
      <c r="G21" s="2070"/>
      <c r="H21" s="1233"/>
      <c r="I21" s="1233"/>
      <c r="J21" s="1233"/>
      <c r="K21" s="1233"/>
      <c r="L21" s="1233"/>
      <c r="M21" s="2070"/>
      <c r="N21" s="1224"/>
      <c r="O21" s="1225"/>
      <c r="P21" s="1225"/>
    </row>
    <row r="22" spans="1:16" ht="15.75" x14ac:dyDescent="0.25">
      <c r="A22" s="1234" t="s">
        <v>612</v>
      </c>
      <c r="B22" s="1233"/>
      <c r="C22" s="1233"/>
      <c r="D22" s="1233"/>
      <c r="E22" s="1233"/>
      <c r="F22" s="1233"/>
      <c r="G22" s="2070"/>
      <c r="H22" s="1233"/>
      <c r="I22" s="1233"/>
      <c r="J22" s="1233"/>
      <c r="K22" s="1233"/>
      <c r="L22" s="1233"/>
      <c r="M22" s="2070"/>
      <c r="N22" s="1224"/>
      <c r="O22" s="1225"/>
      <c r="P22" s="1225"/>
    </row>
    <row r="23" spans="1:16" x14ac:dyDescent="0.35">
      <c r="A23" s="1225"/>
      <c r="B23" s="1225"/>
      <c r="C23" s="1225"/>
      <c r="D23" s="1225"/>
      <c r="E23" s="1225"/>
      <c r="F23" s="1225"/>
      <c r="G23" s="2071"/>
      <c r="H23" s="1225"/>
      <c r="I23" s="1225"/>
      <c r="J23" s="1225"/>
      <c r="K23" s="1225"/>
      <c r="L23" s="1225"/>
      <c r="M23" s="2071"/>
    </row>
  </sheetData>
  <mergeCells count="9">
    <mergeCell ref="A2:M2"/>
    <mergeCell ref="A6:A8"/>
    <mergeCell ref="B6:G6"/>
    <mergeCell ref="H6:M6"/>
    <mergeCell ref="N6:N20"/>
    <mergeCell ref="B7:E7"/>
    <mergeCell ref="F7:G7"/>
    <mergeCell ref="H7:K7"/>
    <mergeCell ref="L7:M7"/>
  </mergeCells>
  <hyperlinks>
    <hyperlink ref="A1:G1" location="contents!B1" display="Back to table of content" xr:uid="{EF8A7320-D708-430B-819F-D1CB36B72928}"/>
  </hyperlinks>
  <printOptions horizontalCentered="1"/>
  <pageMargins left="0.5" right="0" top="0.75" bottom="0" header="0.3" footer="0.3"/>
  <pageSetup paperSize="9" scale="60" fitToHeight="0" orientation="portrait" r:id="rId1"/>
  <headerFooter alignWithMargins="0"/>
  <ignoredErrors>
    <ignoredError sqref="C10:C20 E9:E20 I9:I20 J9:K9 K10:K20 G9:G20 M9:M20"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E36D1-C38A-4E37-863B-FEB8E14C8CBD}">
  <sheetPr>
    <pageSetUpPr fitToPage="1"/>
  </sheetPr>
  <dimension ref="A1:AB16"/>
  <sheetViews>
    <sheetView zoomScaleNormal="100" workbookViewId="0"/>
  </sheetViews>
  <sheetFormatPr defaultColWidth="9.140625" defaultRowHeight="43.15" customHeight="1" x14ac:dyDescent="0.25"/>
  <cols>
    <col min="1" max="1" width="20.140625" style="1659" customWidth="1"/>
    <col min="2" max="2" width="11.85546875" style="1659" customWidth="1"/>
    <col min="3" max="3" width="13.7109375" style="1659" customWidth="1"/>
    <col min="4" max="4" width="11.85546875" style="1659" customWidth="1"/>
    <col min="5" max="5" width="13.7109375" style="1659" customWidth="1"/>
    <col min="6" max="6" width="11.85546875" style="1659" customWidth="1"/>
    <col min="7" max="7" width="13.7109375" style="1659" customWidth="1"/>
    <col min="8" max="8" width="11.85546875" style="1659" customWidth="1"/>
    <col min="9" max="9" width="13.7109375" style="1659" customWidth="1"/>
    <col min="10" max="10" width="11.85546875" style="1659" customWidth="1"/>
    <col min="11" max="11" width="13.5703125" style="1659" customWidth="1"/>
    <col min="12" max="12" width="11.7109375" style="1659" customWidth="1"/>
    <col min="13" max="15" width="13.5703125" style="1659" customWidth="1"/>
    <col min="16" max="16" width="11.7109375" style="1659" customWidth="1"/>
    <col min="17" max="19" width="13.5703125" style="1659" customWidth="1"/>
    <col min="20" max="20" width="12.85546875" style="1659" customWidth="1"/>
    <col min="21" max="21" width="13.7109375" style="1659" customWidth="1"/>
    <col min="22" max="16384" width="9.140625" style="1659"/>
  </cols>
  <sheetData>
    <row r="1" spans="1:28" s="1658" customFormat="1" ht="23.25" customHeight="1" x14ac:dyDescent="0.25">
      <c r="A1" s="340" t="s">
        <v>641</v>
      </c>
      <c r="B1" s="340"/>
      <c r="C1" s="340"/>
      <c r="D1" s="340"/>
      <c r="E1" s="340"/>
      <c r="F1" s="340"/>
      <c r="G1" s="340"/>
      <c r="H1" s="340"/>
      <c r="I1" s="340"/>
    </row>
    <row r="2" spans="1:28" s="1057" customFormat="1" ht="27" customHeight="1" x14ac:dyDescent="0.25">
      <c r="A2" s="3378" t="s">
        <v>743</v>
      </c>
      <c r="B2" s="3378"/>
      <c r="C2" s="3378"/>
      <c r="D2" s="3378"/>
      <c r="E2" s="3378"/>
      <c r="F2" s="3378"/>
      <c r="G2" s="3378"/>
      <c r="H2" s="3378"/>
      <c r="I2" s="3378"/>
      <c r="J2" s="3378"/>
      <c r="K2" s="3378"/>
      <c r="L2" s="3378"/>
      <c r="M2" s="3378"/>
      <c r="N2" s="3378"/>
      <c r="O2" s="3378"/>
      <c r="P2" s="3378"/>
      <c r="Q2" s="3378"/>
      <c r="R2" s="2615"/>
      <c r="S2" s="2615"/>
      <c r="T2" s="1225"/>
      <c r="U2" s="1225"/>
    </row>
    <row r="3" spans="1:28" s="1057" customFormat="1" ht="11.25" customHeight="1" x14ac:dyDescent="0.25">
      <c r="A3" s="1646"/>
      <c r="B3" s="1646"/>
      <c r="C3" s="1646"/>
      <c r="D3" s="1646"/>
      <c r="E3" s="1646"/>
      <c r="F3" s="1646"/>
      <c r="G3" s="1646"/>
      <c r="H3" s="1646"/>
      <c r="I3" s="1646"/>
      <c r="J3" s="1646"/>
      <c r="K3" s="1646"/>
      <c r="L3" s="1646"/>
      <c r="M3" s="1646"/>
      <c r="N3" s="1646"/>
      <c r="O3" s="1646"/>
      <c r="P3" s="1646"/>
      <c r="Q3" s="1646"/>
      <c r="R3" s="2615"/>
      <c r="S3" s="2615"/>
      <c r="T3" s="1225"/>
      <c r="U3" s="1225"/>
    </row>
    <row r="4" spans="1:28" s="257" customFormat="1" ht="26.25" customHeight="1" x14ac:dyDescent="0.25">
      <c r="A4" s="2034" t="s">
        <v>1124</v>
      </c>
      <c r="B4" s="2034"/>
      <c r="C4" s="2034"/>
      <c r="D4" s="2034"/>
      <c r="E4" s="2034"/>
      <c r="F4" s="2034"/>
      <c r="G4" s="2034"/>
      <c r="H4" s="2034"/>
      <c r="I4" s="2034"/>
      <c r="J4" s="2034"/>
      <c r="K4" s="2034"/>
      <c r="L4" s="2034"/>
      <c r="M4" s="2034"/>
      <c r="N4" s="1361"/>
      <c r="O4" s="1361"/>
    </row>
    <row r="5" spans="1:28" s="257" customFormat="1" ht="6" customHeight="1" thickBot="1" x14ac:dyDescent="0.3">
      <c r="A5" s="1129"/>
      <c r="B5" s="1129"/>
      <c r="C5" s="1129"/>
      <c r="D5" s="1129"/>
      <c r="E5" s="1129"/>
      <c r="F5" s="1129"/>
      <c r="G5" s="1129"/>
      <c r="H5" s="1129"/>
      <c r="I5" s="1129"/>
      <c r="J5" s="1129"/>
      <c r="K5" s="1129"/>
      <c r="L5" s="1129"/>
      <c r="M5" s="1129"/>
      <c r="N5" s="1361"/>
      <c r="O5" s="1361"/>
    </row>
    <row r="6" spans="1:28" s="258" customFormat="1" ht="32.25" customHeight="1" thickBot="1" x14ac:dyDescent="0.3">
      <c r="A6" s="3391" t="s">
        <v>562</v>
      </c>
      <c r="B6" s="3389">
        <v>2016</v>
      </c>
      <c r="C6" s="3390"/>
      <c r="D6" s="3389">
        <v>2017</v>
      </c>
      <c r="E6" s="3390"/>
      <c r="F6" s="3389">
        <v>2018</v>
      </c>
      <c r="G6" s="3390"/>
      <c r="H6" s="3389">
        <v>2019</v>
      </c>
      <c r="I6" s="3390"/>
      <c r="J6" s="3389">
        <v>2020</v>
      </c>
      <c r="K6" s="3390"/>
      <c r="L6" s="3389">
        <v>2021</v>
      </c>
      <c r="M6" s="3390"/>
      <c r="N6" s="3389">
        <v>2022</v>
      </c>
      <c r="O6" s="3390"/>
      <c r="P6" s="3389">
        <v>2023</v>
      </c>
      <c r="Q6" s="3390"/>
      <c r="R6" s="3389">
        <v>2024</v>
      </c>
      <c r="S6" s="3390"/>
      <c r="T6" s="3389">
        <v>2025</v>
      </c>
      <c r="U6" s="3390"/>
    </row>
    <row r="7" spans="1:28" s="260" customFormat="1" ht="45" customHeight="1" thickBot="1" x14ac:dyDescent="0.3">
      <c r="A7" s="3392"/>
      <c r="B7" s="422" t="s">
        <v>563</v>
      </c>
      <c r="C7" s="423" t="s">
        <v>564</v>
      </c>
      <c r="D7" s="422" t="s">
        <v>563</v>
      </c>
      <c r="E7" s="423" t="s">
        <v>564</v>
      </c>
      <c r="F7" s="422" t="s">
        <v>563</v>
      </c>
      <c r="G7" s="423" t="s">
        <v>564</v>
      </c>
      <c r="H7" s="422" t="s">
        <v>563</v>
      </c>
      <c r="I7" s="423" t="s">
        <v>564</v>
      </c>
      <c r="J7" s="422" t="s">
        <v>563</v>
      </c>
      <c r="K7" s="423" t="s">
        <v>564</v>
      </c>
      <c r="L7" s="422" t="s">
        <v>563</v>
      </c>
      <c r="M7" s="423" t="s">
        <v>564</v>
      </c>
      <c r="N7" s="422" t="s">
        <v>563</v>
      </c>
      <c r="O7" s="423" t="s">
        <v>564</v>
      </c>
      <c r="P7" s="422" t="s">
        <v>563</v>
      </c>
      <c r="Q7" s="423" t="s">
        <v>564</v>
      </c>
      <c r="R7" s="422" t="s">
        <v>563</v>
      </c>
      <c r="S7" s="423" t="s">
        <v>564</v>
      </c>
      <c r="T7" s="422" t="s">
        <v>563</v>
      </c>
      <c r="U7" s="423" t="s">
        <v>564</v>
      </c>
      <c r="V7" s="259"/>
      <c r="W7" s="259"/>
      <c r="X7" s="259"/>
      <c r="Y7" s="259"/>
      <c r="Z7" s="259"/>
      <c r="AA7" s="259"/>
      <c r="AB7" s="259"/>
    </row>
    <row r="8" spans="1:28" s="258" customFormat="1" ht="41.25" customHeight="1" x14ac:dyDescent="0.25">
      <c r="A8" s="261" t="s">
        <v>565</v>
      </c>
      <c r="B8" s="2383">
        <v>12582</v>
      </c>
      <c r="C8" s="2384">
        <v>19190</v>
      </c>
      <c r="D8" s="2383">
        <v>12844</v>
      </c>
      <c r="E8" s="2384">
        <v>19832</v>
      </c>
      <c r="F8" s="2383">
        <v>13098</v>
      </c>
      <c r="G8" s="2384">
        <v>20137</v>
      </c>
      <c r="H8" s="2383">
        <v>13356</v>
      </c>
      <c r="I8" s="2384">
        <v>19906</v>
      </c>
      <c r="J8" s="2385">
        <v>13691</v>
      </c>
      <c r="K8" s="2386">
        <v>21078</v>
      </c>
      <c r="L8" s="2385">
        <v>14138</v>
      </c>
      <c r="M8" s="2386">
        <v>21109</v>
      </c>
      <c r="N8" s="2385">
        <v>14448</v>
      </c>
      <c r="O8" s="2386">
        <v>21374</v>
      </c>
      <c r="P8" s="2385">
        <v>14690</v>
      </c>
      <c r="Q8" s="2386">
        <v>22010</v>
      </c>
      <c r="R8" s="2385">
        <v>14751</v>
      </c>
      <c r="S8" s="2386">
        <v>22941</v>
      </c>
      <c r="T8" s="2385">
        <v>15063</v>
      </c>
      <c r="U8" s="2386">
        <v>24147</v>
      </c>
    </row>
    <row r="9" spans="1:28" s="258" customFormat="1" ht="41.25" customHeight="1" x14ac:dyDescent="0.25">
      <c r="A9" s="261" t="s">
        <v>566</v>
      </c>
      <c r="B9" s="2383">
        <v>1418</v>
      </c>
      <c r="C9" s="2384">
        <v>10400</v>
      </c>
      <c r="D9" s="2383">
        <v>1496</v>
      </c>
      <c r="E9" s="2384">
        <v>11062</v>
      </c>
      <c r="F9" s="2383">
        <v>1534</v>
      </c>
      <c r="G9" s="2384">
        <v>11943</v>
      </c>
      <c r="H9" s="2383">
        <v>1609</v>
      </c>
      <c r="I9" s="2384">
        <v>12659</v>
      </c>
      <c r="J9" s="2385">
        <v>1637</v>
      </c>
      <c r="K9" s="2386">
        <v>12433</v>
      </c>
      <c r="L9" s="2385">
        <v>1703</v>
      </c>
      <c r="M9" s="2386">
        <v>12964</v>
      </c>
      <c r="N9" s="2385">
        <v>1740</v>
      </c>
      <c r="O9" s="2386">
        <v>12803</v>
      </c>
      <c r="P9" s="2385">
        <v>1792</v>
      </c>
      <c r="Q9" s="2386">
        <v>14791</v>
      </c>
      <c r="R9" s="2385">
        <v>1853</v>
      </c>
      <c r="S9" s="2386">
        <v>16496</v>
      </c>
      <c r="T9" s="2385">
        <v>1896</v>
      </c>
      <c r="U9" s="2386">
        <v>17857</v>
      </c>
    </row>
    <row r="10" spans="1:28" s="258" customFormat="1" ht="41.25" customHeight="1" thickBot="1" x14ac:dyDescent="0.3">
      <c r="A10" s="261" t="s">
        <v>991</v>
      </c>
      <c r="B10" s="2383">
        <v>297</v>
      </c>
      <c r="C10" s="2384">
        <v>4306</v>
      </c>
      <c r="D10" s="2383">
        <v>305</v>
      </c>
      <c r="E10" s="2384">
        <v>3829</v>
      </c>
      <c r="F10" s="2383">
        <v>320</v>
      </c>
      <c r="G10" s="2384">
        <v>3717</v>
      </c>
      <c r="H10" s="2383">
        <v>339</v>
      </c>
      <c r="I10" s="2384">
        <v>5023</v>
      </c>
      <c r="J10" s="2385">
        <v>358</v>
      </c>
      <c r="K10" s="2386">
        <v>5547</v>
      </c>
      <c r="L10" s="2385">
        <v>383</v>
      </c>
      <c r="M10" s="2386">
        <v>6121</v>
      </c>
      <c r="N10" s="2385">
        <v>401</v>
      </c>
      <c r="O10" s="2386">
        <v>4682</v>
      </c>
      <c r="P10" s="2385">
        <v>427</v>
      </c>
      <c r="Q10" s="2386">
        <v>4903</v>
      </c>
      <c r="R10" s="2385">
        <v>453</v>
      </c>
      <c r="S10" s="2386">
        <v>5206</v>
      </c>
      <c r="T10" s="2385">
        <v>460</v>
      </c>
      <c r="U10" s="2386">
        <v>6564</v>
      </c>
    </row>
    <row r="11" spans="1:28" s="263" customFormat="1" ht="45" customHeight="1" thickBot="1" x14ac:dyDescent="0.3">
      <c r="A11" s="262" t="s">
        <v>567</v>
      </c>
      <c r="B11" s="2588">
        <v>14297</v>
      </c>
      <c r="C11" s="2589">
        <v>33896</v>
      </c>
      <c r="D11" s="2588">
        <v>14645</v>
      </c>
      <c r="E11" s="2589">
        <v>34723</v>
      </c>
      <c r="F11" s="2588">
        <v>14952</v>
      </c>
      <c r="G11" s="2589">
        <v>35797</v>
      </c>
      <c r="H11" s="2588">
        <v>15304</v>
      </c>
      <c r="I11" s="2589">
        <v>37588</v>
      </c>
      <c r="J11" s="2588">
        <v>15686</v>
      </c>
      <c r="K11" s="2589">
        <v>39059</v>
      </c>
      <c r="L11" s="2588">
        <v>16224</v>
      </c>
      <c r="M11" s="2589">
        <v>40194</v>
      </c>
      <c r="N11" s="2588">
        <v>16589</v>
      </c>
      <c r="O11" s="2589">
        <v>38859</v>
      </c>
      <c r="P11" s="2588">
        <v>16909</v>
      </c>
      <c r="Q11" s="2589">
        <v>41705</v>
      </c>
      <c r="R11" s="2588">
        <v>17057</v>
      </c>
      <c r="S11" s="2589">
        <v>44643</v>
      </c>
      <c r="T11" s="2588">
        <v>17419</v>
      </c>
      <c r="U11" s="2589">
        <v>48568</v>
      </c>
    </row>
    <row r="12" spans="1:28" s="263" customFormat="1" ht="6.75" customHeight="1" x14ac:dyDescent="0.2">
      <c r="A12" s="264"/>
      <c r="B12" s="265"/>
      <c r="C12" s="265"/>
      <c r="D12" s="265"/>
      <c r="E12" s="265"/>
      <c r="F12" s="265"/>
      <c r="G12" s="265"/>
      <c r="H12" s="265"/>
      <c r="I12" s="265"/>
      <c r="J12" s="265"/>
      <c r="K12" s="265"/>
      <c r="L12" s="265"/>
      <c r="M12" s="265"/>
      <c r="N12" s="265"/>
      <c r="O12" s="265"/>
      <c r="P12" s="265"/>
      <c r="Q12" s="265"/>
      <c r="R12" s="265"/>
      <c r="S12" s="265"/>
    </row>
    <row r="13" spans="1:28" ht="18" customHeight="1" x14ac:dyDescent="0.2">
      <c r="A13" s="522" t="s">
        <v>890</v>
      </c>
      <c r="B13" s="267"/>
      <c r="C13" s="267"/>
      <c r="D13" s="267"/>
      <c r="E13" s="267"/>
      <c r="F13" s="267"/>
      <c r="G13" s="267"/>
      <c r="H13" s="267"/>
      <c r="I13" s="267"/>
      <c r="J13" s="266"/>
      <c r="K13" s="266"/>
      <c r="L13" s="266"/>
      <c r="M13" s="266"/>
      <c r="N13" s="266"/>
      <c r="O13" s="266"/>
      <c r="P13" s="266"/>
      <c r="Q13" s="266"/>
      <c r="R13" s="266"/>
      <c r="S13" s="266"/>
    </row>
    <row r="14" spans="1:28" ht="18.75" customHeight="1" x14ac:dyDescent="0.2">
      <c r="A14" s="522" t="s">
        <v>568</v>
      </c>
      <c r="B14" s="268"/>
      <c r="C14" s="268"/>
      <c r="D14" s="268"/>
      <c r="E14" s="268"/>
      <c r="F14" s="268"/>
      <c r="G14" s="268"/>
      <c r="H14" s="268"/>
      <c r="I14" s="268"/>
    </row>
    <row r="15" spans="1:28" ht="43.15" customHeight="1" x14ac:dyDescent="0.25">
      <c r="B15" s="1660"/>
      <c r="F15" s="1660"/>
    </row>
    <row r="16" spans="1:28" ht="43.15" customHeight="1" x14ac:dyDescent="0.25">
      <c r="B16" s="1660"/>
      <c r="C16" s="1660"/>
      <c r="D16" s="1660"/>
      <c r="E16" s="1660"/>
      <c r="F16" s="1660"/>
      <c r="G16" s="1660"/>
      <c r="H16" s="1660"/>
      <c r="I16" s="1660"/>
      <c r="J16" s="1660"/>
      <c r="K16" s="1660"/>
      <c r="L16" s="1660"/>
      <c r="M16" s="1660"/>
      <c r="N16" s="1660"/>
      <c r="O16" s="1660"/>
      <c r="P16" s="1660"/>
      <c r="Q16" s="1660"/>
      <c r="R16" s="1660"/>
      <c r="S16" s="1660"/>
    </row>
  </sheetData>
  <mergeCells count="12">
    <mergeCell ref="P6:Q6"/>
    <mergeCell ref="T6:U6"/>
    <mergeCell ref="A2:Q2"/>
    <mergeCell ref="A6:A7"/>
    <mergeCell ref="B6:C6"/>
    <mergeCell ref="D6:E6"/>
    <mergeCell ref="F6:G6"/>
    <mergeCell ref="H6:I6"/>
    <mergeCell ref="J6:K6"/>
    <mergeCell ref="L6:M6"/>
    <mergeCell ref="N6:O6"/>
    <mergeCell ref="R6:S6"/>
  </mergeCells>
  <hyperlinks>
    <hyperlink ref="A1:I1" location="contents!B1" display="Back to table of content" xr:uid="{37EE16C9-C19B-404C-8362-7B4F56DC5FE1}"/>
    <hyperlink ref="B1:E1" location="contents!B1" display="Back to table of content" xr:uid="{FA92EB0B-ADA6-4FDF-B492-445335753BE2}"/>
  </hyperlinks>
  <pageMargins left="0.5" right="2.5590551E-2" top="0.43307086614173201" bottom="0" header="0.23622047244094499" footer="0.66929133858267698"/>
  <pageSetup paperSize="9" scale="62"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8C470-611A-4D07-AA26-1FD7A2A88781}">
  <sheetPr>
    <pageSetUpPr fitToPage="1"/>
  </sheetPr>
  <dimension ref="A1:AY54"/>
  <sheetViews>
    <sheetView zoomScaleNormal="100" workbookViewId="0"/>
  </sheetViews>
  <sheetFormatPr defaultColWidth="9.140625" defaultRowHeight="15.75" x14ac:dyDescent="0.25"/>
  <cols>
    <col min="1" max="4" width="21" style="364" customWidth="1"/>
    <col min="5" max="5" width="7" style="364" customWidth="1"/>
    <col min="6" max="6" width="3.42578125" style="364" customWidth="1"/>
    <col min="7" max="7" width="5.7109375" style="363" customWidth="1"/>
    <col min="8" max="9" width="5.140625" style="363" customWidth="1"/>
    <col min="10" max="11" width="6.5703125" style="363" customWidth="1"/>
    <col min="12" max="13" width="5.7109375" style="363" customWidth="1"/>
    <col min="14" max="15" width="6.5703125" style="363" customWidth="1"/>
    <col min="16" max="17" width="5.85546875" style="363" customWidth="1"/>
    <col min="18" max="19" width="6.7109375" style="363" customWidth="1"/>
    <col min="20" max="20" width="5.7109375" style="363" customWidth="1"/>
    <col min="21" max="21" width="4.85546875" style="363" customWidth="1"/>
    <col min="22" max="22" width="7.28515625" style="363" customWidth="1"/>
    <col min="23" max="23" width="5.85546875" style="363" customWidth="1"/>
    <col min="24" max="25" width="6.28515625" style="363" customWidth="1"/>
    <col min="26" max="26" width="8.140625" style="363" customWidth="1"/>
    <col min="27" max="27" width="6.140625" style="363" customWidth="1"/>
    <col min="28" max="28" width="8.140625" style="363" customWidth="1"/>
    <col min="29" max="29" width="5.7109375" style="363" customWidth="1"/>
    <col min="30" max="30" width="8.140625" style="363" customWidth="1"/>
    <col min="31" max="31" width="5.42578125" style="363" customWidth="1"/>
    <col min="32" max="32" width="8.140625" style="363" customWidth="1"/>
    <col min="33" max="33" width="5.5703125" style="363" customWidth="1"/>
    <col min="34" max="34" width="9.42578125" style="363" customWidth="1"/>
    <col min="35" max="35" width="9.140625" style="364"/>
    <col min="36" max="50" width="6.7109375" style="363" customWidth="1"/>
    <col min="51" max="16384" width="9.140625" style="364"/>
  </cols>
  <sheetData>
    <row r="1" spans="1:51" s="1057" customFormat="1" ht="18" x14ac:dyDescent="0.35">
      <c r="A1" s="340" t="s">
        <v>641</v>
      </c>
      <c r="B1" s="340"/>
      <c r="C1" s="340"/>
      <c r="D1" s="340"/>
      <c r="E1" s="340"/>
      <c r="F1" s="340"/>
      <c r="J1" s="1058"/>
    </row>
    <row r="2" spans="1:51" ht="27" customHeight="1" x14ac:dyDescent="0.25">
      <c r="A2" s="1137" t="s">
        <v>1125</v>
      </c>
      <c r="B2" s="1138"/>
      <c r="C2" s="1138"/>
      <c r="D2" s="1138"/>
      <c r="E2" s="1139"/>
      <c r="F2" s="1139"/>
    </row>
    <row r="3" spans="1:51" ht="18" customHeight="1" thickBot="1" x14ac:dyDescent="0.3">
      <c r="A3" s="1140"/>
      <c r="B3" s="1059"/>
      <c r="C3" s="1059"/>
      <c r="D3" s="1141" t="s">
        <v>718</v>
      </c>
      <c r="E3" s="1059"/>
    </row>
    <row r="4" spans="1:51" ht="30" customHeight="1" x14ac:dyDescent="0.25">
      <c r="A4" s="3393" t="s">
        <v>0</v>
      </c>
      <c r="B4" s="3395" t="s">
        <v>719</v>
      </c>
      <c r="C4" s="3396"/>
      <c r="D4" s="3397" t="s">
        <v>720</v>
      </c>
      <c r="E4" s="365"/>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366"/>
      <c r="AK4" s="366"/>
      <c r="AL4" s="366"/>
      <c r="AM4" s="366"/>
      <c r="AN4" s="366"/>
      <c r="AO4" s="366"/>
      <c r="AP4" s="367"/>
      <c r="AQ4" s="367"/>
      <c r="AR4" s="367"/>
      <c r="AS4" s="367"/>
      <c r="AT4" s="367"/>
      <c r="AU4" s="367"/>
      <c r="AV4" s="367"/>
      <c r="AW4" s="366"/>
      <c r="AX4" s="368"/>
    </row>
    <row r="5" spans="1:51" ht="34.5" customHeight="1" thickBot="1" x14ac:dyDescent="0.3">
      <c r="A5" s="3394"/>
      <c r="B5" s="1661" t="s">
        <v>721</v>
      </c>
      <c r="C5" s="1662" t="s">
        <v>722</v>
      </c>
      <c r="D5" s="3398"/>
      <c r="E5" s="365"/>
      <c r="G5" s="1059"/>
      <c r="H5" s="1059"/>
      <c r="I5" s="1059"/>
      <c r="J5" s="1059"/>
      <c r="K5" s="1059"/>
      <c r="L5" s="1059"/>
      <c r="M5" s="1059"/>
      <c r="N5" s="1059"/>
      <c r="O5" s="1059"/>
      <c r="P5" s="1059"/>
      <c r="Q5" s="1059"/>
      <c r="R5" s="1059"/>
      <c r="S5" s="1059"/>
      <c r="T5" s="1059"/>
      <c r="U5" s="1059"/>
      <c r="V5" s="1059"/>
      <c r="W5" s="1059"/>
      <c r="X5" s="1059"/>
      <c r="Y5" s="1059"/>
      <c r="Z5" s="1059"/>
      <c r="AA5" s="1059"/>
      <c r="AB5" s="1059"/>
      <c r="AC5" s="1059"/>
      <c r="AD5" s="1059"/>
      <c r="AE5" s="1059"/>
      <c r="AF5" s="1059"/>
      <c r="AG5" s="1059"/>
      <c r="AH5" s="1059"/>
      <c r="AI5" s="1059"/>
      <c r="AJ5" s="366"/>
      <c r="AK5" s="366"/>
      <c r="AL5" s="366"/>
      <c r="AM5" s="366"/>
      <c r="AN5" s="366"/>
      <c r="AO5" s="366"/>
      <c r="AP5" s="369"/>
      <c r="AQ5" s="369"/>
      <c r="AR5" s="366"/>
      <c r="AS5" s="370"/>
      <c r="AT5" s="370"/>
      <c r="AU5" s="369"/>
      <c r="AV5" s="366"/>
      <c r="AW5" s="366"/>
      <c r="AX5" s="368"/>
    </row>
    <row r="6" spans="1:51" ht="25.5" customHeight="1" x14ac:dyDescent="0.25">
      <c r="A6" s="544">
        <v>2016</v>
      </c>
      <c r="B6" s="2387">
        <v>13.88</v>
      </c>
      <c r="C6" s="2388">
        <v>13.08</v>
      </c>
      <c r="D6" s="2389">
        <v>7.57</v>
      </c>
      <c r="G6" s="2590"/>
      <c r="H6" s="1059"/>
      <c r="I6" s="1142"/>
      <c r="J6" s="1059"/>
      <c r="K6" s="1142"/>
      <c r="L6" s="1059"/>
      <c r="M6" s="1142"/>
      <c r="N6" s="1059"/>
      <c r="O6" s="1142"/>
      <c r="P6" s="1059"/>
      <c r="Q6" s="1142"/>
      <c r="R6" s="1059"/>
      <c r="S6" s="1142"/>
      <c r="T6" s="1059"/>
      <c r="U6" s="1142"/>
      <c r="V6" s="1059"/>
      <c r="W6" s="1142"/>
      <c r="X6" s="1059"/>
      <c r="Y6" s="1142"/>
      <c r="Z6" s="1059"/>
      <c r="AA6" s="1142"/>
      <c r="AB6" s="1059"/>
      <c r="AC6" s="1142"/>
      <c r="AD6" s="1059"/>
      <c r="AE6" s="1142"/>
      <c r="AF6" s="1059"/>
      <c r="AG6" s="1142"/>
      <c r="AH6" s="1059"/>
      <c r="AI6" s="1059"/>
      <c r="AJ6" s="1059"/>
      <c r="AK6" s="1059"/>
      <c r="AL6" s="1059"/>
      <c r="AM6" s="1059"/>
      <c r="AN6" s="1059"/>
      <c r="AO6" s="1059"/>
      <c r="AP6" s="1059"/>
      <c r="AQ6" s="1059"/>
      <c r="AR6" s="1059"/>
      <c r="AS6" s="1059"/>
      <c r="AT6" s="1059"/>
      <c r="AU6" s="1059"/>
      <c r="AV6" s="1059"/>
      <c r="AW6" s="1059"/>
      <c r="AX6" s="1059"/>
      <c r="AY6" s="1143"/>
    </row>
    <row r="7" spans="1:51" ht="25.5" customHeight="1" x14ac:dyDescent="0.25">
      <c r="A7" s="1144">
        <v>2017</v>
      </c>
      <c r="B7" s="2387">
        <v>13.92</v>
      </c>
      <c r="C7" s="2388">
        <v>13.12</v>
      </c>
      <c r="D7" s="2389">
        <v>7.56</v>
      </c>
      <c r="G7" s="1142"/>
      <c r="H7" s="1059"/>
      <c r="I7" s="1142"/>
      <c r="J7" s="1059"/>
      <c r="K7" s="1142"/>
      <c r="L7" s="1059"/>
      <c r="M7" s="1142"/>
      <c r="N7" s="1059"/>
      <c r="O7" s="1142"/>
      <c r="P7" s="1059"/>
      <c r="Q7" s="1142"/>
      <c r="R7" s="1059"/>
      <c r="S7" s="1142"/>
      <c r="T7" s="1059"/>
      <c r="U7" s="1142"/>
      <c r="V7" s="1059"/>
      <c r="W7" s="1142"/>
      <c r="X7" s="1059"/>
      <c r="Y7" s="1142"/>
      <c r="Z7" s="1059"/>
      <c r="AA7" s="1142"/>
      <c r="AB7" s="1059"/>
      <c r="AC7" s="1142"/>
      <c r="AD7" s="1059"/>
      <c r="AE7" s="1142"/>
      <c r="AF7" s="1059"/>
      <c r="AG7" s="1142"/>
      <c r="AH7" s="1059"/>
      <c r="AI7" s="1059"/>
      <c r="AJ7" s="1059"/>
      <c r="AK7" s="1059"/>
      <c r="AL7" s="1059"/>
      <c r="AM7" s="1059"/>
      <c r="AN7" s="1059"/>
      <c r="AO7" s="1059"/>
      <c r="AP7" s="1059"/>
      <c r="AQ7" s="1059"/>
      <c r="AR7" s="1059"/>
      <c r="AS7" s="1059"/>
      <c r="AT7" s="1059"/>
      <c r="AU7" s="1059"/>
      <c r="AV7" s="1059"/>
      <c r="AW7" s="1059"/>
      <c r="AX7" s="1059"/>
      <c r="AY7" s="1143"/>
    </row>
    <row r="8" spans="1:51" ht="25.5" customHeight="1" x14ac:dyDescent="0.25">
      <c r="A8" s="1144">
        <v>2018</v>
      </c>
      <c r="B8" s="2387">
        <v>13.93</v>
      </c>
      <c r="C8" s="2388">
        <v>13.13</v>
      </c>
      <c r="D8" s="2389">
        <v>8.0500000000000007</v>
      </c>
      <c r="G8" s="1142"/>
      <c r="H8" s="1059"/>
      <c r="I8" s="1142"/>
      <c r="J8" s="1059"/>
      <c r="K8" s="1142"/>
      <c r="L8" s="1059"/>
      <c r="M8" s="1142"/>
      <c r="N8" s="1059"/>
      <c r="O8" s="1142"/>
      <c r="P8" s="1059"/>
      <c r="Q8" s="1142"/>
      <c r="R8" s="1059"/>
      <c r="S8" s="1142"/>
      <c r="T8" s="1059"/>
      <c r="U8" s="1142"/>
      <c r="V8" s="1059"/>
      <c r="W8" s="1142"/>
      <c r="X8" s="1059"/>
      <c r="Y8" s="1142"/>
      <c r="Z8" s="1059"/>
      <c r="AA8" s="1142"/>
      <c r="AB8" s="1059"/>
      <c r="AC8" s="1142"/>
      <c r="AD8" s="1059"/>
      <c r="AE8" s="1142"/>
      <c r="AF8" s="1059"/>
      <c r="AG8" s="1142"/>
      <c r="AH8" s="1059"/>
      <c r="AI8" s="1059"/>
      <c r="AJ8" s="1059"/>
      <c r="AK8" s="1059"/>
      <c r="AL8" s="1059"/>
      <c r="AM8" s="1059"/>
      <c r="AN8" s="1059"/>
      <c r="AO8" s="1059"/>
      <c r="AP8" s="1059"/>
      <c r="AQ8" s="1059"/>
      <c r="AR8" s="1059"/>
      <c r="AS8" s="1059"/>
      <c r="AT8" s="1059"/>
      <c r="AU8" s="1059"/>
      <c r="AV8" s="1059"/>
      <c r="AW8" s="1059"/>
      <c r="AX8" s="1059"/>
      <c r="AY8" s="1143"/>
    </row>
    <row r="9" spans="1:51" ht="25.5" customHeight="1" x14ac:dyDescent="0.25">
      <c r="A9" s="1144">
        <v>2019</v>
      </c>
      <c r="B9" s="2387">
        <v>14.11</v>
      </c>
      <c r="C9" s="2388">
        <v>13.21</v>
      </c>
      <c r="D9" s="2389">
        <v>7.64</v>
      </c>
      <c r="G9" s="1142"/>
      <c r="H9" s="1059"/>
      <c r="I9" s="1142"/>
      <c r="J9" s="1059"/>
      <c r="K9" s="1142"/>
      <c r="L9" s="1059"/>
      <c r="M9" s="1142"/>
      <c r="N9" s="1059"/>
      <c r="O9" s="1142"/>
      <c r="P9" s="1059"/>
      <c r="Q9" s="1142"/>
      <c r="R9" s="1059"/>
      <c r="S9" s="1142"/>
      <c r="T9" s="1059"/>
      <c r="U9" s="1142"/>
      <c r="V9" s="1059"/>
      <c r="W9" s="1142"/>
      <c r="X9" s="1059"/>
      <c r="Y9" s="1142"/>
      <c r="Z9" s="1059"/>
      <c r="AA9" s="1142"/>
      <c r="AB9" s="1059"/>
      <c r="AC9" s="1142"/>
      <c r="AD9" s="1059"/>
      <c r="AE9" s="1142"/>
      <c r="AF9" s="1059"/>
      <c r="AG9" s="1142"/>
      <c r="AH9" s="1059"/>
      <c r="AI9" s="1059"/>
      <c r="AJ9" s="1059"/>
      <c r="AK9" s="1059"/>
      <c r="AL9" s="1059"/>
      <c r="AM9" s="1059"/>
      <c r="AN9" s="1059"/>
      <c r="AO9" s="1059"/>
      <c r="AP9" s="1059"/>
      <c r="AQ9" s="1059"/>
      <c r="AR9" s="1059"/>
      <c r="AS9" s="1059"/>
      <c r="AT9" s="1059"/>
      <c r="AU9" s="1059"/>
      <c r="AV9" s="1059"/>
      <c r="AW9" s="1059"/>
      <c r="AX9" s="1059"/>
      <c r="AY9" s="1143"/>
    </row>
    <row r="10" spans="1:51" ht="25.5" customHeight="1" x14ac:dyDescent="0.25">
      <c r="A10" s="1144">
        <v>2020</v>
      </c>
      <c r="B10" s="2387">
        <v>14.11</v>
      </c>
      <c r="C10" s="2388">
        <v>13.21</v>
      </c>
      <c r="D10" s="2389">
        <v>8.0500000000000007</v>
      </c>
      <c r="G10" s="1142"/>
      <c r="H10" s="1059"/>
      <c r="I10" s="1142"/>
      <c r="J10" s="1059"/>
      <c r="K10" s="1142"/>
      <c r="L10" s="1059"/>
      <c r="M10" s="1142"/>
      <c r="N10" s="1059"/>
      <c r="O10" s="1142"/>
      <c r="P10" s="1059"/>
      <c r="Q10" s="1142"/>
      <c r="R10" s="2636"/>
      <c r="S10" s="1142"/>
      <c r="T10" s="1059"/>
      <c r="U10" s="1142"/>
      <c r="V10" s="1059"/>
      <c r="W10" s="1142"/>
      <c r="X10" s="1059"/>
      <c r="Y10" s="1142"/>
      <c r="Z10" s="1059"/>
      <c r="AA10" s="1142"/>
      <c r="AB10" s="1059"/>
      <c r="AC10" s="1142"/>
      <c r="AD10" s="1059"/>
      <c r="AE10" s="1142"/>
      <c r="AF10" s="1059"/>
      <c r="AG10" s="1142"/>
      <c r="AH10" s="1059"/>
      <c r="AI10" s="1059"/>
      <c r="AJ10" s="1059"/>
      <c r="AK10" s="1059"/>
      <c r="AL10" s="1059"/>
      <c r="AM10" s="1059"/>
      <c r="AN10" s="1059"/>
      <c r="AO10" s="1059"/>
      <c r="AP10" s="1059"/>
      <c r="AQ10" s="1059"/>
      <c r="AR10" s="1059"/>
      <c r="AS10" s="1059"/>
      <c r="AT10" s="1059"/>
      <c r="AU10" s="1059"/>
      <c r="AV10" s="1059"/>
      <c r="AW10" s="1059"/>
      <c r="AX10" s="1059"/>
      <c r="AY10" s="1143"/>
    </row>
    <row r="11" spans="1:51" ht="25.5" customHeight="1" x14ac:dyDescent="0.25">
      <c r="A11" s="1144">
        <v>2021</v>
      </c>
      <c r="B11" s="2387">
        <v>14.21</v>
      </c>
      <c r="C11" s="2388">
        <v>13.31</v>
      </c>
      <c r="D11" s="2389">
        <v>7.88</v>
      </c>
      <c r="G11" s="1142"/>
      <c r="H11" s="1059"/>
      <c r="I11" s="1142"/>
      <c r="J11" s="1059"/>
      <c r="K11" s="1142"/>
      <c r="L11" s="1059"/>
      <c r="M11" s="1142"/>
      <c r="N11" s="1059"/>
      <c r="O11" s="1142"/>
      <c r="P11" s="1059"/>
      <c r="Q11" s="1142"/>
      <c r="R11" s="1059"/>
      <c r="S11" s="1142"/>
      <c r="T11" s="1059"/>
      <c r="U11" s="1142"/>
      <c r="V11" s="1059"/>
      <c r="W11" s="1142"/>
      <c r="X11" s="1059"/>
      <c r="Y11" s="1142"/>
      <c r="Z11" s="1059"/>
      <c r="AA11" s="1142"/>
      <c r="AB11" s="1059"/>
      <c r="AC11" s="1142"/>
      <c r="AD11" s="1059"/>
      <c r="AE11" s="1142"/>
      <c r="AF11" s="1059"/>
      <c r="AG11" s="1142"/>
      <c r="AH11" s="1059"/>
      <c r="AI11" s="1059"/>
      <c r="AJ11" s="1059"/>
      <c r="AK11" s="1059"/>
      <c r="AL11" s="1059"/>
      <c r="AM11" s="1059"/>
      <c r="AN11" s="1059"/>
      <c r="AO11" s="1059"/>
      <c r="AP11" s="1059"/>
      <c r="AQ11" s="1059"/>
      <c r="AR11" s="1059"/>
      <c r="AS11" s="1059"/>
      <c r="AT11" s="1059"/>
      <c r="AU11" s="1059"/>
      <c r="AV11" s="1059"/>
      <c r="AW11" s="1059"/>
      <c r="AX11" s="1059"/>
      <c r="AY11" s="1143"/>
    </row>
    <row r="12" spans="1:51" ht="25.5" customHeight="1" x14ac:dyDescent="0.25">
      <c r="A12" s="1144">
        <v>2022</v>
      </c>
      <c r="B12" s="2387">
        <v>14.31</v>
      </c>
      <c r="C12" s="2388">
        <v>13.41</v>
      </c>
      <c r="D12" s="2389">
        <v>7.62</v>
      </c>
      <c r="G12" s="1142"/>
      <c r="H12" s="1059"/>
      <c r="I12" s="1142"/>
      <c r="J12" s="1059"/>
      <c r="K12" s="1142"/>
      <c r="L12" s="1059"/>
      <c r="M12" s="1142"/>
      <c r="N12" s="1059"/>
      <c r="O12" s="1142"/>
      <c r="P12" s="1059"/>
      <c r="Q12" s="1142"/>
      <c r="R12" s="1059"/>
      <c r="S12" s="1142"/>
      <c r="T12" s="1059"/>
      <c r="U12" s="1142"/>
      <c r="V12" s="1059"/>
      <c r="W12" s="1142"/>
      <c r="X12" s="1059"/>
      <c r="Y12" s="1142"/>
      <c r="Z12" s="1059"/>
      <c r="AA12" s="1142"/>
      <c r="AB12" s="1059"/>
      <c r="AC12" s="1142"/>
      <c r="AD12" s="1059"/>
      <c r="AE12" s="1142"/>
      <c r="AF12" s="1059"/>
      <c r="AG12" s="1142"/>
      <c r="AH12" s="1059"/>
      <c r="AI12" s="1059"/>
      <c r="AJ12" s="1059"/>
      <c r="AK12" s="1059"/>
      <c r="AL12" s="1059"/>
      <c r="AM12" s="1059"/>
      <c r="AN12" s="1059"/>
      <c r="AO12" s="1059"/>
      <c r="AP12" s="1059"/>
      <c r="AQ12" s="1059"/>
      <c r="AR12" s="1059"/>
      <c r="AS12" s="1059"/>
      <c r="AT12" s="1059"/>
      <c r="AU12" s="1059"/>
      <c r="AV12" s="1059"/>
      <c r="AW12" s="1059"/>
      <c r="AX12" s="1059"/>
      <c r="AY12" s="1143"/>
    </row>
    <row r="13" spans="1:51" ht="25.5" customHeight="1" x14ac:dyDescent="0.25">
      <c r="A13" s="1144">
        <v>2023</v>
      </c>
      <c r="B13" s="2390">
        <v>15.25</v>
      </c>
      <c r="C13" s="2388">
        <v>14.35</v>
      </c>
      <c r="D13" s="2389">
        <v>8.52</v>
      </c>
      <c r="G13" s="1142"/>
      <c r="H13" s="1059"/>
      <c r="I13" s="1142"/>
      <c r="J13" s="1059"/>
      <c r="K13" s="1142"/>
      <c r="L13" s="1059"/>
      <c r="M13" s="1142"/>
      <c r="N13" s="1059"/>
      <c r="O13" s="1142"/>
      <c r="P13" s="1059"/>
      <c r="Q13" s="1142"/>
      <c r="R13" s="1059"/>
      <c r="S13" s="1142"/>
      <c r="T13" s="1059"/>
      <c r="U13" s="1142"/>
      <c r="V13" s="1059"/>
      <c r="W13" s="1142"/>
      <c r="X13" s="1059"/>
      <c r="Y13" s="1142"/>
      <c r="Z13" s="1059"/>
      <c r="AA13" s="1142"/>
      <c r="AB13" s="1059"/>
      <c r="AC13" s="1142"/>
      <c r="AD13" s="1059"/>
      <c r="AE13" s="1142"/>
      <c r="AF13" s="1059"/>
      <c r="AG13" s="1142"/>
      <c r="AH13" s="1059"/>
      <c r="AI13" s="1059"/>
      <c r="AJ13" s="1059"/>
      <c r="AK13" s="1059"/>
      <c r="AL13" s="1059"/>
      <c r="AM13" s="1059"/>
      <c r="AN13" s="1059"/>
      <c r="AO13" s="1059"/>
      <c r="AP13" s="1059"/>
      <c r="AQ13" s="1059"/>
      <c r="AR13" s="1059"/>
      <c r="AS13" s="1059"/>
      <c r="AT13" s="1059"/>
      <c r="AU13" s="1059"/>
      <c r="AV13" s="1059"/>
      <c r="AW13" s="1059"/>
      <c r="AX13" s="1059"/>
      <c r="AY13" s="1143"/>
    </row>
    <row r="14" spans="1:51" ht="25.5" customHeight="1" x14ac:dyDescent="0.25">
      <c r="A14" s="1144">
        <v>2024</v>
      </c>
      <c r="B14" s="2387">
        <v>15.34</v>
      </c>
      <c r="C14" s="2388">
        <v>14.44</v>
      </c>
      <c r="D14" s="2389">
        <v>8.5500000000000007</v>
      </c>
      <c r="G14" s="1142"/>
      <c r="H14" s="1059"/>
      <c r="I14" s="1142"/>
      <c r="J14" s="1059"/>
      <c r="K14" s="1142"/>
      <c r="L14" s="1059"/>
      <c r="M14" s="1142"/>
      <c r="N14" s="1059"/>
      <c r="O14" s="1142"/>
      <c r="P14" s="1059"/>
      <c r="Q14" s="1142"/>
      <c r="R14" s="1059"/>
      <c r="S14" s="1142"/>
      <c r="T14" s="1059"/>
      <c r="U14" s="1142"/>
      <c r="V14" s="1059"/>
      <c r="W14" s="1142"/>
      <c r="X14" s="1059"/>
      <c r="Y14" s="1142"/>
      <c r="Z14" s="1059"/>
      <c r="AA14" s="1142"/>
      <c r="AB14" s="1059"/>
      <c r="AC14" s="1142"/>
      <c r="AD14" s="1059"/>
      <c r="AE14" s="1142"/>
      <c r="AF14" s="1059"/>
      <c r="AG14" s="1142"/>
      <c r="AH14" s="1059"/>
      <c r="AI14" s="1059"/>
      <c r="AJ14" s="1059"/>
      <c r="AK14" s="1059"/>
      <c r="AL14" s="1059"/>
      <c r="AM14" s="1059"/>
      <c r="AN14" s="1059"/>
      <c r="AO14" s="1059"/>
      <c r="AP14" s="1059"/>
      <c r="AQ14" s="1059"/>
      <c r="AR14" s="1059"/>
      <c r="AS14" s="1059"/>
      <c r="AT14" s="1059"/>
      <c r="AU14" s="1059"/>
      <c r="AV14" s="1059"/>
      <c r="AW14" s="1059"/>
      <c r="AX14" s="1059"/>
      <c r="AY14" s="1143"/>
    </row>
    <row r="15" spans="1:51" ht="25.5" customHeight="1" thickBot="1" x14ac:dyDescent="0.3">
      <c r="A15" s="2637">
        <v>2025</v>
      </c>
      <c r="B15" s="2638">
        <v>15.69</v>
      </c>
      <c r="C15" s="2391">
        <v>14.79</v>
      </c>
      <c r="D15" s="2392">
        <v>9.5299999999999994</v>
      </c>
      <c r="G15" s="1142"/>
      <c r="H15" s="1059"/>
      <c r="I15" s="1142"/>
      <c r="J15" s="1059"/>
      <c r="K15" s="1142"/>
      <c r="L15" s="1059"/>
      <c r="M15" s="1142"/>
      <c r="N15" s="1059"/>
      <c r="O15" s="1142"/>
      <c r="P15" s="1059"/>
      <c r="Q15" s="1142"/>
      <c r="R15" s="1059"/>
      <c r="S15" s="1142"/>
      <c r="T15" s="1059"/>
      <c r="U15" s="1142"/>
      <c r="V15" s="1059"/>
      <c r="W15" s="1142"/>
      <c r="X15" s="1059"/>
      <c r="Y15" s="1142"/>
      <c r="Z15" s="1059"/>
      <c r="AA15" s="1142"/>
      <c r="AB15" s="1059"/>
      <c r="AC15" s="1142"/>
      <c r="AD15" s="1059"/>
      <c r="AE15" s="1142"/>
      <c r="AF15" s="1059"/>
      <c r="AG15" s="1142"/>
      <c r="AH15" s="1059"/>
      <c r="AI15" s="1059"/>
      <c r="AJ15" s="1059"/>
      <c r="AK15" s="1059"/>
      <c r="AL15" s="1059"/>
      <c r="AM15" s="1059"/>
      <c r="AN15" s="1059"/>
      <c r="AO15" s="1059"/>
      <c r="AP15" s="1059"/>
      <c r="AQ15" s="1059"/>
      <c r="AR15" s="1059"/>
      <c r="AS15" s="1059"/>
      <c r="AT15" s="1059"/>
      <c r="AU15" s="1059"/>
      <c r="AV15" s="1059"/>
      <c r="AW15" s="1059"/>
      <c r="AX15" s="1059"/>
      <c r="AY15" s="1143"/>
    </row>
    <row r="16" spans="1:51" ht="7.5" customHeight="1" x14ac:dyDescent="0.25">
      <c r="A16" s="2038"/>
      <c r="B16" s="2039"/>
      <c r="C16" s="2039"/>
      <c r="D16" s="2039"/>
      <c r="G16" s="1142"/>
      <c r="H16" s="1059"/>
      <c r="I16" s="1142"/>
      <c r="J16" s="1059"/>
      <c r="K16" s="1142"/>
      <c r="L16" s="1059"/>
      <c r="M16" s="1142"/>
      <c r="N16" s="1059"/>
      <c r="O16" s="1142"/>
      <c r="P16" s="1059"/>
      <c r="Q16" s="1142"/>
      <c r="R16" s="1059"/>
      <c r="S16" s="1142"/>
      <c r="T16" s="1059"/>
      <c r="U16" s="1142"/>
      <c r="V16" s="1059"/>
      <c r="W16" s="1142"/>
      <c r="X16" s="1059"/>
      <c r="Y16" s="1142"/>
      <c r="Z16" s="1059"/>
      <c r="AA16" s="1142"/>
      <c r="AB16" s="1059"/>
      <c r="AC16" s="1142"/>
      <c r="AD16" s="1059"/>
      <c r="AE16" s="1142"/>
      <c r="AF16" s="1059"/>
      <c r="AG16" s="1142"/>
      <c r="AH16" s="1059"/>
      <c r="AI16" s="1059"/>
      <c r="AJ16" s="1059"/>
      <c r="AK16" s="1059"/>
      <c r="AL16" s="1059"/>
      <c r="AM16" s="1059"/>
      <c r="AN16" s="1059"/>
      <c r="AO16" s="1059"/>
      <c r="AP16" s="1059"/>
      <c r="AQ16" s="1059"/>
      <c r="AR16" s="1059"/>
      <c r="AS16" s="1059"/>
      <c r="AT16" s="1059"/>
      <c r="AU16" s="1059"/>
      <c r="AV16" s="1059"/>
      <c r="AW16" s="1059"/>
      <c r="AX16" s="1059"/>
      <c r="AY16" s="1143"/>
    </row>
    <row r="17" spans="1:51" ht="21.75" customHeight="1" x14ac:dyDescent="0.25">
      <c r="A17" s="2591" t="s">
        <v>723</v>
      </c>
      <c r="B17" s="1146"/>
      <c r="C17" s="1146"/>
      <c r="D17" s="1146"/>
      <c r="E17" s="1146"/>
    </row>
    <row r="18" spans="1:51" s="363" customFormat="1" ht="15.75" customHeight="1" x14ac:dyDescent="0.25">
      <c r="A18" s="1147"/>
      <c r="B18" s="1147"/>
      <c r="C18" s="1147"/>
      <c r="D18" s="1147"/>
      <c r="E18" s="1147"/>
      <c r="F18" s="364"/>
      <c r="AI18" s="364"/>
      <c r="AY18" s="364"/>
    </row>
    <row r="19" spans="1:51" s="363" customFormat="1" ht="15.75" customHeight="1" x14ac:dyDescent="0.25">
      <c r="A19" s="364"/>
      <c r="B19" s="364"/>
      <c r="C19" s="364"/>
      <c r="D19" s="364"/>
      <c r="E19" s="364"/>
      <c r="F19" s="364"/>
      <c r="AI19" s="364"/>
      <c r="AY19" s="364"/>
    </row>
    <row r="20" spans="1:51" s="363" customFormat="1" ht="15.75" customHeight="1" x14ac:dyDescent="0.25">
      <c r="A20" s="364"/>
      <c r="B20" s="364"/>
      <c r="C20" s="364"/>
      <c r="D20" s="364"/>
      <c r="E20" s="364"/>
      <c r="F20" s="364"/>
      <c r="H20" s="371"/>
      <c r="I20" s="371"/>
      <c r="J20" s="371"/>
      <c r="K20" s="371"/>
      <c r="L20" s="371"/>
      <c r="M20" s="371"/>
      <c r="AI20" s="364"/>
      <c r="AY20" s="364"/>
    </row>
    <row r="21" spans="1:51" s="363" customFormat="1" ht="15.75" customHeight="1" x14ac:dyDescent="0.25">
      <c r="A21" s="364"/>
      <c r="B21" s="364"/>
      <c r="C21" s="364"/>
      <c r="D21" s="364"/>
      <c r="E21" s="364"/>
      <c r="F21" s="364"/>
      <c r="H21" s="371"/>
      <c r="I21" s="371"/>
      <c r="J21" s="371"/>
      <c r="K21" s="371"/>
      <c r="L21" s="371"/>
      <c r="M21" s="371"/>
      <c r="AI21" s="364"/>
      <c r="AY21" s="364"/>
    </row>
    <row r="22" spans="1:51" s="363" customFormat="1" ht="15.75" customHeight="1" x14ac:dyDescent="0.25">
      <c r="A22" s="364"/>
      <c r="B22" s="364"/>
      <c r="C22" s="364"/>
      <c r="D22" s="364"/>
      <c r="E22" s="364"/>
      <c r="F22" s="364"/>
      <c r="H22" s="371"/>
      <c r="I22" s="371"/>
      <c r="J22" s="371"/>
      <c r="K22" s="371"/>
      <c r="L22" s="371"/>
      <c r="M22" s="371"/>
      <c r="AI22" s="364"/>
      <c r="AY22" s="364"/>
    </row>
    <row r="23" spans="1:51" s="363" customFormat="1" ht="15.75" customHeight="1" x14ac:dyDescent="0.25">
      <c r="A23" s="364"/>
      <c r="B23" s="364"/>
      <c r="C23" s="364"/>
      <c r="D23" s="364"/>
      <c r="E23" s="364"/>
      <c r="F23" s="364"/>
      <c r="H23" s="371"/>
      <c r="I23" s="371"/>
      <c r="J23" s="371"/>
      <c r="K23" s="371"/>
      <c r="L23" s="371"/>
      <c r="M23" s="371"/>
      <c r="AI23" s="364"/>
      <c r="AY23" s="364"/>
    </row>
    <row r="24" spans="1:51" s="363" customFormat="1" ht="15.75" customHeight="1" x14ac:dyDescent="0.25">
      <c r="A24" s="364"/>
      <c r="B24" s="364"/>
      <c r="C24" s="364"/>
      <c r="D24" s="364"/>
      <c r="E24" s="364"/>
      <c r="F24" s="364"/>
      <c r="H24" s="371"/>
      <c r="I24" s="371"/>
      <c r="J24" s="371"/>
      <c r="K24" s="371"/>
      <c r="L24" s="371"/>
      <c r="M24" s="371"/>
      <c r="AI24" s="364"/>
      <c r="AY24" s="364"/>
    </row>
    <row r="25" spans="1:51" s="363" customFormat="1" ht="15.75" customHeight="1" x14ac:dyDescent="0.25">
      <c r="A25" s="364"/>
      <c r="B25" s="364"/>
      <c r="C25" s="364"/>
      <c r="D25" s="364"/>
      <c r="E25" s="364"/>
      <c r="F25" s="364"/>
      <c r="H25" s="371"/>
      <c r="I25" s="371"/>
      <c r="J25" s="371"/>
      <c r="K25" s="371"/>
      <c r="L25" s="371"/>
      <c r="M25" s="371"/>
      <c r="AI25" s="364"/>
      <c r="AY25" s="364"/>
    </row>
    <row r="26" spans="1:51" s="363" customFormat="1" ht="15.75" customHeight="1" x14ac:dyDescent="0.25">
      <c r="A26" s="364"/>
      <c r="B26" s="364"/>
      <c r="C26" s="364"/>
      <c r="D26" s="364"/>
      <c r="E26" s="364"/>
      <c r="F26" s="364"/>
      <c r="H26" s="371"/>
      <c r="I26" s="371"/>
      <c r="J26" s="371"/>
      <c r="K26" s="371"/>
      <c r="L26" s="371"/>
      <c r="M26" s="371"/>
      <c r="AI26" s="364"/>
      <c r="AY26" s="364"/>
    </row>
    <row r="27" spans="1:51" s="363" customFormat="1" ht="15.75" customHeight="1" x14ac:dyDescent="0.25">
      <c r="A27" s="364"/>
      <c r="B27" s="364"/>
      <c r="C27" s="364"/>
      <c r="D27" s="364"/>
      <c r="E27" s="364"/>
      <c r="F27" s="364"/>
      <c r="H27" s="371"/>
      <c r="I27" s="371"/>
      <c r="J27" s="371"/>
      <c r="K27" s="371"/>
      <c r="L27" s="371"/>
      <c r="M27" s="371"/>
      <c r="AI27" s="364"/>
      <c r="AY27" s="364"/>
    </row>
    <row r="28" spans="1:51" s="363" customFormat="1" ht="15.75" customHeight="1" x14ac:dyDescent="0.25">
      <c r="A28" s="364"/>
      <c r="B28" s="364"/>
      <c r="C28" s="364"/>
      <c r="D28" s="364"/>
      <c r="E28" s="364"/>
      <c r="F28" s="364"/>
      <c r="H28" s="371"/>
      <c r="I28" s="371"/>
      <c r="J28" s="371"/>
      <c r="K28" s="371"/>
      <c r="L28" s="371"/>
      <c r="M28" s="371"/>
      <c r="AI28" s="364"/>
      <c r="AY28" s="364"/>
    </row>
    <row r="29" spans="1:51" s="363" customFormat="1" ht="15.75" customHeight="1" x14ac:dyDescent="0.25">
      <c r="A29" s="364"/>
      <c r="B29" s="364"/>
      <c r="C29" s="364"/>
      <c r="D29" s="364"/>
      <c r="E29" s="364"/>
      <c r="F29" s="364"/>
      <c r="H29" s="371"/>
      <c r="I29" s="371"/>
      <c r="J29" s="371"/>
      <c r="K29" s="371"/>
      <c r="L29" s="371"/>
      <c r="M29" s="371"/>
      <c r="AI29" s="364"/>
      <c r="AY29" s="364"/>
    </row>
    <row r="30" spans="1:51" s="363" customFormat="1" ht="15.75" customHeight="1" x14ac:dyDescent="0.25">
      <c r="A30" s="364"/>
      <c r="B30" s="364"/>
      <c r="C30" s="364"/>
      <c r="D30" s="364"/>
      <c r="E30" s="364"/>
      <c r="F30" s="364"/>
      <c r="AI30" s="364"/>
      <c r="AY30" s="364"/>
    </row>
    <row r="31" spans="1:51" s="363" customFormat="1" ht="15.75" customHeight="1" x14ac:dyDescent="0.25">
      <c r="A31" s="364"/>
      <c r="B31" s="364"/>
      <c r="C31" s="364"/>
      <c r="D31" s="364"/>
      <c r="E31" s="364"/>
      <c r="F31" s="364"/>
      <c r="AI31" s="364"/>
      <c r="AY31" s="364"/>
    </row>
    <row r="32" spans="1:51" s="363" customFormat="1" ht="15.75" customHeight="1" x14ac:dyDescent="0.25">
      <c r="A32" s="364"/>
      <c r="B32" s="364"/>
      <c r="C32" s="364"/>
      <c r="D32" s="364"/>
      <c r="E32" s="364"/>
      <c r="F32" s="364"/>
      <c r="AI32" s="364"/>
      <c r="AY32" s="364"/>
    </row>
    <row r="33" spans="1:51" s="363" customFormat="1" ht="15.75" customHeight="1" x14ac:dyDescent="0.25">
      <c r="A33" s="364"/>
      <c r="B33" s="364"/>
      <c r="C33" s="364"/>
      <c r="D33" s="364"/>
      <c r="E33" s="364"/>
      <c r="F33" s="364"/>
      <c r="AI33" s="364"/>
      <c r="AY33" s="364"/>
    </row>
    <row r="34" spans="1:51" s="363" customFormat="1" ht="15.75" customHeight="1" x14ac:dyDescent="0.25">
      <c r="A34" s="364"/>
      <c r="B34" s="364"/>
      <c r="C34" s="364"/>
      <c r="D34" s="364"/>
      <c r="E34" s="364"/>
      <c r="F34" s="364"/>
      <c r="AI34" s="364"/>
      <c r="AY34" s="364"/>
    </row>
    <row r="35" spans="1:51" s="363" customFormat="1" ht="15.75" customHeight="1" x14ac:dyDescent="0.25">
      <c r="A35" s="364"/>
      <c r="B35" s="364"/>
      <c r="C35" s="364"/>
      <c r="D35" s="364"/>
      <c r="E35" s="364"/>
      <c r="F35" s="364"/>
      <c r="AI35" s="364"/>
      <c r="AY35" s="364"/>
    </row>
    <row r="36" spans="1:51" s="363" customFormat="1" ht="15.75" customHeight="1" x14ac:dyDescent="0.25">
      <c r="A36" s="364"/>
      <c r="B36" s="364"/>
      <c r="C36" s="364"/>
      <c r="D36" s="364"/>
      <c r="E36" s="364"/>
      <c r="F36" s="364"/>
      <c r="AI36" s="364"/>
      <c r="AY36" s="364"/>
    </row>
    <row r="37" spans="1:51" s="363" customFormat="1" ht="15.75" customHeight="1" x14ac:dyDescent="0.25">
      <c r="A37" s="364"/>
      <c r="B37" s="364"/>
      <c r="C37" s="364"/>
      <c r="D37" s="364"/>
      <c r="E37" s="364"/>
      <c r="F37" s="364"/>
      <c r="AI37" s="364"/>
      <c r="AY37" s="364"/>
    </row>
    <row r="38" spans="1:51" s="363" customFormat="1" ht="15.75" customHeight="1" x14ac:dyDescent="0.25">
      <c r="A38" s="364"/>
      <c r="B38" s="364"/>
      <c r="C38" s="364"/>
      <c r="D38" s="364"/>
      <c r="E38" s="364"/>
      <c r="F38" s="364"/>
      <c r="AI38" s="364"/>
      <c r="AY38" s="364"/>
    </row>
    <row r="39" spans="1:51" s="363" customFormat="1" ht="15.75" customHeight="1" x14ac:dyDescent="0.25">
      <c r="A39" s="364"/>
      <c r="B39" s="364"/>
      <c r="C39" s="364"/>
      <c r="D39" s="364"/>
      <c r="E39" s="364"/>
      <c r="F39" s="364"/>
      <c r="AI39" s="364"/>
      <c r="AY39" s="364"/>
    </row>
    <row r="40" spans="1:51" s="363" customFormat="1" ht="15.75" customHeight="1" x14ac:dyDescent="0.25">
      <c r="A40" s="364"/>
      <c r="B40" s="364"/>
      <c r="C40" s="364"/>
      <c r="D40" s="364"/>
      <c r="E40" s="364"/>
      <c r="F40" s="364"/>
      <c r="G40" s="372"/>
      <c r="H40" s="372"/>
      <c r="I40" s="372"/>
      <c r="J40" s="372"/>
      <c r="K40" s="372"/>
      <c r="AI40" s="364"/>
      <c r="AY40" s="364"/>
    </row>
    <row r="41" spans="1:51" s="363" customFormat="1" ht="15.75" customHeight="1" x14ac:dyDescent="0.25">
      <c r="A41" s="364"/>
      <c r="B41" s="364"/>
      <c r="C41" s="364"/>
      <c r="D41" s="364"/>
      <c r="E41" s="364"/>
      <c r="F41" s="364"/>
      <c r="G41" s="372"/>
      <c r="H41" s="372"/>
      <c r="I41" s="372"/>
      <c r="J41" s="372"/>
      <c r="K41" s="372"/>
      <c r="AI41" s="364"/>
      <c r="AY41" s="364"/>
    </row>
    <row r="42" spans="1:51" s="363" customFormat="1" ht="15.75" customHeight="1" x14ac:dyDescent="0.25">
      <c r="A42" s="364"/>
      <c r="B42" s="364"/>
      <c r="C42" s="364"/>
      <c r="D42" s="364"/>
      <c r="E42" s="364"/>
      <c r="F42" s="364"/>
      <c r="G42" s="372"/>
      <c r="H42" s="372"/>
      <c r="I42" s="372"/>
      <c r="J42" s="372"/>
      <c r="K42" s="372"/>
      <c r="AI42" s="364"/>
      <c r="AY42" s="364"/>
    </row>
    <row r="43" spans="1:51" s="363" customFormat="1" ht="15.75" customHeight="1" x14ac:dyDescent="0.25">
      <c r="A43" s="364"/>
      <c r="B43" s="364"/>
      <c r="C43" s="364"/>
      <c r="D43" s="364"/>
      <c r="E43" s="364"/>
      <c r="F43" s="364"/>
      <c r="G43" s="372"/>
      <c r="H43" s="372"/>
      <c r="I43" s="372"/>
      <c r="J43" s="372"/>
      <c r="K43" s="372"/>
      <c r="AI43" s="364"/>
      <c r="AY43" s="364"/>
    </row>
    <row r="44" spans="1:51" s="363" customFormat="1" ht="15.75" customHeight="1" x14ac:dyDescent="0.25">
      <c r="A44" s="364"/>
      <c r="B44" s="364"/>
      <c r="C44" s="364"/>
      <c r="D44" s="364"/>
      <c r="E44" s="364"/>
      <c r="F44" s="364"/>
      <c r="G44" s="372"/>
      <c r="H44" s="372"/>
      <c r="I44" s="372"/>
      <c r="J44" s="372"/>
      <c r="K44" s="372"/>
      <c r="AI44" s="364"/>
      <c r="AY44" s="364"/>
    </row>
    <row r="45" spans="1:51" s="363" customFormat="1" ht="15.75" customHeight="1" x14ac:dyDescent="0.25">
      <c r="A45" s="364"/>
      <c r="B45" s="364"/>
      <c r="C45" s="364"/>
      <c r="D45" s="364"/>
      <c r="E45" s="364"/>
      <c r="F45" s="364"/>
      <c r="G45" s="372"/>
      <c r="H45" s="372"/>
      <c r="I45" s="372"/>
      <c r="J45" s="372"/>
      <c r="K45" s="372"/>
      <c r="AI45" s="364"/>
      <c r="AY45" s="364"/>
    </row>
    <row r="46" spans="1:51" s="363" customFormat="1" ht="15.75" customHeight="1" x14ac:dyDescent="0.25">
      <c r="A46" s="364"/>
      <c r="B46" s="364"/>
      <c r="C46" s="364"/>
      <c r="D46" s="364"/>
      <c r="E46" s="364"/>
      <c r="F46" s="364"/>
      <c r="G46" s="372"/>
      <c r="H46" s="372"/>
      <c r="I46" s="372"/>
      <c r="J46" s="372"/>
      <c r="K46" s="372"/>
      <c r="AI46" s="364"/>
      <c r="AY46" s="364"/>
    </row>
    <row r="47" spans="1:51" s="363" customFormat="1" ht="15.75" customHeight="1" x14ac:dyDescent="0.25">
      <c r="A47" s="364"/>
      <c r="B47" s="364"/>
      <c r="C47" s="364"/>
      <c r="D47" s="364"/>
      <c r="E47" s="364"/>
      <c r="F47" s="364"/>
      <c r="G47" s="372"/>
      <c r="H47" s="372"/>
      <c r="I47" s="372"/>
      <c r="J47" s="372"/>
      <c r="K47" s="372"/>
      <c r="AI47" s="364"/>
      <c r="AY47" s="364"/>
    </row>
    <row r="48" spans="1:51" s="363" customFormat="1" ht="15.75" customHeight="1" x14ac:dyDescent="0.25">
      <c r="A48" s="364"/>
      <c r="B48" s="364"/>
      <c r="C48" s="364"/>
      <c r="D48" s="364"/>
      <c r="E48" s="364"/>
      <c r="F48" s="364"/>
      <c r="AI48" s="364"/>
      <c r="AY48" s="364"/>
    </row>
    <row r="49" spans="1:51" s="363" customFormat="1" ht="15.75" customHeight="1" x14ac:dyDescent="0.25">
      <c r="A49" s="364"/>
      <c r="B49" s="364"/>
      <c r="C49" s="364"/>
      <c r="D49" s="364"/>
      <c r="E49" s="364"/>
      <c r="F49" s="364"/>
      <c r="AI49" s="364"/>
      <c r="AY49" s="364"/>
    </row>
    <row r="50" spans="1:51" s="363" customFormat="1" x14ac:dyDescent="0.25">
      <c r="A50" s="364"/>
      <c r="B50" s="364"/>
      <c r="C50" s="364"/>
      <c r="D50" s="364"/>
      <c r="E50" s="364"/>
      <c r="F50" s="364"/>
      <c r="AI50" s="364"/>
      <c r="AY50" s="364"/>
    </row>
    <row r="51" spans="1:51" s="363" customFormat="1" x14ac:dyDescent="0.25">
      <c r="A51" s="364"/>
      <c r="B51" s="364"/>
      <c r="C51" s="364"/>
      <c r="D51" s="364"/>
      <c r="E51" s="364"/>
      <c r="F51" s="364"/>
      <c r="AI51" s="364"/>
      <c r="AY51" s="364"/>
    </row>
    <row r="52" spans="1:51" s="363" customFormat="1" x14ac:dyDescent="0.25">
      <c r="A52" s="364"/>
      <c r="B52" s="364"/>
      <c r="C52" s="364"/>
      <c r="D52" s="364"/>
      <c r="E52" s="364"/>
      <c r="F52" s="364"/>
      <c r="AI52" s="364"/>
      <c r="AY52" s="364"/>
    </row>
    <row r="53" spans="1:51" s="363" customFormat="1" x14ac:dyDescent="0.25">
      <c r="A53" s="364"/>
      <c r="B53" s="364"/>
      <c r="C53" s="364"/>
      <c r="D53" s="364"/>
      <c r="E53" s="364"/>
      <c r="F53" s="364"/>
      <c r="AI53" s="364"/>
      <c r="AY53" s="364"/>
    </row>
    <row r="54" spans="1:51" s="363" customFormat="1" x14ac:dyDescent="0.25">
      <c r="A54" s="364"/>
      <c r="B54" s="364"/>
      <c r="C54" s="364"/>
      <c r="D54" s="364"/>
      <c r="E54" s="364"/>
      <c r="F54" s="364"/>
      <c r="AI54" s="364"/>
      <c r="AY54" s="364"/>
    </row>
  </sheetData>
  <mergeCells count="3">
    <mergeCell ref="A4:A5"/>
    <mergeCell ref="B4:C4"/>
    <mergeCell ref="D4:D5"/>
  </mergeCells>
  <hyperlinks>
    <hyperlink ref="A1:F1" location="contents!B1" display="Back to table of content" xr:uid="{AA35406F-89F3-44F8-BBDF-FEA19BC58F12}"/>
  </hyperlinks>
  <pageMargins left="0.78740157480314965" right="0.39370078740157483" top="0.59055118110236227" bottom="0.39370078740157483" header="0.31496062992125984" footer="0.19685039370078741"/>
  <pageSetup paperSize="9" scale="95"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0F535-594B-4BB5-9483-7FC5753FC26E}">
  <sheetPr>
    <pageSetUpPr fitToPage="1"/>
  </sheetPr>
  <dimension ref="A1:X14"/>
  <sheetViews>
    <sheetView workbookViewId="0"/>
  </sheetViews>
  <sheetFormatPr defaultColWidth="9.140625" defaultRowHeight="15.75" x14ac:dyDescent="0.25"/>
  <cols>
    <col min="1" max="1" width="35.5703125" style="1059" customWidth="1"/>
    <col min="2" max="19" width="10.7109375" style="1059" customWidth="1"/>
    <col min="20" max="16384" width="9.140625" style="1059"/>
  </cols>
  <sheetData>
    <row r="1" spans="1:24" s="1057" customFormat="1" ht="18" x14ac:dyDescent="0.35">
      <c r="A1" s="340" t="s">
        <v>641</v>
      </c>
      <c r="B1" s="340"/>
      <c r="F1" s="340"/>
      <c r="G1" s="340"/>
      <c r="H1" s="340"/>
      <c r="I1" s="340"/>
      <c r="J1" s="340"/>
      <c r="U1" s="1058"/>
    </row>
    <row r="2" spans="1:24" ht="27" customHeight="1" x14ac:dyDescent="0.25">
      <c r="A2" s="1130" t="s">
        <v>1126</v>
      </c>
      <c r="F2" s="1130"/>
      <c r="G2" s="1130"/>
      <c r="H2" s="1130"/>
      <c r="I2" s="1130"/>
    </row>
    <row r="3" spans="1:24" ht="19.5" customHeight="1" thickBot="1" x14ac:dyDescent="0.3">
      <c r="A3" s="540"/>
      <c r="E3" s="1060"/>
      <c r="F3" s="540"/>
      <c r="G3" s="540"/>
      <c r="H3" s="540"/>
      <c r="M3" s="1060"/>
      <c r="N3" s="1060"/>
      <c r="O3" s="1060"/>
      <c r="Q3" s="1060"/>
      <c r="R3" s="1060"/>
      <c r="S3" s="1060"/>
      <c r="U3" s="1060" t="s">
        <v>718</v>
      </c>
    </row>
    <row r="4" spans="1:24" ht="20.25" customHeight="1" thickBot="1" x14ac:dyDescent="0.3">
      <c r="A4" s="3401" t="s">
        <v>719</v>
      </c>
      <c r="B4" s="3399">
        <v>2016</v>
      </c>
      <c r="C4" s="3400"/>
      <c r="D4" s="3399">
        <v>2017</v>
      </c>
      <c r="E4" s="3400"/>
      <c r="F4" s="3399">
        <v>2018</v>
      </c>
      <c r="G4" s="3400"/>
      <c r="H4" s="3399">
        <v>2019</v>
      </c>
      <c r="I4" s="3400"/>
      <c r="J4" s="3399">
        <v>2020</v>
      </c>
      <c r="K4" s="3400"/>
      <c r="L4" s="3399">
        <v>2021</v>
      </c>
      <c r="M4" s="3400"/>
      <c r="N4" s="3399">
        <v>2022</v>
      </c>
      <c r="O4" s="3400"/>
      <c r="P4" s="3399">
        <v>2023</v>
      </c>
      <c r="Q4" s="3400"/>
      <c r="R4" s="3399">
        <v>2024</v>
      </c>
      <c r="S4" s="3400"/>
      <c r="T4" s="3399">
        <v>2025</v>
      </c>
      <c r="U4" s="3400"/>
    </row>
    <row r="5" spans="1:24" ht="30.75" customHeight="1" thickBot="1" x14ac:dyDescent="0.3">
      <c r="A5" s="3402"/>
      <c r="B5" s="1063" t="s">
        <v>721</v>
      </c>
      <c r="C5" s="1062" t="s">
        <v>722</v>
      </c>
      <c r="D5" s="1063" t="s">
        <v>721</v>
      </c>
      <c r="E5" s="1062" t="s">
        <v>722</v>
      </c>
      <c r="F5" s="1061" t="s">
        <v>721</v>
      </c>
      <c r="G5" s="1062" t="s">
        <v>722</v>
      </c>
      <c r="H5" s="1061" t="s">
        <v>721</v>
      </c>
      <c r="I5" s="1062" t="s">
        <v>722</v>
      </c>
      <c r="J5" s="1063" t="s">
        <v>721</v>
      </c>
      <c r="K5" s="1062" t="s">
        <v>722</v>
      </c>
      <c r="L5" s="1063" t="s">
        <v>721</v>
      </c>
      <c r="M5" s="1062" t="s">
        <v>722</v>
      </c>
      <c r="N5" s="1063" t="s">
        <v>721</v>
      </c>
      <c r="O5" s="1062" t="s">
        <v>722</v>
      </c>
      <c r="P5" s="1063" t="s">
        <v>721</v>
      </c>
      <c r="Q5" s="1062" t="s">
        <v>722</v>
      </c>
      <c r="R5" s="1063" t="s">
        <v>721</v>
      </c>
      <c r="S5" s="1062" t="s">
        <v>722</v>
      </c>
      <c r="T5" s="1063" t="s">
        <v>721</v>
      </c>
      <c r="U5" s="1062" t="s">
        <v>722</v>
      </c>
    </row>
    <row r="6" spans="1:24" ht="30.75" customHeight="1" x14ac:dyDescent="0.25">
      <c r="A6" s="1552" t="s">
        <v>1002</v>
      </c>
      <c r="B6" s="1236">
        <v>13.68</v>
      </c>
      <c r="C6" s="1237">
        <v>12.879999999999999</v>
      </c>
      <c r="D6" s="1236">
        <v>13.68</v>
      </c>
      <c r="E6" s="1237">
        <v>12.879999999999999</v>
      </c>
      <c r="F6" s="602">
        <v>13.73</v>
      </c>
      <c r="G6" s="603">
        <v>12.93</v>
      </c>
      <c r="H6" s="602">
        <v>13.67</v>
      </c>
      <c r="I6" s="603">
        <v>12.77</v>
      </c>
      <c r="J6" s="604">
        <v>13.67</v>
      </c>
      <c r="K6" s="605">
        <v>12.77</v>
      </c>
      <c r="L6" s="604">
        <v>13.77</v>
      </c>
      <c r="M6" s="605">
        <v>12.87</v>
      </c>
      <c r="N6" s="604">
        <v>13.77</v>
      </c>
      <c r="O6" s="605">
        <v>12.87</v>
      </c>
      <c r="P6" s="604">
        <v>14.99</v>
      </c>
      <c r="Q6" s="605">
        <v>14.09</v>
      </c>
      <c r="R6" s="604">
        <v>15.08</v>
      </c>
      <c r="S6" s="605">
        <v>14.18</v>
      </c>
      <c r="T6" s="604">
        <v>15.43</v>
      </c>
      <c r="U6" s="605">
        <v>14.53</v>
      </c>
      <c r="V6" s="1064"/>
      <c r="W6" s="1064"/>
      <c r="X6" s="1064"/>
    </row>
    <row r="7" spans="1:24" ht="32.25" customHeight="1" x14ac:dyDescent="0.25">
      <c r="A7" s="1553" t="s">
        <v>998</v>
      </c>
      <c r="B7" s="606">
        <v>1.28</v>
      </c>
      <c r="C7" s="607">
        <v>1.28</v>
      </c>
      <c r="D7" s="606">
        <v>1.28</v>
      </c>
      <c r="E7" s="607">
        <v>1.28</v>
      </c>
      <c r="F7" s="606">
        <v>1.28</v>
      </c>
      <c r="G7" s="607">
        <v>1.28</v>
      </c>
      <c r="H7" s="606">
        <v>1.28</v>
      </c>
      <c r="I7" s="607">
        <v>1.28</v>
      </c>
      <c r="J7" s="608">
        <v>1.28</v>
      </c>
      <c r="K7" s="609">
        <v>1.28</v>
      </c>
      <c r="L7" s="608">
        <v>1.28</v>
      </c>
      <c r="M7" s="609">
        <v>1.28</v>
      </c>
      <c r="N7" s="608">
        <v>1.28</v>
      </c>
      <c r="O7" s="609">
        <v>1.28</v>
      </c>
      <c r="P7" s="608">
        <v>1.22</v>
      </c>
      <c r="Q7" s="609">
        <v>1.22</v>
      </c>
      <c r="R7" s="608">
        <v>1.22</v>
      </c>
      <c r="S7" s="609">
        <v>1.22</v>
      </c>
      <c r="T7" s="608">
        <v>1.22</v>
      </c>
      <c r="U7" s="609">
        <v>1.22</v>
      </c>
      <c r="V7" s="1064"/>
      <c r="W7" s="1064"/>
      <c r="X7" s="1064"/>
    </row>
    <row r="8" spans="1:24" ht="32.25" customHeight="1" x14ac:dyDescent="0.25">
      <c r="A8" s="1553" t="s">
        <v>999</v>
      </c>
      <c r="B8" s="610">
        <v>12.4</v>
      </c>
      <c r="C8" s="611">
        <v>11.6</v>
      </c>
      <c r="D8" s="610">
        <v>12.4</v>
      </c>
      <c r="E8" s="611">
        <v>11.6</v>
      </c>
      <c r="F8" s="610">
        <v>12.4</v>
      </c>
      <c r="G8" s="611">
        <v>11.6</v>
      </c>
      <c r="H8" s="610">
        <v>12.3</v>
      </c>
      <c r="I8" s="611">
        <v>11.4</v>
      </c>
      <c r="J8" s="612">
        <v>12.3</v>
      </c>
      <c r="K8" s="609">
        <v>11.4</v>
      </c>
      <c r="L8" s="612">
        <v>12.3</v>
      </c>
      <c r="M8" s="609">
        <v>11.4</v>
      </c>
      <c r="N8" s="612">
        <v>12.3</v>
      </c>
      <c r="O8" s="609">
        <v>11.4</v>
      </c>
      <c r="P8" s="612">
        <v>12.3</v>
      </c>
      <c r="Q8" s="609">
        <v>11.4</v>
      </c>
      <c r="R8" s="612">
        <v>12.3</v>
      </c>
      <c r="S8" s="609">
        <v>11.4</v>
      </c>
      <c r="T8" s="612">
        <v>12.3</v>
      </c>
      <c r="U8" s="609">
        <v>11.4</v>
      </c>
      <c r="V8" s="1064"/>
      <c r="W8" s="1064"/>
      <c r="X8" s="1064"/>
    </row>
    <row r="9" spans="1:24" ht="32.25" customHeight="1" x14ac:dyDescent="0.25">
      <c r="A9" s="1553" t="s">
        <v>1000</v>
      </c>
      <c r="B9" s="1341" t="s">
        <v>340</v>
      </c>
      <c r="C9" s="1342" t="s">
        <v>340</v>
      </c>
      <c r="D9" s="1341" t="s">
        <v>340</v>
      </c>
      <c r="E9" s="1342" t="s">
        <v>340</v>
      </c>
      <c r="F9" s="1190">
        <v>0.05</v>
      </c>
      <c r="G9" s="1191">
        <v>0.05</v>
      </c>
      <c r="H9" s="1190">
        <v>0.09</v>
      </c>
      <c r="I9" s="1191">
        <v>0.09</v>
      </c>
      <c r="J9" s="1192">
        <v>0.09</v>
      </c>
      <c r="K9" s="609">
        <v>0.09</v>
      </c>
      <c r="L9" s="1192">
        <v>0.19</v>
      </c>
      <c r="M9" s="609">
        <v>0.19</v>
      </c>
      <c r="N9" s="1192">
        <v>0.19</v>
      </c>
      <c r="O9" s="609">
        <v>0.19</v>
      </c>
      <c r="P9" s="1192">
        <v>1.47</v>
      </c>
      <c r="Q9" s="609">
        <v>1.47</v>
      </c>
      <c r="R9" s="1192">
        <v>1.56</v>
      </c>
      <c r="S9" s="609">
        <v>1.56</v>
      </c>
      <c r="T9" s="1192">
        <v>1.91</v>
      </c>
      <c r="U9" s="609">
        <v>1.91</v>
      </c>
      <c r="V9" s="1065"/>
      <c r="W9" s="1065"/>
      <c r="X9" s="1065"/>
    </row>
    <row r="10" spans="1:24" ht="32.25" customHeight="1" x14ac:dyDescent="0.25">
      <c r="A10" s="1554" t="s">
        <v>1003</v>
      </c>
      <c r="B10" s="1238">
        <v>0.2</v>
      </c>
      <c r="C10" s="1239">
        <v>0.2</v>
      </c>
      <c r="D10" s="1238">
        <v>0.24</v>
      </c>
      <c r="E10" s="1239">
        <v>0.24</v>
      </c>
      <c r="F10" s="613">
        <v>0.2</v>
      </c>
      <c r="G10" s="614">
        <v>0.2</v>
      </c>
      <c r="H10" s="613">
        <v>0.44</v>
      </c>
      <c r="I10" s="614">
        <v>0.44</v>
      </c>
      <c r="J10" s="615">
        <v>0.44</v>
      </c>
      <c r="K10" s="614">
        <v>0.44</v>
      </c>
      <c r="L10" s="615">
        <v>0.44</v>
      </c>
      <c r="M10" s="614">
        <v>0.44</v>
      </c>
      <c r="N10" s="615">
        <v>0.54</v>
      </c>
      <c r="O10" s="614">
        <v>0.54</v>
      </c>
      <c r="P10" s="615">
        <v>0.26</v>
      </c>
      <c r="Q10" s="614">
        <v>0.26</v>
      </c>
      <c r="R10" s="615">
        <v>0.26</v>
      </c>
      <c r="S10" s="614">
        <v>0.26</v>
      </c>
      <c r="T10" s="615">
        <v>0.26</v>
      </c>
      <c r="U10" s="614">
        <v>0.26</v>
      </c>
      <c r="V10" s="1064"/>
      <c r="W10" s="1064"/>
      <c r="X10" s="1064"/>
    </row>
    <row r="11" spans="1:24" ht="32.25" customHeight="1" thickBot="1" x14ac:dyDescent="0.3">
      <c r="A11" s="1555" t="s">
        <v>1000</v>
      </c>
      <c r="B11" s="1240">
        <v>0.2</v>
      </c>
      <c r="C11" s="1241">
        <v>0.2</v>
      </c>
      <c r="D11" s="1240">
        <v>0.24</v>
      </c>
      <c r="E11" s="1241">
        <v>0.24</v>
      </c>
      <c r="F11" s="616">
        <v>0.2</v>
      </c>
      <c r="G11" s="617">
        <v>0.2</v>
      </c>
      <c r="H11" s="616">
        <v>0.44</v>
      </c>
      <c r="I11" s="617">
        <v>0.44</v>
      </c>
      <c r="J11" s="618">
        <v>0.44</v>
      </c>
      <c r="K11" s="619">
        <v>0.44</v>
      </c>
      <c r="L11" s="618">
        <v>0.44</v>
      </c>
      <c r="M11" s="619">
        <v>0.44</v>
      </c>
      <c r="N11" s="618">
        <v>0.54</v>
      </c>
      <c r="O11" s="619">
        <v>0.54</v>
      </c>
      <c r="P11" s="618">
        <v>0.26</v>
      </c>
      <c r="Q11" s="619">
        <v>0.26</v>
      </c>
      <c r="R11" s="618">
        <v>0.26</v>
      </c>
      <c r="S11" s="619">
        <v>0.26</v>
      </c>
      <c r="T11" s="618">
        <v>0.26</v>
      </c>
      <c r="U11" s="619">
        <v>0.26</v>
      </c>
      <c r="V11" s="1064"/>
      <c r="W11" s="1064"/>
      <c r="X11" s="1064"/>
    </row>
    <row r="12" spans="1:24" ht="31.5" customHeight="1" thickBot="1" x14ac:dyDescent="0.3">
      <c r="A12" s="1556" t="s">
        <v>725</v>
      </c>
      <c r="B12" s="1242">
        <v>13.879999999999999</v>
      </c>
      <c r="C12" s="1243">
        <v>13.079999999999998</v>
      </c>
      <c r="D12" s="1242">
        <v>13.92</v>
      </c>
      <c r="E12" s="1243">
        <v>13.12</v>
      </c>
      <c r="F12" s="620">
        <v>13.93</v>
      </c>
      <c r="G12" s="621">
        <v>13.13</v>
      </c>
      <c r="H12" s="620">
        <v>14.11</v>
      </c>
      <c r="I12" s="621">
        <v>13.21</v>
      </c>
      <c r="J12" s="622">
        <v>14.11</v>
      </c>
      <c r="K12" s="621">
        <v>13.21</v>
      </c>
      <c r="L12" s="622">
        <v>14.21</v>
      </c>
      <c r="M12" s="621">
        <v>13.31</v>
      </c>
      <c r="N12" s="622">
        <v>14.31</v>
      </c>
      <c r="O12" s="621">
        <v>13.41</v>
      </c>
      <c r="P12" s="622">
        <v>15.25</v>
      </c>
      <c r="Q12" s="621">
        <v>14.35</v>
      </c>
      <c r="R12" s="622">
        <v>15.34</v>
      </c>
      <c r="S12" s="621">
        <v>14.44</v>
      </c>
      <c r="T12" s="622">
        <v>15.69</v>
      </c>
      <c r="U12" s="621">
        <v>14.79</v>
      </c>
      <c r="V12" s="1064"/>
      <c r="W12" s="1064"/>
      <c r="X12" s="1064"/>
    </row>
    <row r="13" spans="1:24" ht="6" customHeight="1" x14ac:dyDescent="0.25">
      <c r="A13" s="495"/>
      <c r="F13" s="495"/>
      <c r="G13" s="495"/>
      <c r="H13" s="534"/>
      <c r="I13" s="534"/>
    </row>
    <row r="14" spans="1:24" ht="18.75" customHeight="1" x14ac:dyDescent="0.25">
      <c r="A14" s="1066" t="s">
        <v>723</v>
      </c>
      <c r="B14" s="1064"/>
      <c r="C14" s="1064"/>
      <c r="D14" s="1064"/>
      <c r="E14" s="1064"/>
      <c r="F14" s="1067"/>
      <c r="G14" s="1067"/>
      <c r="H14" s="1064"/>
      <c r="I14" s="1064"/>
      <c r="J14" s="1064"/>
      <c r="K14" s="1064"/>
      <c r="L14" s="1064"/>
      <c r="M14" s="1064"/>
      <c r="N14" s="1064"/>
      <c r="O14" s="1064"/>
      <c r="P14" s="1064"/>
      <c r="Q14" s="1064"/>
      <c r="R14" s="1064"/>
      <c r="S14" s="1064"/>
    </row>
  </sheetData>
  <mergeCells count="11">
    <mergeCell ref="H4:I4"/>
    <mergeCell ref="A4:A5"/>
    <mergeCell ref="B4:C4"/>
    <mergeCell ref="D4:E4"/>
    <mergeCell ref="F4:G4"/>
    <mergeCell ref="J4:K4"/>
    <mergeCell ref="L4:M4"/>
    <mergeCell ref="N4:O4"/>
    <mergeCell ref="P4:Q4"/>
    <mergeCell ref="T4:U4"/>
    <mergeCell ref="R4:S4"/>
  </mergeCells>
  <hyperlinks>
    <hyperlink ref="A1:J1" location="contents!B1" display="Back to table of content" xr:uid="{F3CC538E-2017-4C21-B7F4-FB5839BFA3B8}"/>
    <hyperlink ref="B1" location="contents!B1" display="Back to table of content" xr:uid="{A16052FE-B62F-46FE-B9C8-08378657C68C}"/>
  </hyperlinks>
  <pageMargins left="0.7" right="0.7" top="0.75" bottom="0.75" header="0.3" footer="0.3"/>
  <pageSetup paperSize="9" scale="5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60"/>
  <sheetViews>
    <sheetView zoomScaleNormal="100" workbookViewId="0"/>
  </sheetViews>
  <sheetFormatPr defaultColWidth="12.42578125" defaultRowHeight="15.75" x14ac:dyDescent="0.25"/>
  <cols>
    <col min="1" max="1" width="14.7109375" style="20" customWidth="1"/>
    <col min="2" max="9" width="10.7109375" style="20" customWidth="1"/>
    <col min="10" max="10" width="12.42578125" style="20"/>
    <col min="11" max="11" width="10.7109375" style="20" customWidth="1"/>
    <col min="12" max="16384" width="12.42578125" style="20"/>
  </cols>
  <sheetData>
    <row r="1" spans="1:11" x14ac:dyDescent="0.25">
      <c r="A1" s="307" t="s">
        <v>641</v>
      </c>
    </row>
    <row r="2" spans="1:11" ht="27" customHeight="1" x14ac:dyDescent="0.25">
      <c r="A2" s="1954" t="s">
        <v>1241</v>
      </c>
      <c r="B2" s="1955"/>
      <c r="C2" s="1955"/>
      <c r="D2" s="1955"/>
      <c r="E2" s="1955"/>
      <c r="F2" s="1955"/>
      <c r="G2" s="1955"/>
      <c r="H2" s="1955"/>
      <c r="I2" s="1955"/>
    </row>
    <row r="3" spans="1:11" ht="6" customHeight="1" thickBot="1" x14ac:dyDescent="0.3">
      <c r="A3" s="1033"/>
      <c r="B3" s="1104"/>
      <c r="C3" s="1104"/>
      <c r="D3" s="1104"/>
      <c r="E3" s="1104"/>
      <c r="F3" s="1104"/>
      <c r="G3" s="1104"/>
      <c r="H3" s="1104"/>
      <c r="I3" s="1104"/>
    </row>
    <row r="4" spans="1:11" ht="26.25" customHeight="1" x14ac:dyDescent="0.25">
      <c r="A4" s="3060" t="s">
        <v>51</v>
      </c>
      <c r="B4" s="3063" t="s">
        <v>1273</v>
      </c>
      <c r="C4" s="3064"/>
      <c r="D4" s="3064"/>
      <c r="E4" s="3065"/>
      <c r="F4" s="3066">
        <v>45839</v>
      </c>
      <c r="G4" s="3067"/>
      <c r="H4" s="3067"/>
      <c r="I4" s="3068"/>
    </row>
    <row r="5" spans="1:11" ht="26.25" customHeight="1" x14ac:dyDescent="0.25">
      <c r="A5" s="3061"/>
      <c r="B5" s="3069" t="s">
        <v>5</v>
      </c>
      <c r="C5" s="3071" t="s">
        <v>6</v>
      </c>
      <c r="D5" s="3073" t="s">
        <v>49</v>
      </c>
      <c r="E5" s="3074"/>
      <c r="F5" s="3069" t="s">
        <v>5</v>
      </c>
      <c r="G5" s="3071" t="s">
        <v>6</v>
      </c>
      <c r="H5" s="3073" t="s">
        <v>49</v>
      </c>
      <c r="I5" s="3074"/>
    </row>
    <row r="6" spans="1:11" ht="26.25" customHeight="1" thickBot="1" x14ac:dyDescent="0.3">
      <c r="A6" s="3062"/>
      <c r="B6" s="3070"/>
      <c r="C6" s="3072"/>
      <c r="D6" s="21" t="s">
        <v>28</v>
      </c>
      <c r="E6" s="22" t="s">
        <v>29</v>
      </c>
      <c r="F6" s="3070"/>
      <c r="G6" s="3072"/>
      <c r="H6" s="21" t="s">
        <v>28</v>
      </c>
      <c r="I6" s="22" t="s">
        <v>29</v>
      </c>
    </row>
    <row r="7" spans="1:11" ht="35.450000000000003" customHeight="1" x14ac:dyDescent="0.25">
      <c r="A7" s="23" t="s">
        <v>30</v>
      </c>
      <c r="B7" s="2783">
        <v>404</v>
      </c>
      <c r="C7" s="2097">
        <v>394</v>
      </c>
      <c r="D7" s="2098">
        <v>798</v>
      </c>
      <c r="E7" s="1760">
        <v>1.8</v>
      </c>
      <c r="F7" s="2097">
        <v>432</v>
      </c>
      <c r="G7" s="2097">
        <v>411</v>
      </c>
      <c r="H7" s="2098">
        <v>843</v>
      </c>
      <c r="I7" s="1760">
        <v>1.9</v>
      </c>
      <c r="K7" s="627"/>
    </row>
    <row r="8" spans="1:11" ht="30" customHeight="1" x14ac:dyDescent="0.25">
      <c r="A8" s="23" t="s">
        <v>31</v>
      </c>
      <c r="B8" s="2784">
        <v>1648</v>
      </c>
      <c r="C8" s="2097">
        <v>1673</v>
      </c>
      <c r="D8" s="2098">
        <v>3321</v>
      </c>
      <c r="E8" s="1761">
        <v>7.5</v>
      </c>
      <c r="F8" s="2097">
        <v>1619</v>
      </c>
      <c r="G8" s="2097">
        <v>1634</v>
      </c>
      <c r="H8" s="2098">
        <v>3253</v>
      </c>
      <c r="I8" s="1761">
        <v>7.3</v>
      </c>
      <c r="K8" s="627"/>
    </row>
    <row r="9" spans="1:11" ht="30" customHeight="1" x14ac:dyDescent="0.25">
      <c r="A9" s="23" t="s">
        <v>32</v>
      </c>
      <c r="B9" s="2784">
        <v>1886</v>
      </c>
      <c r="C9" s="2097">
        <v>1916</v>
      </c>
      <c r="D9" s="2098">
        <v>3802</v>
      </c>
      <c r="E9" s="1761">
        <v>8.6</v>
      </c>
      <c r="F9" s="2097">
        <v>1963</v>
      </c>
      <c r="G9" s="2097">
        <v>1997</v>
      </c>
      <c r="H9" s="2098">
        <v>3960</v>
      </c>
      <c r="I9" s="1761">
        <v>8.9</v>
      </c>
      <c r="K9" s="627"/>
    </row>
    <row r="10" spans="1:11" ht="30" customHeight="1" x14ac:dyDescent="0.25">
      <c r="A10" s="23" t="s">
        <v>33</v>
      </c>
      <c r="B10" s="2784">
        <v>1855</v>
      </c>
      <c r="C10" s="2097">
        <v>1815</v>
      </c>
      <c r="D10" s="2098">
        <v>3670</v>
      </c>
      <c r="E10" s="1761">
        <v>8.3000000000000007</v>
      </c>
      <c r="F10" s="2097">
        <v>1813</v>
      </c>
      <c r="G10" s="2097">
        <v>1800</v>
      </c>
      <c r="H10" s="2098">
        <v>3613</v>
      </c>
      <c r="I10" s="1761">
        <v>8.1</v>
      </c>
      <c r="K10" s="627"/>
    </row>
    <row r="11" spans="1:11" ht="30" customHeight="1" x14ac:dyDescent="0.25">
      <c r="A11" s="23" t="s">
        <v>34</v>
      </c>
      <c r="B11" s="2784">
        <v>2102</v>
      </c>
      <c r="C11" s="2097">
        <v>2030</v>
      </c>
      <c r="D11" s="2098">
        <v>4132</v>
      </c>
      <c r="E11" s="1761">
        <v>9.3000000000000007</v>
      </c>
      <c r="F11" s="2097">
        <v>2037</v>
      </c>
      <c r="G11" s="2097">
        <v>1974</v>
      </c>
      <c r="H11" s="2098">
        <v>4011</v>
      </c>
      <c r="I11" s="1761">
        <v>9</v>
      </c>
      <c r="K11" s="627"/>
    </row>
    <row r="12" spans="1:11" ht="30" customHeight="1" x14ac:dyDescent="0.25">
      <c r="A12" s="23" t="s">
        <v>35</v>
      </c>
      <c r="B12" s="2784">
        <v>1790</v>
      </c>
      <c r="C12" s="2097">
        <v>1783</v>
      </c>
      <c r="D12" s="2098">
        <v>3573</v>
      </c>
      <c r="E12" s="1761">
        <v>8.1</v>
      </c>
      <c r="F12" s="2097">
        <v>1901</v>
      </c>
      <c r="G12" s="2097">
        <v>1846</v>
      </c>
      <c r="H12" s="2098">
        <v>3747</v>
      </c>
      <c r="I12" s="1761">
        <v>8.4</v>
      </c>
      <c r="K12" s="627"/>
    </row>
    <row r="13" spans="1:11" ht="30" customHeight="1" x14ac:dyDescent="0.25">
      <c r="A13" s="23" t="s">
        <v>36</v>
      </c>
      <c r="B13" s="2784">
        <v>1247</v>
      </c>
      <c r="C13" s="2097">
        <v>1449</v>
      </c>
      <c r="D13" s="2098">
        <v>2696</v>
      </c>
      <c r="E13" s="1761">
        <v>6.1</v>
      </c>
      <c r="F13" s="2097">
        <v>1268</v>
      </c>
      <c r="G13" s="2097">
        <v>1424</v>
      </c>
      <c r="H13" s="2098">
        <v>2692</v>
      </c>
      <c r="I13" s="1761">
        <v>6</v>
      </c>
      <c r="K13" s="627"/>
    </row>
    <row r="14" spans="1:11" ht="30" customHeight="1" x14ac:dyDescent="0.25">
      <c r="A14" s="23" t="s">
        <v>37</v>
      </c>
      <c r="B14" s="2784">
        <v>1301</v>
      </c>
      <c r="C14" s="2097">
        <v>1440</v>
      </c>
      <c r="D14" s="2098">
        <v>2741</v>
      </c>
      <c r="E14" s="1761">
        <v>6.2</v>
      </c>
      <c r="F14" s="2097">
        <v>1285</v>
      </c>
      <c r="G14" s="2097">
        <v>1479</v>
      </c>
      <c r="H14" s="2098">
        <v>2764</v>
      </c>
      <c r="I14" s="1761">
        <v>6.2</v>
      </c>
      <c r="K14" s="627"/>
    </row>
    <row r="15" spans="1:11" ht="30" customHeight="1" x14ac:dyDescent="0.25">
      <c r="A15" s="23" t="s">
        <v>38</v>
      </c>
      <c r="B15" s="2784">
        <v>1309</v>
      </c>
      <c r="C15" s="2097">
        <v>1449</v>
      </c>
      <c r="D15" s="2098">
        <v>2758</v>
      </c>
      <c r="E15" s="1761">
        <v>6.2</v>
      </c>
      <c r="F15" s="2097">
        <v>1293</v>
      </c>
      <c r="G15" s="2097">
        <v>1434</v>
      </c>
      <c r="H15" s="2098">
        <v>2727</v>
      </c>
      <c r="I15" s="1761">
        <v>6.1</v>
      </c>
      <c r="K15" s="627"/>
    </row>
    <row r="16" spans="1:11" ht="30" customHeight="1" x14ac:dyDescent="0.25">
      <c r="A16" s="23" t="s">
        <v>39</v>
      </c>
      <c r="B16" s="2784">
        <v>1667</v>
      </c>
      <c r="C16" s="2097">
        <v>1765</v>
      </c>
      <c r="D16" s="2098">
        <v>3432</v>
      </c>
      <c r="E16" s="1761">
        <v>7.8</v>
      </c>
      <c r="F16" s="2097">
        <v>1588</v>
      </c>
      <c r="G16" s="2097">
        <v>1711</v>
      </c>
      <c r="H16" s="2098">
        <v>3299</v>
      </c>
      <c r="I16" s="1761">
        <v>7.4</v>
      </c>
      <c r="K16" s="627"/>
    </row>
    <row r="17" spans="1:11" ht="30" customHeight="1" x14ac:dyDescent="0.25">
      <c r="A17" s="23" t="s">
        <v>40</v>
      </c>
      <c r="B17" s="2784">
        <v>1454</v>
      </c>
      <c r="C17" s="2097">
        <v>1451</v>
      </c>
      <c r="D17" s="2098">
        <v>2905</v>
      </c>
      <c r="E17" s="1761">
        <v>6.6</v>
      </c>
      <c r="F17" s="2097">
        <v>1542</v>
      </c>
      <c r="G17" s="2097">
        <v>1538</v>
      </c>
      <c r="H17" s="2098">
        <v>3080</v>
      </c>
      <c r="I17" s="1761">
        <v>6.9</v>
      </c>
      <c r="K17" s="627"/>
    </row>
    <row r="18" spans="1:11" ht="30" customHeight="1" x14ac:dyDescent="0.25">
      <c r="A18" s="23" t="s">
        <v>41</v>
      </c>
      <c r="B18" s="2784">
        <v>1207</v>
      </c>
      <c r="C18" s="2097">
        <v>1274</v>
      </c>
      <c r="D18" s="2098">
        <v>2481</v>
      </c>
      <c r="E18" s="1761">
        <v>5.6</v>
      </c>
      <c r="F18" s="2097">
        <v>1208</v>
      </c>
      <c r="G18" s="2097">
        <v>1280</v>
      </c>
      <c r="H18" s="2098">
        <v>2488</v>
      </c>
      <c r="I18" s="1761">
        <v>5.6</v>
      </c>
      <c r="K18" s="627"/>
    </row>
    <row r="19" spans="1:11" ht="30" customHeight="1" x14ac:dyDescent="0.25">
      <c r="A19" s="23" t="s">
        <v>42</v>
      </c>
      <c r="B19" s="2784">
        <v>1036</v>
      </c>
      <c r="C19" s="2097">
        <v>1092</v>
      </c>
      <c r="D19" s="2098">
        <v>2128</v>
      </c>
      <c r="E19" s="1761">
        <v>4.8</v>
      </c>
      <c r="F19" s="2097">
        <v>1088</v>
      </c>
      <c r="G19" s="2097">
        <v>1140</v>
      </c>
      <c r="H19" s="2098">
        <v>2228</v>
      </c>
      <c r="I19" s="1761">
        <v>5</v>
      </c>
      <c r="K19" s="627"/>
    </row>
    <row r="20" spans="1:11" ht="30" customHeight="1" x14ac:dyDescent="0.25">
      <c r="A20" s="23" t="s">
        <v>43</v>
      </c>
      <c r="B20" s="2784">
        <v>917</v>
      </c>
      <c r="C20" s="2097">
        <v>987</v>
      </c>
      <c r="D20" s="2098">
        <v>1904</v>
      </c>
      <c r="E20" s="1761">
        <v>4.3</v>
      </c>
      <c r="F20" s="2097">
        <v>944</v>
      </c>
      <c r="G20" s="2097">
        <v>1013</v>
      </c>
      <c r="H20" s="2098">
        <v>1957</v>
      </c>
      <c r="I20" s="1761">
        <v>4.4000000000000004</v>
      </c>
      <c r="K20" s="627"/>
    </row>
    <row r="21" spans="1:11" ht="30" customHeight="1" x14ac:dyDescent="0.25">
      <c r="A21" s="23" t="s">
        <v>44</v>
      </c>
      <c r="B21" s="2784">
        <v>785</v>
      </c>
      <c r="C21" s="2097">
        <v>756</v>
      </c>
      <c r="D21" s="2098">
        <v>1541</v>
      </c>
      <c r="E21" s="1761">
        <v>3.5</v>
      </c>
      <c r="F21" s="2097">
        <v>788</v>
      </c>
      <c r="G21" s="2097">
        <v>796</v>
      </c>
      <c r="H21" s="2098">
        <v>1584</v>
      </c>
      <c r="I21" s="1761">
        <v>3.5</v>
      </c>
      <c r="K21" s="627"/>
    </row>
    <row r="22" spans="1:11" ht="30" customHeight="1" x14ac:dyDescent="0.25">
      <c r="A22" s="23" t="s">
        <v>45</v>
      </c>
      <c r="B22" s="2784">
        <v>441</v>
      </c>
      <c r="C22" s="2097">
        <v>506</v>
      </c>
      <c r="D22" s="2098">
        <v>947</v>
      </c>
      <c r="E22" s="1761">
        <v>2.2000000000000002</v>
      </c>
      <c r="F22" s="2097">
        <v>463</v>
      </c>
      <c r="G22" s="2097">
        <v>511</v>
      </c>
      <c r="H22" s="2098">
        <v>974</v>
      </c>
      <c r="I22" s="1761">
        <v>2.2000000000000002</v>
      </c>
      <c r="K22" s="627"/>
    </row>
    <row r="23" spans="1:11" ht="30" customHeight="1" x14ac:dyDescent="0.25">
      <c r="A23" s="23" t="s">
        <v>46</v>
      </c>
      <c r="B23" s="2784">
        <v>302</v>
      </c>
      <c r="C23" s="2097">
        <v>341</v>
      </c>
      <c r="D23" s="2098">
        <v>643</v>
      </c>
      <c r="E23" s="1761">
        <v>1.4</v>
      </c>
      <c r="F23" s="2097">
        <v>303</v>
      </c>
      <c r="G23" s="2097">
        <v>321</v>
      </c>
      <c r="H23" s="2098">
        <v>624</v>
      </c>
      <c r="I23" s="1761">
        <v>1.4</v>
      </c>
      <c r="K23" s="627"/>
    </row>
    <row r="24" spans="1:11" ht="30" customHeight="1" x14ac:dyDescent="0.25">
      <c r="A24" s="23" t="s">
        <v>47</v>
      </c>
      <c r="B24" s="2784">
        <v>136</v>
      </c>
      <c r="C24" s="2097">
        <v>256</v>
      </c>
      <c r="D24" s="2098">
        <v>392</v>
      </c>
      <c r="E24" s="1761">
        <v>0.9</v>
      </c>
      <c r="F24" s="2097">
        <v>149</v>
      </c>
      <c r="G24" s="2097">
        <v>269</v>
      </c>
      <c r="H24" s="2098">
        <v>418</v>
      </c>
      <c r="I24" s="1761">
        <v>0.9</v>
      </c>
      <c r="K24" s="627"/>
    </row>
    <row r="25" spans="1:11" ht="30" customHeight="1" thickBot="1" x14ac:dyDescent="0.3">
      <c r="A25" s="23" t="s">
        <v>50</v>
      </c>
      <c r="B25" s="2785">
        <v>97</v>
      </c>
      <c r="C25" s="2097">
        <v>243</v>
      </c>
      <c r="D25" s="2098">
        <v>340</v>
      </c>
      <c r="E25" s="1761">
        <v>0.8</v>
      </c>
      <c r="F25" s="2097">
        <v>89</v>
      </c>
      <c r="G25" s="2097">
        <v>248</v>
      </c>
      <c r="H25" s="2098">
        <v>337</v>
      </c>
      <c r="I25" s="1761">
        <v>0.8</v>
      </c>
      <c r="K25" s="627"/>
    </row>
    <row r="26" spans="1:11" ht="24.6" customHeight="1" thickBot="1" x14ac:dyDescent="0.3">
      <c r="A26" s="1421" t="s">
        <v>48</v>
      </c>
      <c r="B26" s="1762">
        <v>21584</v>
      </c>
      <c r="C26" s="2080">
        <v>22620</v>
      </c>
      <c r="D26" s="2080">
        <v>44204</v>
      </c>
      <c r="E26" s="2079">
        <v>99.999999999999986</v>
      </c>
      <c r="F26" s="1762">
        <v>21773</v>
      </c>
      <c r="G26" s="2080">
        <v>22826</v>
      </c>
      <c r="H26" s="2080">
        <v>44599</v>
      </c>
      <c r="I26" s="2079">
        <v>100</v>
      </c>
      <c r="K26" s="627"/>
    </row>
    <row r="27" spans="1:11" ht="7.5" customHeight="1" x14ac:dyDescent="0.25">
      <c r="A27" s="1820"/>
      <c r="B27" s="1821"/>
      <c r="C27" s="1821"/>
      <c r="D27" s="1821"/>
      <c r="E27" s="1822"/>
      <c r="F27" s="1821"/>
      <c r="G27" s="1821"/>
      <c r="H27" s="1821"/>
      <c r="I27" s="1822"/>
      <c r="K27" s="627"/>
    </row>
    <row r="28" spans="1:11" ht="18" customHeight="1" x14ac:dyDescent="0.25">
      <c r="A28" s="1759" t="s">
        <v>1034</v>
      </c>
      <c r="B28" s="24"/>
      <c r="C28" s="24"/>
      <c r="D28" s="24"/>
      <c r="E28" s="24"/>
      <c r="F28" s="24"/>
      <c r="G28" s="24"/>
      <c r="H28" s="24"/>
      <c r="I28" s="24"/>
    </row>
    <row r="29" spans="1:11" x14ac:dyDescent="0.25">
      <c r="A29" s="24"/>
      <c r="B29" s="24"/>
      <c r="C29" s="24"/>
      <c r="D29" s="24"/>
    </row>
    <row r="30" spans="1:11" x14ac:dyDescent="0.25">
      <c r="A30" s="24"/>
      <c r="B30" s="24"/>
      <c r="C30" s="24"/>
      <c r="D30" s="24"/>
    </row>
    <row r="31" spans="1:11" x14ac:dyDescent="0.25">
      <c r="A31" s="24"/>
      <c r="B31" s="24"/>
      <c r="C31" s="24"/>
      <c r="D31" s="24"/>
    </row>
    <row r="32" spans="1:11" x14ac:dyDescent="0.25">
      <c r="A32" s="24"/>
      <c r="B32" s="24"/>
      <c r="C32" s="24"/>
      <c r="D32" s="24"/>
    </row>
    <row r="33" spans="1:4" x14ac:dyDescent="0.25">
      <c r="A33" s="24"/>
      <c r="B33" s="24"/>
      <c r="C33" s="24"/>
      <c r="D33" s="24"/>
    </row>
    <row r="34" spans="1:4" x14ac:dyDescent="0.25">
      <c r="A34" s="24"/>
      <c r="B34" s="24"/>
      <c r="C34" s="24"/>
      <c r="D34" s="24"/>
    </row>
    <row r="35" spans="1:4" x14ac:dyDescent="0.25">
      <c r="A35" s="24"/>
      <c r="B35" s="24"/>
      <c r="C35" s="24"/>
      <c r="D35" s="24"/>
    </row>
    <row r="36" spans="1:4" x14ac:dyDescent="0.25">
      <c r="A36" s="24"/>
      <c r="B36" s="24"/>
      <c r="C36" s="24"/>
      <c r="D36" s="24"/>
    </row>
    <row r="37" spans="1:4" x14ac:dyDescent="0.25">
      <c r="A37" s="24"/>
      <c r="B37" s="24"/>
      <c r="C37" s="24"/>
      <c r="D37" s="24"/>
    </row>
    <row r="38" spans="1:4" x14ac:dyDescent="0.25">
      <c r="A38" s="24"/>
      <c r="B38" s="24"/>
      <c r="C38" s="24"/>
      <c r="D38" s="24"/>
    </row>
    <row r="39" spans="1:4" x14ac:dyDescent="0.25">
      <c r="A39" s="24"/>
      <c r="B39" s="24"/>
      <c r="C39" s="24"/>
      <c r="D39" s="24"/>
    </row>
    <row r="40" spans="1:4" x14ac:dyDescent="0.25">
      <c r="A40" s="24"/>
      <c r="B40" s="24"/>
      <c r="C40" s="24"/>
      <c r="D40" s="24"/>
    </row>
    <row r="41" spans="1:4" x14ac:dyDescent="0.25">
      <c r="A41" s="24"/>
      <c r="B41" s="24"/>
      <c r="C41" s="24"/>
      <c r="D41" s="24"/>
    </row>
    <row r="42" spans="1:4" x14ac:dyDescent="0.25">
      <c r="A42" s="24"/>
      <c r="B42" s="24"/>
      <c r="C42" s="24"/>
      <c r="D42" s="24"/>
    </row>
    <row r="43" spans="1:4" x14ac:dyDescent="0.25">
      <c r="A43" s="24"/>
      <c r="B43" s="24"/>
      <c r="C43" s="24"/>
      <c r="D43" s="24"/>
    </row>
    <row r="44" spans="1:4" x14ac:dyDescent="0.25">
      <c r="A44" s="24"/>
      <c r="B44" s="24"/>
      <c r="C44" s="24"/>
      <c r="D44" s="24"/>
    </row>
    <row r="45" spans="1:4" x14ac:dyDescent="0.25">
      <c r="A45" s="24"/>
      <c r="B45" s="24"/>
      <c r="C45" s="24"/>
      <c r="D45" s="24"/>
    </row>
    <row r="46" spans="1:4" x14ac:dyDescent="0.25">
      <c r="A46" s="24"/>
      <c r="B46" s="24"/>
      <c r="C46" s="24"/>
      <c r="D46" s="24"/>
    </row>
    <row r="47" spans="1:4" x14ac:dyDescent="0.25">
      <c r="A47" s="24"/>
      <c r="B47" s="24"/>
      <c r="C47" s="24"/>
      <c r="D47" s="24"/>
    </row>
    <row r="48" spans="1:4" x14ac:dyDescent="0.25">
      <c r="A48" s="24"/>
      <c r="B48" s="24"/>
      <c r="C48" s="24"/>
      <c r="D48" s="24"/>
    </row>
    <row r="49" spans="1:4" x14ac:dyDescent="0.25">
      <c r="A49" s="24"/>
      <c r="B49" s="24"/>
      <c r="C49" s="24"/>
      <c r="D49" s="24"/>
    </row>
    <row r="50" spans="1:4" x14ac:dyDescent="0.25">
      <c r="A50" s="24"/>
      <c r="B50" s="24"/>
      <c r="C50" s="24"/>
      <c r="D50" s="24"/>
    </row>
    <row r="51" spans="1:4" x14ac:dyDescent="0.25">
      <c r="A51" s="24"/>
      <c r="B51" s="24"/>
      <c r="C51" s="24"/>
      <c r="D51" s="24"/>
    </row>
    <row r="52" spans="1:4" x14ac:dyDescent="0.25">
      <c r="A52" s="24"/>
      <c r="B52" s="24"/>
      <c r="C52" s="24"/>
      <c r="D52" s="24"/>
    </row>
    <row r="53" spans="1:4" x14ac:dyDescent="0.25">
      <c r="A53" s="24"/>
      <c r="B53" s="24"/>
      <c r="C53" s="24"/>
      <c r="D53" s="24"/>
    </row>
    <row r="54" spans="1:4" x14ac:dyDescent="0.25">
      <c r="A54" s="24"/>
      <c r="B54" s="24"/>
      <c r="C54" s="24"/>
      <c r="D54" s="24"/>
    </row>
    <row r="55" spans="1:4" x14ac:dyDescent="0.25">
      <c r="A55" s="24"/>
      <c r="B55" s="24"/>
      <c r="C55" s="24"/>
      <c r="D55" s="24"/>
    </row>
    <row r="56" spans="1:4" x14ac:dyDescent="0.25">
      <c r="A56" s="24"/>
      <c r="B56" s="24"/>
      <c r="C56" s="24"/>
      <c r="D56" s="24"/>
    </row>
    <row r="57" spans="1:4" x14ac:dyDescent="0.25">
      <c r="A57" s="24"/>
      <c r="B57" s="24"/>
      <c r="C57" s="24"/>
      <c r="D57" s="24"/>
    </row>
    <row r="58" spans="1:4" x14ac:dyDescent="0.25">
      <c r="A58" s="24"/>
      <c r="B58" s="24"/>
      <c r="C58" s="24"/>
      <c r="D58" s="24"/>
    </row>
    <row r="59" spans="1:4" x14ac:dyDescent="0.25">
      <c r="A59" s="24"/>
      <c r="B59" s="24"/>
      <c r="C59" s="24"/>
      <c r="D59" s="24"/>
    </row>
    <row r="60" spans="1:4" x14ac:dyDescent="0.25">
      <c r="A60" s="24"/>
      <c r="B60" s="24"/>
      <c r="C60" s="24"/>
      <c r="D60" s="24"/>
    </row>
  </sheetData>
  <mergeCells count="9">
    <mergeCell ref="A4:A6"/>
    <mergeCell ref="B4:E4"/>
    <mergeCell ref="F4:I4"/>
    <mergeCell ref="B5:B6"/>
    <mergeCell ref="C5:C6"/>
    <mergeCell ref="D5:E5"/>
    <mergeCell ref="F5:F6"/>
    <mergeCell ref="G5:G6"/>
    <mergeCell ref="H5:I5"/>
  </mergeCells>
  <hyperlinks>
    <hyperlink ref="A1" location="contents!B1" display="Back to table of content" xr:uid="{00000000-0004-0000-0400-000000000000}"/>
  </hyperlinks>
  <pageMargins left="1" right="0.43307086614173201" top="0.66929133858267698" bottom="0.27559055118110198" header="0.511811023622047" footer="0.196850393700787"/>
  <pageSetup paperSize="9" scale="86" orientation="portrait" r:id="rId1"/>
  <headerFooter alignWithMargins="0">
    <oddHeader xml:space="preserve">&amp;C&amp;"Times New Roman,Regular"&amp;12 </oddHeader>
  </headerFooter>
  <ignoredErrors>
    <ignoredError sqref="A7"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D3453-089F-4F44-9004-9D10C7DC812E}">
  <sheetPr>
    <pageSetUpPr fitToPage="1"/>
  </sheetPr>
  <dimension ref="A1:M20"/>
  <sheetViews>
    <sheetView workbookViewId="0"/>
  </sheetViews>
  <sheetFormatPr defaultColWidth="9.140625" defaultRowHeight="15.75" x14ac:dyDescent="0.25"/>
  <cols>
    <col min="1" max="1" width="14.5703125" style="1059" customWidth="1"/>
    <col min="2" max="10" width="9.42578125" style="1059" customWidth="1"/>
    <col min="11" max="16384" width="9.140625" style="1059"/>
  </cols>
  <sheetData>
    <row r="1" spans="1:13" s="1057" customFormat="1" ht="18" x14ac:dyDescent="0.35">
      <c r="A1" s="340" t="s">
        <v>641</v>
      </c>
      <c r="M1" s="1058"/>
    </row>
    <row r="2" spans="1:13" ht="27" customHeight="1" x14ac:dyDescent="0.25">
      <c r="A2" s="1131" t="s">
        <v>1127</v>
      </c>
      <c r="B2" s="1132"/>
      <c r="C2" s="1132"/>
      <c r="D2" s="1132"/>
      <c r="E2" s="1132"/>
      <c r="F2" s="1132"/>
      <c r="G2" s="1132"/>
      <c r="H2" s="1132"/>
      <c r="I2" s="1132"/>
      <c r="J2" s="1132"/>
    </row>
    <row r="3" spans="1:13" ht="18" customHeight="1" thickBot="1" x14ac:dyDescent="0.3">
      <c r="A3" s="373"/>
      <c r="B3" s="373"/>
      <c r="C3" s="373"/>
      <c r="D3" s="373"/>
      <c r="E3" s="373"/>
      <c r="F3" s="373"/>
      <c r="G3" s="373"/>
      <c r="H3" s="373"/>
      <c r="K3" s="386" t="s">
        <v>718</v>
      </c>
    </row>
    <row r="4" spans="1:13" ht="27" customHeight="1" x14ac:dyDescent="0.25">
      <c r="A4" s="374" t="s">
        <v>0</v>
      </c>
      <c r="B4" s="3403">
        <v>2016</v>
      </c>
      <c r="C4" s="3403">
        <v>2017</v>
      </c>
      <c r="D4" s="3403">
        <v>2018</v>
      </c>
      <c r="E4" s="3403">
        <v>2019</v>
      </c>
      <c r="F4" s="3403">
        <v>2020</v>
      </c>
      <c r="G4" s="3403">
        <v>2021</v>
      </c>
      <c r="H4" s="3403">
        <v>2022</v>
      </c>
      <c r="I4" s="3405">
        <v>2023</v>
      </c>
      <c r="J4" s="3403">
        <v>2024</v>
      </c>
      <c r="K4" s="3407">
        <v>2025</v>
      </c>
    </row>
    <row r="5" spans="1:13" ht="27" customHeight="1" thickBot="1" x14ac:dyDescent="0.3">
      <c r="A5" s="375" t="s">
        <v>87</v>
      </c>
      <c r="B5" s="3404"/>
      <c r="C5" s="3404"/>
      <c r="D5" s="3404"/>
      <c r="E5" s="3404"/>
      <c r="F5" s="3404"/>
      <c r="G5" s="3404"/>
      <c r="H5" s="3404"/>
      <c r="I5" s="3406"/>
      <c r="J5" s="3404"/>
      <c r="K5" s="3408"/>
    </row>
    <row r="6" spans="1:13" ht="27" customHeight="1" x14ac:dyDescent="0.25">
      <c r="A6" s="376" t="s">
        <v>601</v>
      </c>
      <c r="B6" s="2393">
        <v>6.98</v>
      </c>
      <c r="C6" s="2393">
        <v>7.08</v>
      </c>
      <c r="D6" s="2393">
        <v>7.23</v>
      </c>
      <c r="E6" s="2394">
        <v>7.62</v>
      </c>
      <c r="F6" s="2394">
        <v>7.9</v>
      </c>
      <c r="G6" s="2394">
        <v>7.53</v>
      </c>
      <c r="H6" s="2394">
        <v>7.62</v>
      </c>
      <c r="I6" s="2394">
        <v>7.58</v>
      </c>
      <c r="J6" s="2394">
        <v>8.4</v>
      </c>
      <c r="K6" s="2766">
        <v>8.82</v>
      </c>
    </row>
    <row r="7" spans="1:13" ht="27" customHeight="1" x14ac:dyDescent="0.25">
      <c r="A7" s="376" t="s">
        <v>602</v>
      </c>
      <c r="B7" s="2393">
        <v>7.07</v>
      </c>
      <c r="C7" s="2393">
        <v>7.15</v>
      </c>
      <c r="D7" s="2393">
        <v>7.13</v>
      </c>
      <c r="E7" s="2393">
        <v>7.47</v>
      </c>
      <c r="F7" s="2393">
        <v>7.72</v>
      </c>
      <c r="G7" s="2393">
        <v>7.58</v>
      </c>
      <c r="H7" s="2393">
        <v>7.46</v>
      </c>
      <c r="I7" s="2393">
        <v>7.68</v>
      </c>
      <c r="J7" s="2393">
        <v>8.1300000000000008</v>
      </c>
      <c r="K7" s="2767">
        <v>8.9700000000000006</v>
      </c>
    </row>
    <row r="8" spans="1:13" ht="27" customHeight="1" x14ac:dyDescent="0.25">
      <c r="A8" s="376" t="s">
        <v>603</v>
      </c>
      <c r="B8" s="2393">
        <v>7.08</v>
      </c>
      <c r="C8" s="2393">
        <v>7.03</v>
      </c>
      <c r="D8" s="2393">
        <v>7.16</v>
      </c>
      <c r="E8" s="2393">
        <v>7.33</v>
      </c>
      <c r="F8" s="2393">
        <v>7.72</v>
      </c>
      <c r="G8" s="2393">
        <v>7.73</v>
      </c>
      <c r="H8" s="2393">
        <v>7.61</v>
      </c>
      <c r="I8" s="2393">
        <v>7.71</v>
      </c>
      <c r="J8" s="2393">
        <v>8.1199999999999992</v>
      </c>
      <c r="K8" s="2767">
        <v>9.5299999999999994</v>
      </c>
    </row>
    <row r="9" spans="1:13" ht="27" customHeight="1" x14ac:dyDescent="0.25">
      <c r="A9" s="376" t="s">
        <v>604</v>
      </c>
      <c r="B9" s="2393">
        <v>7.08</v>
      </c>
      <c r="C9" s="2393">
        <v>7.12</v>
      </c>
      <c r="D9" s="2393">
        <v>7.28</v>
      </c>
      <c r="E9" s="2393">
        <v>7.08</v>
      </c>
      <c r="F9" s="2393">
        <v>6.98</v>
      </c>
      <c r="G9" s="2393">
        <v>7.88</v>
      </c>
      <c r="H9" s="2393">
        <v>7.36</v>
      </c>
      <c r="I9" s="2393">
        <v>7.95</v>
      </c>
      <c r="J9" s="2393">
        <v>8.35</v>
      </c>
      <c r="K9" s="2767">
        <v>9.07</v>
      </c>
    </row>
    <row r="10" spans="1:13" ht="27" customHeight="1" x14ac:dyDescent="0.25">
      <c r="A10" s="376" t="s">
        <v>350</v>
      </c>
      <c r="B10" s="2393">
        <v>6.87</v>
      </c>
      <c r="C10" s="2393">
        <v>6.83</v>
      </c>
      <c r="D10" s="2393">
        <v>7.02</v>
      </c>
      <c r="E10" s="2393">
        <v>7.19</v>
      </c>
      <c r="F10" s="2393">
        <v>7.11</v>
      </c>
      <c r="G10" s="2393">
        <v>7.43</v>
      </c>
      <c r="H10" s="2393">
        <v>7.48</v>
      </c>
      <c r="I10" s="2393">
        <v>7.65</v>
      </c>
      <c r="J10" s="2393">
        <v>8.1199999999999992</v>
      </c>
      <c r="K10" s="2767">
        <v>8.9600000000000009</v>
      </c>
    </row>
    <row r="11" spans="1:13" ht="27" customHeight="1" x14ac:dyDescent="0.25">
      <c r="A11" s="376" t="s">
        <v>605</v>
      </c>
      <c r="B11" s="2393">
        <v>6.32</v>
      </c>
      <c r="C11" s="2393">
        <v>6.8</v>
      </c>
      <c r="D11" s="2393">
        <v>6.86</v>
      </c>
      <c r="E11" s="2393">
        <v>6.74</v>
      </c>
      <c r="F11" s="2393">
        <v>6.92</v>
      </c>
      <c r="G11" s="2393">
        <v>7.26</v>
      </c>
      <c r="H11" s="2393">
        <v>7.18</v>
      </c>
      <c r="I11" s="2393">
        <v>7.26</v>
      </c>
      <c r="J11" s="2393">
        <v>7.51</v>
      </c>
      <c r="K11" s="2767">
        <v>8.27</v>
      </c>
    </row>
    <row r="12" spans="1:13" ht="27" customHeight="1" x14ac:dyDescent="0.25">
      <c r="A12" s="376" t="s">
        <v>606</v>
      </c>
      <c r="B12" s="2393">
        <v>6.37</v>
      </c>
      <c r="C12" s="2393">
        <v>6.81</v>
      </c>
      <c r="D12" s="2393">
        <v>6.57</v>
      </c>
      <c r="E12" s="2393">
        <v>6.85</v>
      </c>
      <c r="F12" s="2393">
        <v>6.9</v>
      </c>
      <c r="G12" s="2393">
        <v>6.97</v>
      </c>
      <c r="H12" s="2393">
        <v>6.97</v>
      </c>
      <c r="I12" s="2393">
        <v>7.3</v>
      </c>
      <c r="J12" s="2393">
        <v>7.52</v>
      </c>
      <c r="K12" s="2767">
        <v>8.02</v>
      </c>
    </row>
    <row r="13" spans="1:13" ht="27" customHeight="1" x14ac:dyDescent="0.25">
      <c r="A13" s="376" t="s">
        <v>607</v>
      </c>
      <c r="B13" s="2393">
        <v>6.37</v>
      </c>
      <c r="C13" s="2393">
        <v>6.6</v>
      </c>
      <c r="D13" s="2393">
        <v>6.59</v>
      </c>
      <c r="E13" s="2393">
        <v>6.78</v>
      </c>
      <c r="F13" s="2393">
        <v>7.04</v>
      </c>
      <c r="G13" s="2393">
        <v>6.96</v>
      </c>
      <c r="H13" s="2393">
        <v>6.82</v>
      </c>
      <c r="I13" s="2393">
        <v>7.11</v>
      </c>
      <c r="J13" s="2393">
        <v>7.39</v>
      </c>
      <c r="K13" s="2767">
        <v>7.98</v>
      </c>
    </row>
    <row r="14" spans="1:13" ht="27" customHeight="1" x14ac:dyDescent="0.25">
      <c r="A14" s="376" t="s">
        <v>608</v>
      </c>
      <c r="B14" s="2393">
        <v>6.37</v>
      </c>
      <c r="C14" s="2393">
        <v>6.49</v>
      </c>
      <c r="D14" s="2393">
        <v>6.63</v>
      </c>
      <c r="E14" s="2393">
        <v>6.76</v>
      </c>
      <c r="F14" s="2393">
        <v>7.26</v>
      </c>
      <c r="G14" s="2393">
        <v>6.97</v>
      </c>
      <c r="H14" s="2393">
        <v>6.88</v>
      </c>
      <c r="I14" s="2393">
        <v>7.67</v>
      </c>
      <c r="J14" s="2393">
        <v>7.5</v>
      </c>
      <c r="K14" s="2767">
        <v>8.0299999999999994</v>
      </c>
    </row>
    <row r="15" spans="1:13" ht="27" customHeight="1" x14ac:dyDescent="0.25">
      <c r="A15" s="376" t="s">
        <v>609</v>
      </c>
      <c r="B15" s="2393">
        <v>6.64</v>
      </c>
      <c r="C15" s="2393">
        <v>6.83</v>
      </c>
      <c r="D15" s="2393">
        <v>6.85</v>
      </c>
      <c r="E15" s="2393">
        <v>7.05</v>
      </c>
      <c r="F15" s="2393">
        <v>7.44</v>
      </c>
      <c r="G15" s="2393">
        <v>7.22</v>
      </c>
      <c r="H15" s="2393">
        <v>7.01</v>
      </c>
      <c r="I15" s="2393">
        <v>7.69</v>
      </c>
      <c r="J15" s="2393">
        <v>8.26</v>
      </c>
      <c r="K15" s="2767">
        <v>8.26</v>
      </c>
    </row>
    <row r="16" spans="1:13" ht="27" customHeight="1" x14ac:dyDescent="0.25">
      <c r="A16" s="376" t="s">
        <v>610</v>
      </c>
      <c r="B16" s="2393">
        <v>6.76</v>
      </c>
      <c r="C16" s="2393">
        <v>6.92</v>
      </c>
      <c r="D16" s="2393">
        <v>6.93</v>
      </c>
      <c r="E16" s="2393">
        <v>7.44</v>
      </c>
      <c r="F16" s="2393">
        <v>7.29</v>
      </c>
      <c r="G16" s="2393">
        <v>7.08</v>
      </c>
      <c r="H16" s="2393">
        <v>7.19</v>
      </c>
      <c r="I16" s="2393">
        <v>7.85</v>
      </c>
      <c r="J16" s="2393">
        <v>8.18</v>
      </c>
      <c r="K16" s="2767">
        <v>9.06</v>
      </c>
    </row>
    <row r="17" spans="1:11" ht="27" customHeight="1" thickBot="1" x14ac:dyDescent="0.3">
      <c r="A17" s="376" t="s">
        <v>611</v>
      </c>
      <c r="B17" s="2393">
        <v>7.57</v>
      </c>
      <c r="C17" s="2393">
        <v>7.56</v>
      </c>
      <c r="D17" s="2393">
        <v>8.0500000000000007</v>
      </c>
      <c r="E17" s="2393">
        <v>7.64</v>
      </c>
      <c r="F17" s="2393">
        <v>8.0500000000000007</v>
      </c>
      <c r="G17" s="2395">
        <v>7.32</v>
      </c>
      <c r="H17" s="2395">
        <v>7.5</v>
      </c>
      <c r="I17" s="2395">
        <v>8.52</v>
      </c>
      <c r="J17" s="2395">
        <v>8.5500000000000007</v>
      </c>
      <c r="K17" s="2768">
        <v>9.27</v>
      </c>
    </row>
    <row r="18" spans="1:11" ht="27" customHeight="1" thickBot="1" x14ac:dyDescent="0.3">
      <c r="A18" s="424" t="s">
        <v>726</v>
      </c>
      <c r="B18" s="2396">
        <v>7.57</v>
      </c>
      <c r="C18" s="2396">
        <v>7.56</v>
      </c>
      <c r="D18" s="2396">
        <v>8.0500000000000007</v>
      </c>
      <c r="E18" s="2396">
        <v>7.64</v>
      </c>
      <c r="F18" s="2396">
        <v>8.0500000000000007</v>
      </c>
      <c r="G18" s="2396">
        <v>7.88</v>
      </c>
      <c r="H18" s="2396">
        <v>7.62</v>
      </c>
      <c r="I18" s="2396">
        <v>8.52</v>
      </c>
      <c r="J18" s="2396">
        <v>8.5500000000000007</v>
      </c>
      <c r="K18" s="2397">
        <v>9.5299999999999994</v>
      </c>
    </row>
    <row r="19" spans="1:11" ht="6.75" customHeight="1" x14ac:dyDescent="0.25">
      <c r="A19" s="1148"/>
    </row>
    <row r="20" spans="1:11" x14ac:dyDescent="0.25">
      <c r="A20" s="381" t="s">
        <v>723</v>
      </c>
    </row>
  </sheetData>
  <mergeCells count="10">
    <mergeCell ref="G4:G5"/>
    <mergeCell ref="H4:H5"/>
    <mergeCell ref="I4:I5"/>
    <mergeCell ref="K4:K5"/>
    <mergeCell ref="B4:B5"/>
    <mergeCell ref="C4:C5"/>
    <mergeCell ref="D4:D5"/>
    <mergeCell ref="E4:E5"/>
    <mergeCell ref="F4:F5"/>
    <mergeCell ref="J4:J5"/>
  </mergeCells>
  <hyperlinks>
    <hyperlink ref="A1" location="contents!B1" display="Back to table of content" xr:uid="{F9AFBAE0-74F0-493B-9BB1-C96C4B0B4100}"/>
  </hyperlinks>
  <pageMargins left="0.70866141732283472" right="0.70866141732283472" top="0.74803149606299213" bottom="0.74803149606299213" header="0.31496062992125984" footer="0.31496062992125984"/>
  <pageSetup paperSize="9" scale="80"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82A57-D97C-4B14-964D-3F80D29BD385}">
  <sheetPr>
    <pageSetUpPr fitToPage="1"/>
  </sheetPr>
  <dimension ref="A1:AG38"/>
  <sheetViews>
    <sheetView zoomScaleNormal="100" workbookViewId="0"/>
  </sheetViews>
  <sheetFormatPr defaultColWidth="9.140625" defaultRowHeight="12.75" x14ac:dyDescent="0.2"/>
  <cols>
    <col min="1" max="1" width="19.85546875" style="363" customWidth="1"/>
    <col min="2" max="10" width="8.42578125" style="363" customWidth="1"/>
    <col min="11" max="11" width="9.140625" style="363" customWidth="1"/>
    <col min="12" max="12" width="11.42578125" style="363" customWidth="1"/>
    <col min="13" max="14" width="9.42578125" style="363" customWidth="1"/>
    <col min="15" max="16" width="9.140625" style="363" customWidth="1"/>
    <col min="17" max="18" width="10.140625" style="363" customWidth="1"/>
    <col min="19" max="20" width="9.28515625" style="363" customWidth="1"/>
    <col min="21" max="22" width="9.7109375" style="363" customWidth="1"/>
    <col min="23" max="24" width="9" style="363" customWidth="1"/>
    <col min="25" max="26" width="8.5703125" style="363" customWidth="1"/>
    <col min="27" max="28" width="8" style="363" customWidth="1"/>
    <col min="29" max="29" width="8.7109375" style="363" customWidth="1"/>
    <col min="30" max="16384" width="9.140625" style="363"/>
  </cols>
  <sheetData>
    <row r="1" spans="1:33" s="1057" customFormat="1" ht="18" x14ac:dyDescent="0.35">
      <c r="A1" s="340" t="s">
        <v>641</v>
      </c>
      <c r="K1" s="1058"/>
    </row>
    <row r="2" spans="1:33" ht="27" customHeight="1" x14ac:dyDescent="0.25">
      <c r="A2" s="1137" t="s">
        <v>1128</v>
      </c>
      <c r="B2" s="1137"/>
      <c r="C2" s="1137"/>
      <c r="D2" s="1137"/>
      <c r="E2" s="1137"/>
      <c r="F2" s="1137"/>
      <c r="G2" s="1137"/>
      <c r="H2" s="1137"/>
      <c r="I2" s="1137"/>
      <c r="J2" s="1137"/>
    </row>
    <row r="3" spans="1:33" ht="18" customHeight="1" thickBot="1" x14ac:dyDescent="0.3">
      <c r="B3" s="378"/>
      <c r="C3" s="377"/>
      <c r="K3" s="387" t="s">
        <v>727</v>
      </c>
      <c r="M3" s="364"/>
      <c r="N3" s="364"/>
      <c r="O3" s="364"/>
      <c r="P3" s="364"/>
      <c r="Q3" s="364"/>
      <c r="R3" s="364"/>
      <c r="S3" s="364"/>
      <c r="T3" s="364"/>
      <c r="U3" s="364"/>
      <c r="V3" s="364"/>
      <c r="W3" s="364"/>
      <c r="X3" s="364"/>
      <c r="Y3" s="364"/>
      <c r="Z3" s="364"/>
      <c r="AA3" s="364"/>
      <c r="AB3" s="364"/>
      <c r="AC3" s="364"/>
      <c r="AD3" s="364"/>
      <c r="AE3" s="364"/>
      <c r="AF3" s="364"/>
      <c r="AG3" s="364"/>
    </row>
    <row r="4" spans="1:33" ht="33.75" customHeight="1" thickBot="1" x14ac:dyDescent="0.3">
      <c r="A4" s="1528" t="s">
        <v>1004</v>
      </c>
      <c r="B4" s="2963">
        <v>2016</v>
      </c>
      <c r="C4" s="425">
        <v>2017</v>
      </c>
      <c r="D4" s="425">
        <v>2018</v>
      </c>
      <c r="E4" s="425">
        <v>2019</v>
      </c>
      <c r="F4" s="425">
        <v>2020</v>
      </c>
      <c r="G4" s="1648">
        <v>2021</v>
      </c>
      <c r="H4" s="1648">
        <v>2022</v>
      </c>
      <c r="I4" s="425">
        <v>2023</v>
      </c>
      <c r="J4" s="425">
        <v>2024</v>
      </c>
      <c r="K4" s="1567">
        <v>2025</v>
      </c>
      <c r="L4" s="387"/>
      <c r="M4" s="387"/>
      <c r="N4" s="387"/>
      <c r="O4" s="387"/>
      <c r="P4" s="387"/>
      <c r="Q4" s="387"/>
      <c r="R4" s="387"/>
      <c r="S4" s="387"/>
      <c r="T4" s="387"/>
      <c r="U4" s="387"/>
      <c r="V4" s="387"/>
      <c r="W4" s="387"/>
      <c r="X4" s="387"/>
      <c r="Y4" s="387"/>
      <c r="Z4" s="387"/>
      <c r="AA4" s="387"/>
      <c r="AB4" s="387"/>
      <c r="AC4" s="387"/>
      <c r="AD4" s="364"/>
      <c r="AE4" s="364"/>
      <c r="AF4" s="364"/>
      <c r="AG4" s="364"/>
    </row>
    <row r="5" spans="1:33" ht="28.5" customHeight="1" thickBot="1" x14ac:dyDescent="0.3">
      <c r="A5" s="3409" t="s">
        <v>728</v>
      </c>
      <c r="B5" s="3410"/>
      <c r="C5" s="3410"/>
      <c r="D5" s="3410"/>
      <c r="E5" s="3410"/>
      <c r="F5" s="3410"/>
      <c r="G5" s="3410"/>
      <c r="H5" s="3410"/>
      <c r="I5" s="3410"/>
      <c r="J5" s="3410"/>
      <c r="K5" s="3411"/>
      <c r="L5" s="1593"/>
      <c r="M5" s="1059"/>
      <c r="N5" s="1059"/>
      <c r="O5" s="1059"/>
      <c r="P5" s="1059"/>
      <c r="Q5" s="1059"/>
      <c r="R5" s="1059"/>
      <c r="S5" s="1059"/>
      <c r="T5" s="1059"/>
      <c r="U5" s="1059"/>
      <c r="V5" s="1059"/>
      <c r="W5" s="1059"/>
      <c r="X5" s="1059"/>
      <c r="Y5" s="1059"/>
      <c r="Z5" s="1059"/>
      <c r="AA5" s="1059"/>
      <c r="AB5" s="1059"/>
      <c r="AC5" s="1059"/>
      <c r="AD5" s="364"/>
      <c r="AE5" s="364"/>
      <c r="AF5" s="364"/>
      <c r="AG5" s="364"/>
    </row>
    <row r="6" spans="1:33" ht="33.75" customHeight="1" x14ac:dyDescent="0.25">
      <c r="A6" s="2047" t="s">
        <v>1005</v>
      </c>
      <c r="B6" s="2964">
        <v>0.3</v>
      </c>
      <c r="C6" s="2048">
        <v>0.3</v>
      </c>
      <c r="D6" s="2048">
        <v>0.3</v>
      </c>
      <c r="E6" s="2049">
        <v>0.5</v>
      </c>
      <c r="F6" s="2049">
        <v>0.6</v>
      </c>
      <c r="G6" s="2049">
        <v>0.7</v>
      </c>
      <c r="H6" s="2049">
        <v>0.7</v>
      </c>
      <c r="I6" s="2050">
        <v>0.9</v>
      </c>
      <c r="J6" s="2759">
        <v>2.9</v>
      </c>
      <c r="K6" s="2756">
        <v>3.1</v>
      </c>
      <c r="L6" s="1142"/>
      <c r="M6" s="1142"/>
      <c r="N6" s="1142"/>
      <c r="O6" s="1142"/>
      <c r="P6" s="1142"/>
      <c r="Q6" s="1142"/>
      <c r="R6" s="1142"/>
      <c r="S6" s="1142"/>
      <c r="T6" s="1142"/>
      <c r="U6" s="1142"/>
      <c r="V6" s="1142"/>
      <c r="W6" s="1142"/>
      <c r="X6" s="1142"/>
      <c r="Y6" s="1142"/>
      <c r="Z6" s="1142"/>
      <c r="AA6" s="1142"/>
      <c r="AB6" s="1142"/>
      <c r="AC6" s="1142"/>
      <c r="AD6" s="364"/>
      <c r="AE6" s="364"/>
      <c r="AF6" s="364"/>
      <c r="AG6" s="364"/>
    </row>
    <row r="7" spans="1:33" ht="33.75" customHeight="1" thickBot="1" x14ac:dyDescent="0.3">
      <c r="A7" s="1557" t="s">
        <v>1006</v>
      </c>
      <c r="B7" s="2965">
        <v>3.5</v>
      </c>
      <c r="C7" s="634">
        <v>2.7</v>
      </c>
      <c r="D7" s="634">
        <v>2.5</v>
      </c>
      <c r="E7" s="635">
        <v>2.4</v>
      </c>
      <c r="F7" s="635">
        <v>2.9</v>
      </c>
      <c r="G7" s="635">
        <v>2.8</v>
      </c>
      <c r="H7" s="635">
        <v>1.9</v>
      </c>
      <c r="I7" s="1591">
        <v>1.3</v>
      </c>
      <c r="J7" s="2760">
        <v>1.6</v>
      </c>
      <c r="K7" s="2757">
        <v>1.4</v>
      </c>
      <c r="L7" s="1142"/>
      <c r="M7" s="1142"/>
      <c r="N7" s="1142"/>
      <c r="O7" s="1142"/>
      <c r="P7" s="1142"/>
      <c r="Q7" s="1142"/>
      <c r="R7" s="1142"/>
      <c r="S7" s="1142"/>
      <c r="T7" s="1142"/>
      <c r="U7" s="1142"/>
      <c r="V7" s="1142"/>
      <c r="W7" s="1142"/>
      <c r="X7" s="1142"/>
      <c r="Y7" s="1142"/>
      <c r="Z7" s="1142"/>
      <c r="AA7" s="1142"/>
      <c r="AB7" s="1142"/>
      <c r="AC7" s="1142"/>
      <c r="AD7" s="364"/>
      <c r="AE7" s="364"/>
      <c r="AF7" s="364"/>
      <c r="AG7" s="364"/>
    </row>
    <row r="8" spans="1:33" ht="33.75" customHeight="1" thickBot="1" x14ac:dyDescent="0.3">
      <c r="A8" s="2252" t="s">
        <v>85</v>
      </c>
      <c r="B8" s="2966">
        <v>3.8</v>
      </c>
      <c r="C8" s="636">
        <v>3</v>
      </c>
      <c r="D8" s="636">
        <v>2.8</v>
      </c>
      <c r="E8" s="637">
        <v>2.9</v>
      </c>
      <c r="F8" s="637">
        <v>3.6</v>
      </c>
      <c r="G8" s="637">
        <v>3.6</v>
      </c>
      <c r="H8" s="637">
        <v>2.6</v>
      </c>
      <c r="I8" s="1592">
        <v>2.2000000000000002</v>
      </c>
      <c r="J8" s="2761">
        <v>4.5</v>
      </c>
      <c r="K8" s="2758">
        <v>4.5</v>
      </c>
      <c r="L8" s="1142"/>
      <c r="M8" s="1142"/>
      <c r="N8" s="1142"/>
      <c r="O8" s="1142"/>
      <c r="P8" s="1142"/>
      <c r="Q8" s="1142"/>
      <c r="R8" s="1142"/>
      <c r="S8" s="1142"/>
      <c r="T8" s="1142"/>
      <c r="U8" s="1142"/>
      <c r="V8" s="1142"/>
      <c r="W8" s="1142"/>
      <c r="X8" s="1142"/>
      <c r="Y8" s="1142"/>
      <c r="Z8" s="1142"/>
      <c r="AA8" s="1142"/>
      <c r="AB8" s="1142"/>
      <c r="AC8" s="1142"/>
      <c r="AD8" s="364"/>
      <c r="AE8" s="364"/>
      <c r="AF8" s="364"/>
      <c r="AG8" s="364"/>
    </row>
    <row r="9" spans="1:33" ht="28.5" customHeight="1" thickBot="1" x14ac:dyDescent="0.3">
      <c r="A9" s="3409" t="s">
        <v>730</v>
      </c>
      <c r="B9" s="3410"/>
      <c r="C9" s="3410"/>
      <c r="D9" s="3410"/>
      <c r="E9" s="3410"/>
      <c r="F9" s="3410"/>
      <c r="G9" s="3410"/>
      <c r="H9" s="3410"/>
      <c r="I9" s="3410"/>
      <c r="J9" s="3410"/>
      <c r="K9" s="3411"/>
      <c r="L9" s="1142"/>
      <c r="M9" s="1142"/>
      <c r="N9" s="1142"/>
      <c r="O9" s="1142"/>
      <c r="P9" s="1142"/>
      <c r="Q9" s="1142"/>
      <c r="R9" s="1142"/>
      <c r="S9" s="1142"/>
      <c r="T9" s="1142"/>
      <c r="U9" s="1142"/>
      <c r="V9" s="1142"/>
      <c r="W9" s="1142"/>
      <c r="X9" s="1142"/>
      <c r="Y9" s="1142"/>
      <c r="Z9" s="1142"/>
      <c r="AA9" s="1142"/>
      <c r="AB9" s="1142"/>
      <c r="AC9" s="1142"/>
    </row>
    <row r="10" spans="1:33" ht="33.75" customHeight="1" thickBot="1" x14ac:dyDescent="0.3">
      <c r="A10" s="2051" t="s">
        <v>1007</v>
      </c>
      <c r="B10" s="2052">
        <v>37</v>
      </c>
      <c r="C10" s="2052">
        <v>39</v>
      </c>
      <c r="D10" s="2052">
        <v>40.200000000000003</v>
      </c>
      <c r="E10" s="2053">
        <v>41.6</v>
      </c>
      <c r="F10" s="2052">
        <v>42.1</v>
      </c>
      <c r="G10" s="2054">
        <v>42.9</v>
      </c>
      <c r="H10" s="2054">
        <v>43.1</v>
      </c>
      <c r="I10" s="2055">
        <v>46.4</v>
      </c>
      <c r="J10" s="2764">
        <v>47.3</v>
      </c>
      <c r="K10" s="2762">
        <v>52</v>
      </c>
      <c r="L10" s="1142"/>
      <c r="M10" s="1142"/>
      <c r="N10" s="1142"/>
      <c r="O10" s="1142"/>
      <c r="P10" s="1142"/>
      <c r="Q10" s="1142"/>
      <c r="R10" s="1142"/>
      <c r="S10" s="1142"/>
      <c r="T10" s="1142"/>
      <c r="U10" s="1142"/>
      <c r="V10" s="1142"/>
      <c r="W10" s="1142"/>
      <c r="X10" s="1142"/>
      <c r="Y10" s="1142"/>
      <c r="Z10" s="1142"/>
      <c r="AA10" s="1142"/>
      <c r="AB10" s="1142"/>
      <c r="AC10" s="1142"/>
    </row>
    <row r="11" spans="1:33" ht="33.75" customHeight="1" thickBot="1" x14ac:dyDescent="0.3">
      <c r="A11" s="2251" t="s">
        <v>480</v>
      </c>
      <c r="B11" s="678">
        <v>40.799999999999997</v>
      </c>
      <c r="C11" s="678">
        <v>42</v>
      </c>
      <c r="D11" s="678">
        <v>43</v>
      </c>
      <c r="E11" s="677">
        <v>44.5</v>
      </c>
      <c r="F11" s="679">
        <v>45.7</v>
      </c>
      <c r="G11" s="679">
        <v>46.5</v>
      </c>
      <c r="H11" s="679">
        <v>45.8</v>
      </c>
      <c r="I11" s="679">
        <v>48.6</v>
      </c>
      <c r="J11" s="2765">
        <v>51.7</v>
      </c>
      <c r="K11" s="2763">
        <v>56.5</v>
      </c>
      <c r="L11" s="1142"/>
      <c r="M11" s="1142"/>
      <c r="N11" s="1142"/>
      <c r="O11" s="1142"/>
      <c r="P11" s="1142"/>
      <c r="Q11" s="1142"/>
      <c r="R11" s="1142"/>
      <c r="S11" s="1142"/>
      <c r="T11" s="1142"/>
      <c r="U11" s="1142"/>
      <c r="V11" s="1142"/>
      <c r="W11" s="1142"/>
      <c r="X11" s="1142"/>
      <c r="Y11" s="1142"/>
      <c r="Z11" s="1142"/>
      <c r="AA11" s="1142"/>
      <c r="AB11" s="1142"/>
      <c r="AC11" s="1142"/>
    </row>
    <row r="12" spans="1:33" ht="6.75" customHeight="1" x14ac:dyDescent="0.25">
      <c r="A12" s="379"/>
      <c r="B12" s="380"/>
      <c r="C12" s="380"/>
      <c r="D12" s="380"/>
      <c r="E12" s="380"/>
      <c r="F12" s="380"/>
      <c r="G12" s="380"/>
      <c r="H12" s="380"/>
      <c r="I12" s="380"/>
      <c r="J12" s="380"/>
      <c r="K12" s="1142"/>
      <c r="L12" s="1142"/>
      <c r="M12" s="1142"/>
      <c r="N12" s="1142"/>
      <c r="O12" s="1142"/>
      <c r="P12" s="1142"/>
      <c r="Q12" s="1142"/>
      <c r="R12" s="1142"/>
      <c r="S12" s="1142"/>
      <c r="T12" s="1142"/>
      <c r="U12" s="1142"/>
      <c r="V12" s="1142"/>
      <c r="W12" s="1142"/>
      <c r="X12" s="1142"/>
      <c r="Y12" s="1142"/>
      <c r="Z12" s="1142"/>
      <c r="AA12" s="1142"/>
      <c r="AB12" s="1142"/>
      <c r="AC12" s="1142"/>
    </row>
    <row r="13" spans="1:33" s="1059" customFormat="1" ht="15.75" x14ac:dyDescent="0.25">
      <c r="A13" s="522" t="s">
        <v>890</v>
      </c>
    </row>
    <row r="14" spans="1:33" ht="18" customHeight="1" x14ac:dyDescent="0.2">
      <c r="A14" s="381" t="s">
        <v>723</v>
      </c>
      <c r="B14" s="382"/>
      <c r="C14" s="383"/>
      <c r="K14" s="382"/>
      <c r="L14" s="382"/>
      <c r="M14" s="382"/>
      <c r="N14" s="382"/>
      <c r="O14" s="382"/>
      <c r="P14" s="382"/>
    </row>
    <row r="17" spans="2:10" x14ac:dyDescent="0.2">
      <c r="B17" s="372"/>
      <c r="C17" s="372"/>
      <c r="D17" s="372"/>
      <c r="E17" s="372"/>
      <c r="F17" s="372"/>
      <c r="G17" s="372"/>
      <c r="H17" s="372"/>
      <c r="I17" s="372"/>
      <c r="J17" s="372"/>
    </row>
    <row r="34" ht="18.75" customHeight="1" x14ac:dyDescent="0.2"/>
    <row r="35" ht="18.75" customHeight="1" x14ac:dyDescent="0.2"/>
    <row r="36" ht="18.75" customHeight="1" x14ac:dyDescent="0.2"/>
    <row r="37" ht="18.75" customHeight="1" x14ac:dyDescent="0.2"/>
    <row r="38" ht="18.75" customHeight="1" x14ac:dyDescent="0.2"/>
  </sheetData>
  <mergeCells count="2">
    <mergeCell ref="A5:K5"/>
    <mergeCell ref="A9:K9"/>
  </mergeCells>
  <hyperlinks>
    <hyperlink ref="A1" location="contents!B1" display="Back to table of content" xr:uid="{F21271E5-908C-4C04-B869-2FFE254ABAEE}"/>
  </hyperlinks>
  <printOptions horizontalCentered="1"/>
  <pageMargins left="0.51181102362204722" right="0.39370078740157483" top="0.59055118110236227" bottom="0.39370078740157483" header="0.31496062992125984" footer="0"/>
  <pageSetup paperSize="9" scale="90"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BF8B5-49F5-4B96-948F-AF522B2A49FA}">
  <sheetPr>
    <pageSetUpPr fitToPage="1"/>
  </sheetPr>
  <dimension ref="A1:AB315"/>
  <sheetViews>
    <sheetView zoomScaleNormal="100" workbookViewId="0"/>
  </sheetViews>
  <sheetFormatPr defaultColWidth="9.140625" defaultRowHeight="15.75" x14ac:dyDescent="0.25"/>
  <cols>
    <col min="1" max="1" width="32.140625" style="364" customWidth="1"/>
    <col min="2" max="10" width="9.7109375" style="364" customWidth="1"/>
    <col min="11" max="11" width="9.42578125" style="1059" customWidth="1"/>
    <col min="12" max="12" width="7.42578125" style="1059" customWidth="1"/>
    <col min="13" max="28" width="9.42578125" style="1059" customWidth="1"/>
    <col min="29" max="16384" width="9.140625" style="364"/>
  </cols>
  <sheetData>
    <row r="1" spans="1:28" s="1057" customFormat="1" ht="18" x14ac:dyDescent="0.35">
      <c r="A1" s="340" t="s">
        <v>641</v>
      </c>
      <c r="K1" s="1058"/>
    </row>
    <row r="2" spans="1:28" s="1059" customFormat="1" ht="27" customHeight="1" x14ac:dyDescent="0.25">
      <c r="A2" s="1137" t="s">
        <v>1129</v>
      </c>
      <c r="B2" s="1137"/>
      <c r="C2" s="1137"/>
      <c r="D2" s="1137"/>
      <c r="E2" s="1137"/>
      <c r="F2" s="1137"/>
      <c r="G2" s="1137"/>
      <c r="H2" s="1137"/>
      <c r="I2" s="1137"/>
      <c r="J2" s="1137"/>
      <c r="K2" s="1149"/>
      <c r="L2" s="1150"/>
      <c r="M2" s="1150"/>
      <c r="N2" s="1150"/>
      <c r="O2" s="1150"/>
      <c r="P2" s="1150"/>
      <c r="Q2" s="1151"/>
      <c r="R2" s="1150"/>
      <c r="S2" s="1151"/>
      <c r="T2" s="1150"/>
      <c r="U2" s="1151"/>
      <c r="V2" s="1150"/>
      <c r="W2" s="1151"/>
      <c r="X2" s="1150"/>
      <c r="Y2" s="1151"/>
      <c r="Z2" s="1150"/>
      <c r="AA2" s="1151"/>
      <c r="AB2" s="1150"/>
    </row>
    <row r="3" spans="1:28" s="1059" customFormat="1" ht="22.5" customHeight="1" thickBot="1" x14ac:dyDescent="0.3">
      <c r="B3" s="1152"/>
      <c r="K3" s="1153" t="s">
        <v>727</v>
      </c>
      <c r="Q3" s="1142"/>
      <c r="S3" s="1142"/>
      <c r="U3" s="1142"/>
      <c r="W3" s="1142"/>
      <c r="Y3" s="1142"/>
      <c r="AA3" s="1142"/>
    </row>
    <row r="4" spans="1:28" s="1157" customFormat="1" ht="30" customHeight="1" thickBot="1" x14ac:dyDescent="0.3">
      <c r="A4" s="1558" t="s">
        <v>731</v>
      </c>
      <c r="B4" s="2967">
        <v>2016</v>
      </c>
      <c r="C4" s="1154">
        <v>2017</v>
      </c>
      <c r="D4" s="1154">
        <v>2018</v>
      </c>
      <c r="E4" s="1155">
        <v>2019</v>
      </c>
      <c r="F4" s="1154">
        <v>2020</v>
      </c>
      <c r="G4" s="1155">
        <v>2021</v>
      </c>
      <c r="H4" s="1154">
        <v>2022</v>
      </c>
      <c r="I4" s="1154" t="s">
        <v>1238</v>
      </c>
      <c r="J4" s="1154">
        <v>2024</v>
      </c>
      <c r="K4" s="1462">
        <v>2025</v>
      </c>
      <c r="L4" s="1059"/>
      <c r="M4" s="1156"/>
      <c r="N4" s="1059"/>
      <c r="O4" s="1059"/>
      <c r="P4" s="1059"/>
      <c r="Q4" s="1059"/>
      <c r="R4" s="1059"/>
      <c r="S4" s="1059"/>
      <c r="T4" s="1059"/>
      <c r="U4" s="1059"/>
      <c r="V4" s="1059"/>
      <c r="W4" s="1059"/>
      <c r="X4" s="1059"/>
      <c r="Y4" s="1059"/>
      <c r="Z4" s="1059"/>
      <c r="AA4" s="1059"/>
      <c r="AB4" s="1059"/>
    </row>
    <row r="5" spans="1:28" s="1157" customFormat="1" ht="30.75" customHeight="1" x14ac:dyDescent="0.25">
      <c r="A5" s="1158" t="s">
        <v>1008</v>
      </c>
      <c r="B5" s="2968">
        <v>40.5</v>
      </c>
      <c r="C5" s="2413">
        <v>41.7</v>
      </c>
      <c r="D5" s="2413">
        <v>42.7</v>
      </c>
      <c r="E5" s="2414">
        <v>44.1</v>
      </c>
      <c r="F5" s="2413">
        <v>45.2</v>
      </c>
      <c r="G5" s="2415">
        <v>46</v>
      </c>
      <c r="H5" s="2415">
        <v>45.3</v>
      </c>
      <c r="I5" s="2413">
        <v>48.3</v>
      </c>
      <c r="J5" s="2755">
        <v>51.5</v>
      </c>
      <c r="K5" s="2416">
        <v>56.2</v>
      </c>
      <c r="L5" s="1159"/>
      <c r="M5" s="1160"/>
      <c r="N5" s="1159"/>
      <c r="O5" s="1159"/>
      <c r="P5" s="1159"/>
      <c r="Q5" s="1159"/>
      <c r="R5" s="1160"/>
      <c r="S5" s="1159"/>
      <c r="T5" s="1159"/>
      <c r="U5" s="1159"/>
      <c r="V5" s="1142"/>
      <c r="W5" s="1059"/>
      <c r="X5" s="1059"/>
      <c r="Y5" s="1059"/>
      <c r="Z5" s="1059"/>
      <c r="AA5" s="1059"/>
      <c r="AB5" s="1059"/>
    </row>
    <row r="6" spans="1:28" s="1157" customFormat="1" ht="33" customHeight="1" x14ac:dyDescent="0.25">
      <c r="A6" s="1559" t="s">
        <v>732</v>
      </c>
      <c r="B6" s="2969">
        <v>3.5</v>
      </c>
      <c r="C6" s="2417">
        <v>2.7</v>
      </c>
      <c r="D6" s="2417">
        <v>2.5</v>
      </c>
      <c r="E6" s="2418">
        <v>2.5</v>
      </c>
      <c r="F6" s="2417">
        <v>3.1</v>
      </c>
      <c r="G6" s="2419">
        <v>3.1</v>
      </c>
      <c r="H6" s="2420">
        <v>2.1</v>
      </c>
      <c r="I6" s="2421">
        <v>1.9</v>
      </c>
      <c r="J6" s="2421">
        <v>4.2</v>
      </c>
      <c r="K6" s="2422">
        <v>4.2</v>
      </c>
      <c r="L6" s="1159"/>
      <c r="M6" s="1160"/>
      <c r="N6" s="1159"/>
      <c r="O6" s="1159"/>
      <c r="P6" s="1159"/>
      <c r="Q6" s="1159"/>
      <c r="R6" s="1160"/>
      <c r="S6" s="1159"/>
      <c r="T6" s="1159"/>
      <c r="U6" s="1159"/>
      <c r="V6" s="1142"/>
      <c r="W6" s="1142"/>
      <c r="X6" s="1142"/>
      <c r="Y6" s="1142"/>
      <c r="Z6" s="1142"/>
      <c r="AA6" s="1142"/>
      <c r="AB6" s="1142"/>
    </row>
    <row r="7" spans="1:28" s="1157" customFormat="1" ht="33" customHeight="1" x14ac:dyDescent="0.25">
      <c r="A7" s="1560" t="s">
        <v>724</v>
      </c>
      <c r="B7" s="2970">
        <v>37</v>
      </c>
      <c r="C7" s="2423">
        <v>39</v>
      </c>
      <c r="D7" s="2423">
        <v>40.200000000000003</v>
      </c>
      <c r="E7" s="2424">
        <v>41.6</v>
      </c>
      <c r="F7" s="2423">
        <v>42.1</v>
      </c>
      <c r="G7" s="2425">
        <v>42.9</v>
      </c>
      <c r="H7" s="2425">
        <v>43.1</v>
      </c>
      <c r="I7" s="2423">
        <v>46.4</v>
      </c>
      <c r="J7" s="2423">
        <v>47.3</v>
      </c>
      <c r="K7" s="2426">
        <v>52</v>
      </c>
      <c r="L7" s="1159"/>
      <c r="M7" s="1160"/>
      <c r="N7" s="1159"/>
      <c r="O7" s="1159"/>
      <c r="P7" s="1159"/>
      <c r="Q7" s="1159"/>
      <c r="R7" s="1160"/>
      <c r="S7" s="1159"/>
      <c r="T7" s="1159"/>
      <c r="U7" s="1159"/>
      <c r="V7" s="1142"/>
      <c r="W7" s="1142"/>
      <c r="X7" s="1142"/>
      <c r="Y7" s="1142"/>
      <c r="Z7" s="1142"/>
      <c r="AA7" s="1142"/>
      <c r="AB7" s="1142"/>
    </row>
    <row r="8" spans="1:28" s="1162" customFormat="1" ht="30" customHeight="1" x14ac:dyDescent="0.25">
      <c r="A8" s="1161" t="s">
        <v>1009</v>
      </c>
      <c r="B8" s="2971">
        <v>0.27</v>
      </c>
      <c r="C8" s="2427">
        <v>0.3</v>
      </c>
      <c r="D8" s="2427">
        <v>0.28000000000000003</v>
      </c>
      <c r="E8" s="2428">
        <v>0.44</v>
      </c>
      <c r="F8" s="2427">
        <v>0.48</v>
      </c>
      <c r="G8" s="2429">
        <v>0.5</v>
      </c>
      <c r="H8" s="2429">
        <v>0.5</v>
      </c>
      <c r="I8" s="2427">
        <v>0.32</v>
      </c>
      <c r="J8" s="2427">
        <v>0.27</v>
      </c>
      <c r="K8" s="2430">
        <v>0.24</v>
      </c>
      <c r="L8" s="1142"/>
      <c r="M8" s="1142"/>
      <c r="N8" s="1142"/>
      <c r="O8" s="1142"/>
      <c r="P8" s="1142"/>
      <c r="Q8" s="1142"/>
      <c r="R8" s="1160"/>
      <c r="S8" s="1142"/>
      <c r="T8" s="1142"/>
      <c r="U8" s="1142"/>
      <c r="V8" s="1142"/>
      <c r="W8" s="1142"/>
      <c r="X8" s="1142"/>
      <c r="Y8" s="1142"/>
      <c r="Z8" s="1142"/>
      <c r="AA8" s="1142"/>
      <c r="AB8" s="1142"/>
    </row>
    <row r="9" spans="1:28" s="1157" customFormat="1" ht="30.75" customHeight="1" x14ac:dyDescent="0.25">
      <c r="A9" s="1560" t="s">
        <v>729</v>
      </c>
      <c r="B9" s="2972">
        <v>0.27</v>
      </c>
      <c r="C9" s="2431">
        <v>0.3</v>
      </c>
      <c r="D9" s="2431">
        <v>0.28000000000000003</v>
      </c>
      <c r="E9" s="2432">
        <v>0.44</v>
      </c>
      <c r="F9" s="2431">
        <v>0.48</v>
      </c>
      <c r="G9" s="2433">
        <v>0.5</v>
      </c>
      <c r="H9" s="2431">
        <v>0.5</v>
      </c>
      <c r="I9" s="2431">
        <v>0.32</v>
      </c>
      <c r="J9" s="2431">
        <v>0.27</v>
      </c>
      <c r="K9" s="2434">
        <v>0.24</v>
      </c>
      <c r="L9" s="1142"/>
      <c r="M9" s="1142"/>
      <c r="N9" s="1142"/>
      <c r="O9" s="1142"/>
      <c r="P9" s="1142"/>
      <c r="Q9" s="1142"/>
      <c r="R9" s="1142"/>
      <c r="S9" s="1142"/>
      <c r="T9" s="1142"/>
      <c r="U9" s="1142"/>
      <c r="V9" s="1142"/>
      <c r="W9" s="1142"/>
      <c r="X9" s="1142"/>
      <c r="Y9" s="1142"/>
      <c r="Z9" s="1142"/>
      <c r="AA9" s="1142"/>
      <c r="AB9" s="1142"/>
    </row>
    <row r="10" spans="1:28" s="1162" customFormat="1" ht="30.75" customHeight="1" thickBot="1" x14ac:dyDescent="0.3">
      <c r="A10" s="1561" t="s">
        <v>1001</v>
      </c>
      <c r="B10" s="2973">
        <v>0.2</v>
      </c>
      <c r="C10" s="2435">
        <v>0.22</v>
      </c>
      <c r="D10" s="2435">
        <v>0.21</v>
      </c>
      <c r="E10" s="2436">
        <v>0.33</v>
      </c>
      <c r="F10" s="2435">
        <v>0.37</v>
      </c>
      <c r="G10" s="2437">
        <v>0.4</v>
      </c>
      <c r="H10" s="2437">
        <v>0.39</v>
      </c>
      <c r="I10" s="2435">
        <v>0.21</v>
      </c>
      <c r="J10" s="2435">
        <v>0.19</v>
      </c>
      <c r="K10" s="2438">
        <v>0.17</v>
      </c>
      <c r="L10" s="1142"/>
      <c r="M10" s="1142"/>
      <c r="N10" s="1142"/>
      <c r="O10" s="1142"/>
      <c r="P10" s="1142"/>
      <c r="Q10" s="1142"/>
      <c r="R10" s="1142"/>
      <c r="S10" s="1142"/>
      <c r="T10" s="1142"/>
      <c r="U10" s="1142"/>
      <c r="V10" s="1142"/>
      <c r="W10" s="1142"/>
      <c r="X10" s="1142"/>
      <c r="Y10" s="1142"/>
      <c r="Z10" s="1142"/>
      <c r="AA10" s="1142"/>
      <c r="AB10" s="1142"/>
    </row>
    <row r="11" spans="1:28" s="1162" customFormat="1" ht="35.25" customHeight="1" thickBot="1" x14ac:dyDescent="0.3">
      <c r="A11" s="1528" t="s">
        <v>1010</v>
      </c>
      <c r="B11" s="2974">
        <v>40.799999999999997</v>
      </c>
      <c r="C11" s="1163">
        <v>42</v>
      </c>
      <c r="D11" s="1163">
        <v>43</v>
      </c>
      <c r="E11" s="1164">
        <v>44.5</v>
      </c>
      <c r="F11" s="1163">
        <v>45.7</v>
      </c>
      <c r="G11" s="1165">
        <v>46.5</v>
      </c>
      <c r="H11" s="1163">
        <v>45.8</v>
      </c>
      <c r="I11" s="1163">
        <v>48.6</v>
      </c>
      <c r="J11" s="1163">
        <v>51.7</v>
      </c>
      <c r="K11" s="1463">
        <v>56.5</v>
      </c>
      <c r="L11" s="1142"/>
      <c r="M11" s="1142"/>
      <c r="N11" s="1142"/>
      <c r="O11" s="1142"/>
      <c r="P11" s="1142"/>
      <c r="Q11" s="1142"/>
      <c r="R11" s="1142"/>
      <c r="S11" s="1142"/>
      <c r="T11" s="1142"/>
      <c r="U11" s="1142"/>
      <c r="V11" s="1142"/>
      <c r="W11" s="1142"/>
      <c r="X11" s="1142"/>
      <c r="Y11" s="1142"/>
      <c r="Z11" s="1142"/>
      <c r="AA11" s="1142"/>
      <c r="AB11" s="1142"/>
    </row>
    <row r="12" spans="1:28" s="1162" customFormat="1" ht="14.25" customHeight="1" x14ac:dyDescent="0.25">
      <c r="A12" s="379"/>
      <c r="B12" s="1166"/>
      <c r="C12" s="1166"/>
      <c r="D12" s="1166"/>
      <c r="E12" s="1166"/>
      <c r="F12" s="1166"/>
      <c r="G12" s="1166"/>
      <c r="H12" s="1166"/>
      <c r="I12" s="1166"/>
      <c r="J12" s="1166"/>
      <c r="K12" s="1166"/>
      <c r="L12" s="1142"/>
      <c r="M12" s="1142"/>
      <c r="N12" s="1142"/>
      <c r="O12" s="1142"/>
      <c r="P12" s="1142"/>
      <c r="Q12" s="1142"/>
      <c r="R12" s="1142"/>
      <c r="S12" s="1142"/>
      <c r="T12" s="1142"/>
      <c r="U12" s="1142"/>
      <c r="V12" s="1142"/>
      <c r="W12" s="1142"/>
      <c r="X12" s="1142"/>
      <c r="Y12" s="1142"/>
      <c r="Z12" s="1142"/>
      <c r="AA12" s="1142"/>
      <c r="AB12" s="1142"/>
    </row>
    <row r="13" spans="1:28" ht="24" customHeight="1" thickBot="1" x14ac:dyDescent="0.3">
      <c r="A13" s="363"/>
      <c r="B13" s="384" t="s">
        <v>103</v>
      </c>
      <c r="C13" s="384"/>
      <c r="D13" s="384"/>
      <c r="E13" s="384"/>
      <c r="F13" s="384"/>
      <c r="G13" s="384"/>
      <c r="H13" s="384"/>
      <c r="K13" s="387" t="s">
        <v>29</v>
      </c>
      <c r="L13" s="384"/>
    </row>
    <row r="14" spans="1:28" ht="35.25" customHeight="1" thickBot="1" x14ac:dyDescent="0.3">
      <c r="A14" s="1562" t="s">
        <v>731</v>
      </c>
      <c r="B14" s="2975">
        <v>2016</v>
      </c>
      <c r="C14" s="426">
        <v>2017</v>
      </c>
      <c r="D14" s="426">
        <v>2018</v>
      </c>
      <c r="E14" s="1136">
        <v>2019</v>
      </c>
      <c r="F14" s="554">
        <v>2020</v>
      </c>
      <c r="G14" s="554">
        <v>2021</v>
      </c>
      <c r="H14" s="1464">
        <v>2022</v>
      </c>
      <c r="I14" s="1464">
        <v>2023</v>
      </c>
      <c r="J14" s="1154">
        <v>2024</v>
      </c>
      <c r="K14" s="1462">
        <v>2025</v>
      </c>
      <c r="L14" s="364"/>
    </row>
    <row r="15" spans="1:28" ht="35.25" customHeight="1" x14ac:dyDescent="0.25">
      <c r="A15" s="932" t="s">
        <v>1008</v>
      </c>
      <c r="B15" s="2976">
        <v>99.3</v>
      </c>
      <c r="C15" s="2411">
        <v>99.3</v>
      </c>
      <c r="D15" s="2411">
        <v>99.3</v>
      </c>
      <c r="E15" s="2411">
        <v>99</v>
      </c>
      <c r="F15" s="2412">
        <v>98.9</v>
      </c>
      <c r="G15" s="2411">
        <v>98.9</v>
      </c>
      <c r="H15" s="2411">
        <v>98.9</v>
      </c>
      <c r="I15" s="2411">
        <v>99.3</v>
      </c>
      <c r="J15" s="2411">
        <v>99.5</v>
      </c>
      <c r="K15" s="2982">
        <v>99.6</v>
      </c>
      <c r="L15" s="364"/>
    </row>
    <row r="16" spans="1:28" ht="31.5" customHeight="1" x14ac:dyDescent="0.25">
      <c r="A16" s="1563" t="s">
        <v>732</v>
      </c>
      <c r="B16" s="2977">
        <v>8.6</v>
      </c>
      <c r="C16" s="2398">
        <v>6.4</v>
      </c>
      <c r="D16" s="2398">
        <v>5.8</v>
      </c>
      <c r="E16" s="2398">
        <v>5.6</v>
      </c>
      <c r="F16" s="2399">
        <v>6.7</v>
      </c>
      <c r="G16" s="2400">
        <v>6.6</v>
      </c>
      <c r="H16" s="2398">
        <v>4.7</v>
      </c>
      <c r="I16" s="2398">
        <v>3.9</v>
      </c>
      <c r="J16" s="2398">
        <v>8.1</v>
      </c>
      <c r="K16" s="2983">
        <v>7.6</v>
      </c>
      <c r="L16" s="364"/>
    </row>
    <row r="17" spans="1:14" ht="31.5" customHeight="1" x14ac:dyDescent="0.25">
      <c r="A17" s="1564" t="s">
        <v>724</v>
      </c>
      <c r="B17" s="2978">
        <v>90.8</v>
      </c>
      <c r="C17" s="2404">
        <v>92.9</v>
      </c>
      <c r="D17" s="2404">
        <v>93.5</v>
      </c>
      <c r="E17" s="2404">
        <v>93.4</v>
      </c>
      <c r="F17" s="2405">
        <v>92.2</v>
      </c>
      <c r="G17" s="2406">
        <v>92.3</v>
      </c>
      <c r="H17" s="2407">
        <v>94.2</v>
      </c>
      <c r="I17" s="2407">
        <v>95.4</v>
      </c>
      <c r="J17" s="2407">
        <v>91.4</v>
      </c>
      <c r="K17" s="2984">
        <v>92.1</v>
      </c>
      <c r="L17" s="364"/>
    </row>
    <row r="18" spans="1:14" ht="35.25" customHeight="1" x14ac:dyDescent="0.25">
      <c r="A18" s="933" t="s">
        <v>1009</v>
      </c>
      <c r="B18" s="2979">
        <v>0.7</v>
      </c>
      <c r="C18" s="2408">
        <v>0.7</v>
      </c>
      <c r="D18" s="2408">
        <v>0.7</v>
      </c>
      <c r="E18" s="2408">
        <v>1</v>
      </c>
      <c r="F18" s="2409">
        <v>1.1000000000000001</v>
      </c>
      <c r="G18" s="2410">
        <v>1.1000000000000001</v>
      </c>
      <c r="H18" s="2408">
        <v>1.1000000000000001</v>
      </c>
      <c r="I18" s="2408">
        <v>0.7</v>
      </c>
      <c r="J18" s="2408">
        <v>0.5</v>
      </c>
      <c r="K18" s="2985">
        <v>0.4</v>
      </c>
      <c r="L18" s="364"/>
      <c r="M18" s="1167"/>
      <c r="N18" s="1168"/>
    </row>
    <row r="19" spans="1:14" ht="30" customHeight="1" x14ac:dyDescent="0.25">
      <c r="A19" s="1560" t="s">
        <v>729</v>
      </c>
      <c r="B19" s="2977">
        <v>0.7</v>
      </c>
      <c r="C19" s="2398">
        <v>0.7</v>
      </c>
      <c r="D19" s="2398">
        <v>0.7</v>
      </c>
      <c r="E19" s="2398">
        <v>1</v>
      </c>
      <c r="F19" s="2399">
        <v>1.1000000000000001</v>
      </c>
      <c r="G19" s="2400">
        <v>1.1000000000000001</v>
      </c>
      <c r="H19" s="2398">
        <v>1.1000000000000001</v>
      </c>
      <c r="I19" s="2398">
        <v>0.7</v>
      </c>
      <c r="J19" s="2398">
        <v>0.5</v>
      </c>
      <c r="K19" s="2983">
        <v>0.4</v>
      </c>
      <c r="L19" s="364"/>
      <c r="M19" s="1169"/>
    </row>
    <row r="20" spans="1:14" ht="30" customHeight="1" thickBot="1" x14ac:dyDescent="0.3">
      <c r="A20" s="1561" t="s">
        <v>1001</v>
      </c>
      <c r="B20" s="2980">
        <v>0.5</v>
      </c>
      <c r="C20" s="2401">
        <v>0.5</v>
      </c>
      <c r="D20" s="2401">
        <v>0.5</v>
      </c>
      <c r="E20" s="2401">
        <v>0.7</v>
      </c>
      <c r="F20" s="2402">
        <v>0.8</v>
      </c>
      <c r="G20" s="2403">
        <v>0.9</v>
      </c>
      <c r="H20" s="2401">
        <v>0.9</v>
      </c>
      <c r="I20" s="2401">
        <v>0.4</v>
      </c>
      <c r="J20" s="2401">
        <v>0.4</v>
      </c>
      <c r="K20" s="2986">
        <v>0.3</v>
      </c>
      <c r="L20" s="364"/>
    </row>
    <row r="21" spans="1:14" ht="29.25" customHeight="1" thickBot="1" x14ac:dyDescent="0.3">
      <c r="A21" s="1647" t="s">
        <v>733</v>
      </c>
      <c r="B21" s="2981">
        <v>100</v>
      </c>
      <c r="C21" s="638">
        <v>100</v>
      </c>
      <c r="D21" s="638">
        <v>100</v>
      </c>
      <c r="E21" s="638">
        <v>100</v>
      </c>
      <c r="F21" s="639">
        <v>100</v>
      </c>
      <c r="G21" s="846">
        <v>100</v>
      </c>
      <c r="H21" s="638">
        <v>100</v>
      </c>
      <c r="I21" s="638">
        <v>100</v>
      </c>
      <c r="J21" s="638">
        <v>100</v>
      </c>
      <c r="K21" s="2987">
        <v>100</v>
      </c>
      <c r="L21" s="364"/>
    </row>
    <row r="22" spans="1:14" ht="6.75" customHeight="1" x14ac:dyDescent="0.25">
      <c r="A22" s="495"/>
      <c r="B22" s="535"/>
      <c r="C22" s="535"/>
      <c r="D22" s="535"/>
      <c r="E22" s="535"/>
      <c r="F22" s="535"/>
      <c r="G22" s="535"/>
      <c r="H22" s="535"/>
      <c r="I22" s="535"/>
      <c r="J22" s="535"/>
      <c r="K22" s="364"/>
      <c r="L22" s="364"/>
    </row>
    <row r="23" spans="1:14" s="1059" customFormat="1" ht="18" customHeight="1" x14ac:dyDescent="0.25">
      <c r="A23" s="522" t="s">
        <v>890</v>
      </c>
    </row>
    <row r="24" spans="1:14" ht="18" customHeight="1" x14ac:dyDescent="0.25">
      <c r="A24" s="1148" t="s">
        <v>723</v>
      </c>
      <c r="B24" s="1059"/>
      <c r="C24" s="1059"/>
      <c r="D24" s="1059"/>
      <c r="E24" s="1059"/>
      <c r="F24" s="1059"/>
      <c r="G24" s="1059"/>
      <c r="H24" s="1059"/>
      <c r="I24" s="1059"/>
      <c r="J24" s="1059"/>
    </row>
    <row r="25" spans="1:14" x14ac:dyDescent="0.25">
      <c r="B25" s="680"/>
      <c r="C25" s="680"/>
      <c r="D25" s="680"/>
      <c r="E25" s="680"/>
      <c r="F25" s="680"/>
      <c r="G25" s="680"/>
      <c r="H25" s="680"/>
      <c r="I25" s="680"/>
      <c r="J25" s="680"/>
    </row>
    <row r="26" spans="1:14" x14ac:dyDescent="0.25">
      <c r="B26" s="680"/>
      <c r="C26" s="680"/>
      <c r="D26" s="680"/>
      <c r="E26" s="680"/>
      <c r="F26" s="680"/>
      <c r="G26" s="680"/>
      <c r="H26" s="680"/>
      <c r="I26" s="680"/>
      <c r="J26" s="680"/>
    </row>
    <row r="27" spans="1:14" s="1059" customFormat="1" x14ac:dyDescent="0.25">
      <c r="A27" s="364"/>
      <c r="B27" s="680"/>
      <c r="C27" s="680"/>
      <c r="D27" s="680"/>
      <c r="E27" s="680"/>
      <c r="F27" s="680"/>
      <c r="G27" s="680"/>
      <c r="H27" s="680"/>
      <c r="I27" s="680"/>
      <c r="J27" s="680"/>
    </row>
    <row r="28" spans="1:14" s="1059" customFormat="1" x14ac:dyDescent="0.25">
      <c r="A28" s="364"/>
      <c r="B28" s="680"/>
      <c r="C28" s="680"/>
      <c r="D28" s="680"/>
      <c r="E28" s="680"/>
      <c r="F28" s="680"/>
      <c r="G28" s="680"/>
      <c r="H28" s="680"/>
      <c r="I28" s="680"/>
      <c r="J28" s="680"/>
    </row>
    <row r="29" spans="1:14" s="1059" customFormat="1" x14ac:dyDescent="0.25">
      <c r="A29" s="364"/>
      <c r="B29" s="680"/>
      <c r="C29" s="680"/>
      <c r="D29" s="680"/>
      <c r="E29" s="680"/>
      <c r="F29" s="680"/>
      <c r="G29" s="680"/>
      <c r="H29" s="680"/>
      <c r="I29" s="680"/>
      <c r="J29" s="680"/>
    </row>
    <row r="30" spans="1:14" s="1059" customFormat="1" x14ac:dyDescent="0.25">
      <c r="A30" s="364"/>
      <c r="B30" s="680"/>
      <c r="C30" s="680"/>
      <c r="D30" s="680"/>
      <c r="E30" s="680"/>
      <c r="F30" s="680"/>
      <c r="G30" s="680"/>
      <c r="H30" s="680"/>
      <c r="I30" s="680"/>
      <c r="J30" s="680"/>
    </row>
    <row r="31" spans="1:14" s="1059" customFormat="1" x14ac:dyDescent="0.25">
      <c r="A31" s="364"/>
      <c r="B31" s="680"/>
      <c r="C31" s="680"/>
      <c r="D31" s="680"/>
      <c r="E31" s="680"/>
      <c r="F31" s="680"/>
      <c r="G31" s="680"/>
      <c r="H31" s="680"/>
      <c r="I31" s="680"/>
      <c r="J31" s="680"/>
    </row>
    <row r="32" spans="1:14" s="1059" customFormat="1" x14ac:dyDescent="0.25">
      <c r="A32" s="364"/>
    </row>
    <row r="33" spans="1:1" s="1059" customFormat="1" x14ac:dyDescent="0.25">
      <c r="A33" s="364"/>
    </row>
    <row r="34" spans="1:1" s="1059" customFormat="1" x14ac:dyDescent="0.25">
      <c r="A34" s="364"/>
    </row>
    <row r="35" spans="1:1" s="1059" customFormat="1" x14ac:dyDescent="0.25">
      <c r="A35" s="364"/>
    </row>
    <row r="36" spans="1:1" s="1059" customFormat="1" x14ac:dyDescent="0.25">
      <c r="A36" s="364"/>
    </row>
    <row r="37" spans="1:1" s="1059" customFormat="1" x14ac:dyDescent="0.25">
      <c r="A37" s="364"/>
    </row>
    <row r="38" spans="1:1" s="1059" customFormat="1" x14ac:dyDescent="0.25">
      <c r="A38" s="364"/>
    </row>
    <row r="39" spans="1:1" s="1059" customFormat="1" x14ac:dyDescent="0.25">
      <c r="A39" s="364"/>
    </row>
    <row r="40" spans="1:1" s="1059" customFormat="1" x14ac:dyDescent="0.25">
      <c r="A40" s="364"/>
    </row>
    <row r="41" spans="1:1" s="1059" customFormat="1" x14ac:dyDescent="0.25">
      <c r="A41" s="364"/>
    </row>
    <row r="42" spans="1:1" s="1059" customFormat="1" x14ac:dyDescent="0.25">
      <c r="A42" s="364"/>
    </row>
    <row r="43" spans="1:1" s="1059" customFormat="1" x14ac:dyDescent="0.25">
      <c r="A43" s="364"/>
    </row>
    <row r="44" spans="1:1" s="1059" customFormat="1" x14ac:dyDescent="0.25">
      <c r="A44" s="364"/>
    </row>
    <row r="45" spans="1:1" s="1059" customFormat="1" x14ac:dyDescent="0.25">
      <c r="A45" s="364"/>
    </row>
    <row r="46" spans="1:1" s="1059" customFormat="1" x14ac:dyDescent="0.25">
      <c r="A46" s="364"/>
    </row>
    <row r="47" spans="1:1" s="1059" customFormat="1" x14ac:dyDescent="0.25">
      <c r="A47" s="364"/>
    </row>
    <row r="48" spans="1:1" s="1059" customFormat="1" x14ac:dyDescent="0.25">
      <c r="A48" s="364"/>
    </row>
    <row r="49" spans="1:1" s="1059" customFormat="1" x14ac:dyDescent="0.25">
      <c r="A49" s="364"/>
    </row>
    <row r="50" spans="1:1" s="1059" customFormat="1" x14ac:dyDescent="0.25">
      <c r="A50" s="364"/>
    </row>
    <row r="51" spans="1:1" s="1059" customFormat="1" x14ac:dyDescent="0.25">
      <c r="A51" s="364"/>
    </row>
    <row r="52" spans="1:1" s="1059" customFormat="1" x14ac:dyDescent="0.25">
      <c r="A52" s="364"/>
    </row>
    <row r="53" spans="1:1" s="1059" customFormat="1" x14ac:dyDescent="0.25">
      <c r="A53" s="364"/>
    </row>
    <row r="54" spans="1:1" s="1059" customFormat="1" x14ac:dyDescent="0.25">
      <c r="A54" s="364"/>
    </row>
    <row r="55" spans="1:1" s="1059" customFormat="1" x14ac:dyDescent="0.25">
      <c r="A55" s="364"/>
    </row>
    <row r="56" spans="1:1" s="1059" customFormat="1" x14ac:dyDescent="0.25">
      <c r="A56" s="364"/>
    </row>
    <row r="57" spans="1:1" s="1059" customFormat="1" x14ac:dyDescent="0.25">
      <c r="A57" s="364"/>
    </row>
    <row r="58" spans="1:1" s="1059" customFormat="1" x14ac:dyDescent="0.25">
      <c r="A58" s="364"/>
    </row>
    <row r="59" spans="1:1" s="1059" customFormat="1" x14ac:dyDescent="0.25">
      <c r="A59" s="364"/>
    </row>
    <row r="60" spans="1:1" s="1059" customFormat="1" x14ac:dyDescent="0.25">
      <c r="A60" s="364"/>
    </row>
    <row r="61" spans="1:1" s="1059" customFormat="1" x14ac:dyDescent="0.25">
      <c r="A61" s="364"/>
    </row>
    <row r="62" spans="1:1" s="1059" customFormat="1" x14ac:dyDescent="0.25">
      <c r="A62" s="364"/>
    </row>
    <row r="63" spans="1:1" s="1059" customFormat="1" x14ac:dyDescent="0.25">
      <c r="A63" s="364"/>
    </row>
    <row r="64" spans="1:1" s="1059" customFormat="1" x14ac:dyDescent="0.25">
      <c r="A64" s="364"/>
    </row>
    <row r="65" spans="1:1" s="1059" customFormat="1" x14ac:dyDescent="0.25">
      <c r="A65" s="364"/>
    </row>
    <row r="66" spans="1:1" s="1059" customFormat="1" x14ac:dyDescent="0.25">
      <c r="A66" s="364"/>
    </row>
    <row r="67" spans="1:1" s="1059" customFormat="1" x14ac:dyDescent="0.25">
      <c r="A67" s="364"/>
    </row>
    <row r="68" spans="1:1" s="1059" customFormat="1" x14ac:dyDescent="0.25">
      <c r="A68" s="364"/>
    </row>
    <row r="69" spans="1:1" s="1059" customFormat="1" x14ac:dyDescent="0.25">
      <c r="A69" s="364"/>
    </row>
    <row r="70" spans="1:1" s="1059" customFormat="1" x14ac:dyDescent="0.25">
      <c r="A70" s="364"/>
    </row>
    <row r="71" spans="1:1" s="1059" customFormat="1" x14ac:dyDescent="0.25">
      <c r="A71" s="364"/>
    </row>
    <row r="72" spans="1:1" s="1059" customFormat="1" x14ac:dyDescent="0.25">
      <c r="A72" s="364"/>
    </row>
    <row r="73" spans="1:1" s="1059" customFormat="1" x14ac:dyDescent="0.25">
      <c r="A73" s="364"/>
    </row>
    <row r="74" spans="1:1" s="1059" customFormat="1" x14ac:dyDescent="0.25">
      <c r="A74" s="364"/>
    </row>
    <row r="75" spans="1:1" s="1059" customFormat="1" x14ac:dyDescent="0.25">
      <c r="A75" s="364"/>
    </row>
    <row r="76" spans="1:1" s="1059" customFormat="1" x14ac:dyDescent="0.25">
      <c r="A76" s="364"/>
    </row>
    <row r="77" spans="1:1" s="1059" customFormat="1" x14ac:dyDescent="0.25">
      <c r="A77" s="364"/>
    </row>
    <row r="78" spans="1:1" s="1059" customFormat="1" x14ac:dyDescent="0.25">
      <c r="A78" s="364"/>
    </row>
    <row r="79" spans="1:1" s="1059" customFormat="1" x14ac:dyDescent="0.25">
      <c r="A79" s="364"/>
    </row>
    <row r="80" spans="1:1" s="1059" customFormat="1" x14ac:dyDescent="0.25">
      <c r="A80" s="364"/>
    </row>
    <row r="81" spans="1:1" s="1059" customFormat="1" x14ac:dyDescent="0.25">
      <c r="A81" s="364"/>
    </row>
    <row r="82" spans="1:1" s="1059" customFormat="1" x14ac:dyDescent="0.25">
      <c r="A82" s="364"/>
    </row>
    <row r="83" spans="1:1" s="1059" customFormat="1" x14ac:dyDescent="0.25">
      <c r="A83" s="364"/>
    </row>
    <row r="84" spans="1:1" s="1059" customFormat="1" x14ac:dyDescent="0.25">
      <c r="A84" s="364"/>
    </row>
    <row r="85" spans="1:1" s="1059" customFormat="1" x14ac:dyDescent="0.25">
      <c r="A85" s="364"/>
    </row>
    <row r="86" spans="1:1" s="1059" customFormat="1" x14ac:dyDescent="0.25">
      <c r="A86" s="364"/>
    </row>
    <row r="87" spans="1:1" s="1059" customFormat="1" x14ac:dyDescent="0.25">
      <c r="A87" s="364"/>
    </row>
    <row r="88" spans="1:1" s="1059" customFormat="1" x14ac:dyDescent="0.25">
      <c r="A88" s="364"/>
    </row>
    <row r="89" spans="1:1" s="1059" customFormat="1" x14ac:dyDescent="0.25">
      <c r="A89" s="364"/>
    </row>
    <row r="90" spans="1:1" s="1059" customFormat="1" x14ac:dyDescent="0.25">
      <c r="A90" s="364"/>
    </row>
    <row r="91" spans="1:1" s="1059" customFormat="1" x14ac:dyDescent="0.25">
      <c r="A91" s="364"/>
    </row>
    <row r="92" spans="1:1" s="1059" customFormat="1" x14ac:dyDescent="0.25">
      <c r="A92" s="364"/>
    </row>
    <row r="93" spans="1:1" s="1059" customFormat="1" x14ac:dyDescent="0.25">
      <c r="A93" s="364"/>
    </row>
    <row r="94" spans="1:1" s="1059" customFormat="1" x14ac:dyDescent="0.25">
      <c r="A94" s="364"/>
    </row>
    <row r="95" spans="1:1" s="1059" customFormat="1" x14ac:dyDescent="0.25">
      <c r="A95" s="364"/>
    </row>
    <row r="96" spans="1:1" s="1059" customFormat="1" x14ac:dyDescent="0.25">
      <c r="A96" s="364"/>
    </row>
    <row r="97" spans="1:1" s="1059" customFormat="1" x14ac:dyDescent="0.25">
      <c r="A97" s="364"/>
    </row>
    <row r="98" spans="1:1" s="1059" customFormat="1" x14ac:dyDescent="0.25">
      <c r="A98" s="364"/>
    </row>
    <row r="99" spans="1:1" s="1059" customFormat="1" x14ac:dyDescent="0.25">
      <c r="A99" s="364"/>
    </row>
    <row r="100" spans="1:1" s="1059" customFormat="1" x14ac:dyDescent="0.25">
      <c r="A100" s="364"/>
    </row>
    <row r="101" spans="1:1" s="1059" customFormat="1" x14ac:dyDescent="0.25">
      <c r="A101" s="364"/>
    </row>
    <row r="102" spans="1:1" s="1059" customFormat="1" x14ac:dyDescent="0.25">
      <c r="A102" s="364"/>
    </row>
    <row r="103" spans="1:1" s="1059" customFormat="1" x14ac:dyDescent="0.25">
      <c r="A103" s="364"/>
    </row>
    <row r="104" spans="1:1" s="1059" customFormat="1" x14ac:dyDescent="0.25">
      <c r="A104" s="364"/>
    </row>
    <row r="105" spans="1:1" s="1059" customFormat="1" x14ac:dyDescent="0.25">
      <c r="A105" s="364"/>
    </row>
    <row r="106" spans="1:1" s="1059" customFormat="1" x14ac:dyDescent="0.25">
      <c r="A106" s="364"/>
    </row>
    <row r="107" spans="1:1" s="1059" customFormat="1" x14ac:dyDescent="0.25">
      <c r="A107" s="364"/>
    </row>
    <row r="108" spans="1:1" s="1059" customFormat="1" x14ac:dyDescent="0.25">
      <c r="A108" s="364"/>
    </row>
    <row r="109" spans="1:1" s="1059" customFormat="1" x14ac:dyDescent="0.25">
      <c r="A109" s="364"/>
    </row>
    <row r="110" spans="1:1" s="1059" customFormat="1" x14ac:dyDescent="0.25">
      <c r="A110" s="364"/>
    </row>
    <row r="111" spans="1:1" s="1059" customFormat="1" x14ac:dyDescent="0.25">
      <c r="A111" s="364"/>
    </row>
    <row r="112" spans="1:1" s="1059" customFormat="1" x14ac:dyDescent="0.25">
      <c r="A112" s="364"/>
    </row>
    <row r="113" spans="1:1" s="1059" customFormat="1" x14ac:dyDescent="0.25">
      <c r="A113" s="364"/>
    </row>
    <row r="114" spans="1:1" s="1059" customFormat="1" x14ac:dyDescent="0.25">
      <c r="A114" s="364"/>
    </row>
    <row r="115" spans="1:1" s="1059" customFormat="1" x14ac:dyDescent="0.25">
      <c r="A115" s="364"/>
    </row>
    <row r="116" spans="1:1" s="1059" customFormat="1" x14ac:dyDescent="0.25">
      <c r="A116" s="364"/>
    </row>
    <row r="117" spans="1:1" s="1059" customFormat="1" x14ac:dyDescent="0.25">
      <c r="A117" s="364"/>
    </row>
    <row r="118" spans="1:1" s="1059" customFormat="1" x14ac:dyDescent="0.25">
      <c r="A118" s="364"/>
    </row>
    <row r="119" spans="1:1" s="1059" customFormat="1" x14ac:dyDescent="0.25">
      <c r="A119" s="364"/>
    </row>
    <row r="120" spans="1:1" s="1059" customFormat="1" x14ac:dyDescent="0.25">
      <c r="A120" s="364"/>
    </row>
    <row r="121" spans="1:1" s="1059" customFormat="1" x14ac:dyDescent="0.25">
      <c r="A121" s="364"/>
    </row>
    <row r="122" spans="1:1" s="1059" customFormat="1" x14ac:dyDescent="0.25">
      <c r="A122" s="364"/>
    </row>
    <row r="123" spans="1:1" s="1059" customFormat="1" x14ac:dyDescent="0.25">
      <c r="A123" s="364"/>
    </row>
    <row r="124" spans="1:1" s="1059" customFormat="1" x14ac:dyDescent="0.25">
      <c r="A124" s="364"/>
    </row>
    <row r="125" spans="1:1" s="1059" customFormat="1" x14ac:dyDescent="0.25">
      <c r="A125" s="364"/>
    </row>
    <row r="126" spans="1:1" s="1059" customFormat="1" x14ac:dyDescent="0.25">
      <c r="A126" s="364"/>
    </row>
    <row r="127" spans="1:1" s="1059" customFormat="1" x14ac:dyDescent="0.25">
      <c r="A127" s="364"/>
    </row>
    <row r="128" spans="1:1" s="1059" customFormat="1" x14ac:dyDescent="0.25">
      <c r="A128" s="364"/>
    </row>
    <row r="129" spans="1:1" s="1059" customFormat="1" x14ac:dyDescent="0.25">
      <c r="A129" s="364"/>
    </row>
    <row r="130" spans="1:1" s="1059" customFormat="1" x14ac:dyDescent="0.25">
      <c r="A130" s="364"/>
    </row>
    <row r="131" spans="1:1" s="1059" customFormat="1" x14ac:dyDescent="0.25">
      <c r="A131" s="364"/>
    </row>
    <row r="132" spans="1:1" s="1059" customFormat="1" x14ac:dyDescent="0.25">
      <c r="A132" s="364"/>
    </row>
    <row r="133" spans="1:1" s="1059" customFormat="1" x14ac:dyDescent="0.25">
      <c r="A133" s="364"/>
    </row>
    <row r="134" spans="1:1" s="1059" customFormat="1" x14ac:dyDescent="0.25">
      <c r="A134" s="364"/>
    </row>
    <row r="135" spans="1:1" s="1059" customFormat="1" x14ac:dyDescent="0.25">
      <c r="A135" s="364"/>
    </row>
    <row r="136" spans="1:1" s="1059" customFormat="1" x14ac:dyDescent="0.25">
      <c r="A136" s="364"/>
    </row>
    <row r="137" spans="1:1" s="1059" customFormat="1" x14ac:dyDescent="0.25">
      <c r="A137" s="364"/>
    </row>
    <row r="138" spans="1:1" s="1059" customFormat="1" x14ac:dyDescent="0.25">
      <c r="A138" s="364"/>
    </row>
    <row r="139" spans="1:1" s="1059" customFormat="1" x14ac:dyDescent="0.25">
      <c r="A139" s="364"/>
    </row>
    <row r="140" spans="1:1" s="1059" customFormat="1" x14ac:dyDescent="0.25">
      <c r="A140" s="364"/>
    </row>
    <row r="141" spans="1:1" s="1059" customFormat="1" x14ac:dyDescent="0.25">
      <c r="A141" s="364"/>
    </row>
    <row r="142" spans="1:1" s="1059" customFormat="1" x14ac:dyDescent="0.25">
      <c r="A142" s="364"/>
    </row>
    <row r="143" spans="1:1" s="1059" customFormat="1" x14ac:dyDescent="0.25">
      <c r="A143" s="364"/>
    </row>
    <row r="144" spans="1:1" s="1059" customFormat="1" x14ac:dyDescent="0.25">
      <c r="A144" s="364"/>
    </row>
    <row r="145" spans="1:1" s="1059" customFormat="1" x14ac:dyDescent="0.25">
      <c r="A145" s="364"/>
    </row>
    <row r="146" spans="1:1" s="1059" customFormat="1" x14ac:dyDescent="0.25">
      <c r="A146" s="364"/>
    </row>
    <row r="147" spans="1:1" s="1059" customFormat="1" x14ac:dyDescent="0.25">
      <c r="A147" s="364"/>
    </row>
    <row r="148" spans="1:1" s="1059" customFormat="1" x14ac:dyDescent="0.25">
      <c r="A148" s="364"/>
    </row>
    <row r="149" spans="1:1" s="1059" customFormat="1" x14ac:dyDescent="0.25">
      <c r="A149" s="364"/>
    </row>
    <row r="150" spans="1:1" s="1059" customFormat="1" x14ac:dyDescent="0.25">
      <c r="A150" s="364"/>
    </row>
    <row r="151" spans="1:1" s="1059" customFormat="1" x14ac:dyDescent="0.25">
      <c r="A151" s="364"/>
    </row>
    <row r="152" spans="1:1" s="1059" customFormat="1" x14ac:dyDescent="0.25">
      <c r="A152" s="364"/>
    </row>
    <row r="153" spans="1:1" s="1059" customFormat="1" x14ac:dyDescent="0.25">
      <c r="A153" s="364"/>
    </row>
    <row r="154" spans="1:1" s="1059" customFormat="1" x14ac:dyDescent="0.25">
      <c r="A154" s="364"/>
    </row>
    <row r="155" spans="1:1" s="1059" customFormat="1" x14ac:dyDescent="0.25">
      <c r="A155" s="364"/>
    </row>
    <row r="156" spans="1:1" s="1059" customFormat="1" x14ac:dyDescent="0.25">
      <c r="A156" s="364"/>
    </row>
    <row r="157" spans="1:1" s="1059" customFormat="1" x14ac:dyDescent="0.25">
      <c r="A157" s="364"/>
    </row>
    <row r="158" spans="1:1" s="1059" customFormat="1" x14ac:dyDescent="0.25">
      <c r="A158" s="364"/>
    </row>
    <row r="159" spans="1:1" s="1059" customFormat="1" x14ac:dyDescent="0.25">
      <c r="A159" s="364"/>
    </row>
    <row r="160" spans="1:1" s="1059" customFormat="1" x14ac:dyDescent="0.25">
      <c r="A160" s="364"/>
    </row>
    <row r="161" spans="1:1" s="1059" customFormat="1" x14ac:dyDescent="0.25">
      <c r="A161" s="364"/>
    </row>
    <row r="162" spans="1:1" s="1059" customFormat="1" x14ac:dyDescent="0.25">
      <c r="A162" s="364"/>
    </row>
    <row r="163" spans="1:1" s="1059" customFormat="1" x14ac:dyDescent="0.25">
      <c r="A163" s="364"/>
    </row>
    <row r="164" spans="1:1" s="1059" customFormat="1" x14ac:dyDescent="0.25">
      <c r="A164" s="364"/>
    </row>
    <row r="165" spans="1:1" s="1059" customFormat="1" x14ac:dyDescent="0.25">
      <c r="A165" s="364"/>
    </row>
    <row r="166" spans="1:1" s="1059" customFormat="1" x14ac:dyDescent="0.25">
      <c r="A166" s="364"/>
    </row>
    <row r="167" spans="1:1" s="1059" customFormat="1" x14ac:dyDescent="0.25">
      <c r="A167" s="364"/>
    </row>
    <row r="168" spans="1:1" s="1059" customFormat="1" x14ac:dyDescent="0.25">
      <c r="A168" s="364"/>
    </row>
    <row r="169" spans="1:1" s="1059" customFormat="1" x14ac:dyDescent="0.25">
      <c r="A169" s="364"/>
    </row>
    <row r="170" spans="1:1" s="1059" customFormat="1" x14ac:dyDescent="0.25">
      <c r="A170" s="364"/>
    </row>
    <row r="171" spans="1:1" s="1059" customFormat="1" x14ac:dyDescent="0.25">
      <c r="A171" s="364"/>
    </row>
    <row r="172" spans="1:1" s="1059" customFormat="1" x14ac:dyDescent="0.25">
      <c r="A172" s="364"/>
    </row>
    <row r="173" spans="1:1" s="1059" customFormat="1" x14ac:dyDescent="0.25">
      <c r="A173" s="364"/>
    </row>
    <row r="174" spans="1:1" s="1059" customFormat="1" x14ac:dyDescent="0.25">
      <c r="A174" s="364"/>
    </row>
    <row r="175" spans="1:1" s="1059" customFormat="1" x14ac:dyDescent="0.25">
      <c r="A175" s="364"/>
    </row>
    <row r="176" spans="1:1" s="1059" customFormat="1" x14ac:dyDescent="0.25">
      <c r="A176" s="364"/>
    </row>
    <row r="177" spans="1:1" s="1059" customFormat="1" x14ac:dyDescent="0.25">
      <c r="A177" s="364"/>
    </row>
    <row r="178" spans="1:1" s="1059" customFormat="1" x14ac:dyDescent="0.25">
      <c r="A178" s="364"/>
    </row>
    <row r="179" spans="1:1" s="1059" customFormat="1" x14ac:dyDescent="0.25">
      <c r="A179" s="364"/>
    </row>
    <row r="180" spans="1:1" s="1059" customFormat="1" x14ac:dyDescent="0.25">
      <c r="A180" s="364"/>
    </row>
    <row r="181" spans="1:1" s="1059" customFormat="1" x14ac:dyDescent="0.25">
      <c r="A181" s="364"/>
    </row>
    <row r="182" spans="1:1" s="1059" customFormat="1" x14ac:dyDescent="0.25">
      <c r="A182" s="364"/>
    </row>
    <row r="183" spans="1:1" s="1059" customFormat="1" x14ac:dyDescent="0.25">
      <c r="A183" s="364"/>
    </row>
    <row r="184" spans="1:1" s="1059" customFormat="1" x14ac:dyDescent="0.25">
      <c r="A184" s="364"/>
    </row>
    <row r="185" spans="1:1" s="1059" customFormat="1" x14ac:dyDescent="0.25">
      <c r="A185" s="364"/>
    </row>
    <row r="186" spans="1:1" s="1059" customFormat="1" x14ac:dyDescent="0.25">
      <c r="A186" s="364"/>
    </row>
    <row r="187" spans="1:1" s="1059" customFormat="1" x14ac:dyDescent="0.25">
      <c r="A187" s="364"/>
    </row>
    <row r="188" spans="1:1" s="1059" customFormat="1" x14ac:dyDescent="0.25">
      <c r="A188" s="364"/>
    </row>
    <row r="189" spans="1:1" s="1059" customFormat="1" x14ac:dyDescent="0.25">
      <c r="A189" s="364"/>
    </row>
    <row r="190" spans="1:1" s="1059" customFormat="1" x14ac:dyDescent="0.25">
      <c r="A190" s="364"/>
    </row>
    <row r="191" spans="1:1" s="1059" customFormat="1" x14ac:dyDescent="0.25">
      <c r="A191" s="364"/>
    </row>
    <row r="192" spans="1:1" s="1059" customFormat="1" x14ac:dyDescent="0.25">
      <c r="A192" s="364"/>
    </row>
    <row r="193" spans="1:1" s="1059" customFormat="1" x14ac:dyDescent="0.25">
      <c r="A193" s="364"/>
    </row>
    <row r="194" spans="1:1" s="1059" customFormat="1" x14ac:dyDescent="0.25">
      <c r="A194" s="364"/>
    </row>
    <row r="195" spans="1:1" s="1059" customFormat="1" x14ac:dyDescent="0.25">
      <c r="A195" s="364"/>
    </row>
    <row r="196" spans="1:1" s="1059" customFormat="1" x14ac:dyDescent="0.25">
      <c r="A196" s="364"/>
    </row>
    <row r="197" spans="1:1" s="1059" customFormat="1" x14ac:dyDescent="0.25">
      <c r="A197" s="364"/>
    </row>
    <row r="198" spans="1:1" s="1059" customFormat="1" x14ac:dyDescent="0.25">
      <c r="A198" s="364"/>
    </row>
    <row r="199" spans="1:1" s="1059" customFormat="1" x14ac:dyDescent="0.25">
      <c r="A199" s="364"/>
    </row>
    <row r="200" spans="1:1" s="1059" customFormat="1" x14ac:dyDescent="0.25">
      <c r="A200" s="364"/>
    </row>
    <row r="201" spans="1:1" s="1059" customFormat="1" x14ac:dyDescent="0.25">
      <c r="A201" s="364"/>
    </row>
    <row r="202" spans="1:1" s="1059" customFormat="1" x14ac:dyDescent="0.25">
      <c r="A202" s="364"/>
    </row>
    <row r="203" spans="1:1" s="1059" customFormat="1" x14ac:dyDescent="0.25">
      <c r="A203" s="364"/>
    </row>
    <row r="204" spans="1:1" s="1059" customFormat="1" x14ac:dyDescent="0.25">
      <c r="A204" s="364"/>
    </row>
    <row r="205" spans="1:1" s="1059" customFormat="1" x14ac:dyDescent="0.25">
      <c r="A205" s="364"/>
    </row>
    <row r="206" spans="1:1" s="1059" customFormat="1" x14ac:dyDescent="0.25">
      <c r="A206" s="364"/>
    </row>
    <row r="207" spans="1:1" s="1059" customFormat="1" x14ac:dyDescent="0.25">
      <c r="A207" s="364"/>
    </row>
    <row r="208" spans="1:1" s="1059" customFormat="1" x14ac:dyDescent="0.25">
      <c r="A208" s="364"/>
    </row>
    <row r="209" spans="1:1" s="1059" customFormat="1" x14ac:dyDescent="0.25">
      <c r="A209" s="364"/>
    </row>
    <row r="210" spans="1:1" s="1059" customFormat="1" x14ac:dyDescent="0.25">
      <c r="A210" s="364"/>
    </row>
    <row r="211" spans="1:1" s="1059" customFormat="1" x14ac:dyDescent="0.25">
      <c r="A211" s="364"/>
    </row>
    <row r="212" spans="1:1" s="1059" customFormat="1" x14ac:dyDescent="0.25">
      <c r="A212" s="364"/>
    </row>
    <row r="213" spans="1:1" s="1059" customFormat="1" x14ac:dyDescent="0.25">
      <c r="A213" s="364"/>
    </row>
    <row r="214" spans="1:1" s="1059" customFormat="1" x14ac:dyDescent="0.25">
      <c r="A214" s="364"/>
    </row>
    <row r="215" spans="1:1" s="1059" customFormat="1" x14ac:dyDescent="0.25">
      <c r="A215" s="364"/>
    </row>
    <row r="216" spans="1:1" s="1059" customFormat="1" x14ac:dyDescent="0.25">
      <c r="A216" s="364"/>
    </row>
    <row r="217" spans="1:1" s="1059" customFormat="1" x14ac:dyDescent="0.25">
      <c r="A217" s="364"/>
    </row>
    <row r="218" spans="1:1" s="1059" customFormat="1" x14ac:dyDescent="0.25">
      <c r="A218" s="364"/>
    </row>
    <row r="219" spans="1:1" s="1059" customFormat="1" x14ac:dyDescent="0.25">
      <c r="A219" s="364"/>
    </row>
    <row r="220" spans="1:1" s="1059" customFormat="1" x14ac:dyDescent="0.25">
      <c r="A220" s="364"/>
    </row>
    <row r="221" spans="1:1" s="1059" customFormat="1" x14ac:dyDescent="0.25">
      <c r="A221" s="364"/>
    </row>
    <row r="222" spans="1:1" s="1059" customFormat="1" x14ac:dyDescent="0.25">
      <c r="A222" s="364"/>
    </row>
    <row r="223" spans="1:1" s="1059" customFormat="1" x14ac:dyDescent="0.25">
      <c r="A223" s="364"/>
    </row>
    <row r="224" spans="1:1" s="1059" customFormat="1" x14ac:dyDescent="0.25">
      <c r="A224" s="364"/>
    </row>
    <row r="225" spans="1:1" s="1059" customFormat="1" x14ac:dyDescent="0.25">
      <c r="A225" s="364"/>
    </row>
    <row r="226" spans="1:1" s="1059" customFormat="1" x14ac:dyDescent="0.25">
      <c r="A226" s="364"/>
    </row>
    <row r="227" spans="1:1" s="1059" customFormat="1" x14ac:dyDescent="0.25">
      <c r="A227" s="364"/>
    </row>
    <row r="228" spans="1:1" s="1059" customFormat="1" x14ac:dyDescent="0.25">
      <c r="A228" s="364"/>
    </row>
    <row r="229" spans="1:1" s="1059" customFormat="1" x14ac:dyDescent="0.25">
      <c r="A229" s="364"/>
    </row>
    <row r="230" spans="1:1" s="1059" customFormat="1" x14ac:dyDescent="0.25">
      <c r="A230" s="364"/>
    </row>
    <row r="231" spans="1:1" s="1059" customFormat="1" x14ac:dyDescent="0.25">
      <c r="A231" s="364"/>
    </row>
    <row r="232" spans="1:1" s="1059" customFormat="1" x14ac:dyDescent="0.25">
      <c r="A232" s="364"/>
    </row>
    <row r="233" spans="1:1" s="1059" customFormat="1" x14ac:dyDescent="0.25">
      <c r="A233" s="364"/>
    </row>
    <row r="234" spans="1:1" s="1059" customFormat="1" x14ac:dyDescent="0.25">
      <c r="A234" s="364"/>
    </row>
    <row r="235" spans="1:1" s="1059" customFormat="1" x14ac:dyDescent="0.25">
      <c r="A235" s="364"/>
    </row>
    <row r="236" spans="1:1" s="1059" customFormat="1" x14ac:dyDescent="0.25">
      <c r="A236" s="364"/>
    </row>
    <row r="237" spans="1:1" s="1059" customFormat="1" x14ac:dyDescent="0.25">
      <c r="A237" s="364"/>
    </row>
    <row r="238" spans="1:1" s="1059" customFormat="1" x14ac:dyDescent="0.25">
      <c r="A238" s="364"/>
    </row>
    <row r="239" spans="1:1" s="1059" customFormat="1" x14ac:dyDescent="0.25">
      <c r="A239" s="364"/>
    </row>
    <row r="240" spans="1:1" s="1059" customFormat="1" x14ac:dyDescent="0.25">
      <c r="A240" s="364"/>
    </row>
    <row r="241" spans="1:1" s="1059" customFormat="1" x14ac:dyDescent="0.25">
      <c r="A241" s="364"/>
    </row>
    <row r="242" spans="1:1" s="1059" customFormat="1" x14ac:dyDescent="0.25">
      <c r="A242" s="364"/>
    </row>
    <row r="243" spans="1:1" s="1059" customFormat="1" x14ac:dyDescent="0.25">
      <c r="A243" s="364"/>
    </row>
    <row r="244" spans="1:1" s="1059" customFormat="1" x14ac:dyDescent="0.25">
      <c r="A244" s="364"/>
    </row>
    <row r="245" spans="1:1" s="1059" customFormat="1" x14ac:dyDescent="0.25">
      <c r="A245" s="364"/>
    </row>
    <row r="246" spans="1:1" s="1059" customFormat="1" x14ac:dyDescent="0.25">
      <c r="A246" s="364"/>
    </row>
    <row r="247" spans="1:1" s="1059" customFormat="1" x14ac:dyDescent="0.25">
      <c r="A247" s="364"/>
    </row>
    <row r="248" spans="1:1" s="1059" customFormat="1" x14ac:dyDescent="0.25">
      <c r="A248" s="364"/>
    </row>
    <row r="249" spans="1:1" s="1059" customFormat="1" x14ac:dyDescent="0.25">
      <c r="A249" s="364"/>
    </row>
    <row r="250" spans="1:1" s="1059" customFormat="1" x14ac:dyDescent="0.25">
      <c r="A250" s="364"/>
    </row>
    <row r="251" spans="1:1" s="1059" customFormat="1" x14ac:dyDescent="0.25">
      <c r="A251" s="364"/>
    </row>
    <row r="252" spans="1:1" s="1059" customFormat="1" x14ac:dyDescent="0.25">
      <c r="A252" s="364"/>
    </row>
    <row r="253" spans="1:1" s="1059" customFormat="1" x14ac:dyDescent="0.25">
      <c r="A253" s="364"/>
    </row>
    <row r="254" spans="1:1" s="1059" customFormat="1" x14ac:dyDescent="0.25">
      <c r="A254" s="364"/>
    </row>
    <row r="255" spans="1:1" s="1059" customFormat="1" x14ac:dyDescent="0.25">
      <c r="A255" s="364"/>
    </row>
    <row r="256" spans="1:1" s="1059" customFormat="1" x14ac:dyDescent="0.25">
      <c r="A256" s="364"/>
    </row>
    <row r="257" spans="1:1" s="1059" customFormat="1" x14ac:dyDescent="0.25">
      <c r="A257" s="364"/>
    </row>
    <row r="258" spans="1:1" s="1059" customFormat="1" x14ac:dyDescent="0.25">
      <c r="A258" s="364"/>
    </row>
    <row r="259" spans="1:1" s="1059" customFormat="1" x14ac:dyDescent="0.25">
      <c r="A259" s="364"/>
    </row>
    <row r="260" spans="1:1" s="1059" customFormat="1" x14ac:dyDescent="0.25">
      <c r="A260" s="364"/>
    </row>
    <row r="261" spans="1:1" s="1059" customFormat="1" x14ac:dyDescent="0.25">
      <c r="A261" s="364"/>
    </row>
    <row r="262" spans="1:1" s="1059" customFormat="1" x14ac:dyDescent="0.25">
      <c r="A262" s="364"/>
    </row>
    <row r="263" spans="1:1" s="1059" customFormat="1" x14ac:dyDescent="0.25">
      <c r="A263" s="364"/>
    </row>
    <row r="264" spans="1:1" s="1059" customFormat="1" x14ac:dyDescent="0.25">
      <c r="A264" s="364"/>
    </row>
    <row r="265" spans="1:1" s="1059" customFormat="1" x14ac:dyDescent="0.25">
      <c r="A265" s="364"/>
    </row>
    <row r="266" spans="1:1" s="1059" customFormat="1" x14ac:dyDescent="0.25">
      <c r="A266" s="364"/>
    </row>
    <row r="267" spans="1:1" s="1059" customFormat="1" x14ac:dyDescent="0.25">
      <c r="A267" s="364"/>
    </row>
    <row r="268" spans="1:1" s="1059" customFormat="1" x14ac:dyDescent="0.25">
      <c r="A268" s="364"/>
    </row>
    <row r="269" spans="1:1" s="1059" customFormat="1" x14ac:dyDescent="0.25">
      <c r="A269" s="364"/>
    </row>
    <row r="270" spans="1:1" s="1059" customFormat="1" x14ac:dyDescent="0.25">
      <c r="A270" s="364"/>
    </row>
    <row r="271" spans="1:1" s="1059" customFormat="1" x14ac:dyDescent="0.25">
      <c r="A271" s="364"/>
    </row>
    <row r="272" spans="1:1" s="1059" customFormat="1" x14ac:dyDescent="0.25">
      <c r="A272" s="364"/>
    </row>
    <row r="273" spans="1:1" s="1059" customFormat="1" x14ac:dyDescent="0.25">
      <c r="A273" s="364"/>
    </row>
    <row r="274" spans="1:1" s="1059" customFormat="1" x14ac:dyDescent="0.25">
      <c r="A274" s="364"/>
    </row>
    <row r="275" spans="1:1" s="1059" customFormat="1" x14ac:dyDescent="0.25">
      <c r="A275" s="364"/>
    </row>
    <row r="276" spans="1:1" s="1059" customFormat="1" x14ac:dyDescent="0.25">
      <c r="A276" s="364"/>
    </row>
    <row r="277" spans="1:1" s="1059" customFormat="1" x14ac:dyDescent="0.25">
      <c r="A277" s="364"/>
    </row>
    <row r="278" spans="1:1" s="1059" customFormat="1" x14ac:dyDescent="0.25">
      <c r="A278" s="364"/>
    </row>
    <row r="279" spans="1:1" s="1059" customFormat="1" x14ac:dyDescent="0.25">
      <c r="A279" s="364"/>
    </row>
    <row r="280" spans="1:1" s="1059" customFormat="1" x14ac:dyDescent="0.25">
      <c r="A280" s="364"/>
    </row>
    <row r="281" spans="1:1" s="1059" customFormat="1" x14ac:dyDescent="0.25">
      <c r="A281" s="364"/>
    </row>
    <row r="282" spans="1:1" s="1059" customFormat="1" x14ac:dyDescent="0.25">
      <c r="A282" s="364"/>
    </row>
    <row r="283" spans="1:1" s="1059" customFormat="1" x14ac:dyDescent="0.25">
      <c r="A283" s="364"/>
    </row>
    <row r="284" spans="1:1" s="1059" customFormat="1" x14ac:dyDescent="0.25">
      <c r="A284" s="364"/>
    </row>
    <row r="285" spans="1:1" s="1059" customFormat="1" x14ac:dyDescent="0.25">
      <c r="A285" s="364"/>
    </row>
    <row r="286" spans="1:1" s="1059" customFormat="1" x14ac:dyDescent="0.25">
      <c r="A286" s="364"/>
    </row>
    <row r="287" spans="1:1" s="1059" customFormat="1" x14ac:dyDescent="0.25">
      <c r="A287" s="364"/>
    </row>
    <row r="288" spans="1:1" s="1059" customFormat="1" x14ac:dyDescent="0.25">
      <c r="A288" s="364"/>
    </row>
    <row r="289" spans="1:1" s="1059" customFormat="1" x14ac:dyDescent="0.25">
      <c r="A289" s="364"/>
    </row>
    <row r="290" spans="1:1" s="1059" customFormat="1" x14ac:dyDescent="0.25">
      <c r="A290" s="364"/>
    </row>
    <row r="291" spans="1:1" s="1059" customFormat="1" x14ac:dyDescent="0.25">
      <c r="A291" s="364"/>
    </row>
    <row r="292" spans="1:1" s="1059" customFormat="1" x14ac:dyDescent="0.25">
      <c r="A292" s="364"/>
    </row>
    <row r="293" spans="1:1" s="1059" customFormat="1" x14ac:dyDescent="0.25">
      <c r="A293" s="364"/>
    </row>
    <row r="294" spans="1:1" s="1059" customFormat="1" x14ac:dyDescent="0.25">
      <c r="A294" s="364"/>
    </row>
    <row r="295" spans="1:1" s="1059" customFormat="1" x14ac:dyDescent="0.25">
      <c r="A295" s="364"/>
    </row>
    <row r="296" spans="1:1" s="1059" customFormat="1" x14ac:dyDescent="0.25">
      <c r="A296" s="364"/>
    </row>
    <row r="297" spans="1:1" s="1059" customFormat="1" x14ac:dyDescent="0.25">
      <c r="A297" s="364"/>
    </row>
    <row r="298" spans="1:1" s="1059" customFormat="1" x14ac:dyDescent="0.25">
      <c r="A298" s="364"/>
    </row>
    <row r="299" spans="1:1" s="1059" customFormat="1" x14ac:dyDescent="0.25">
      <c r="A299" s="364"/>
    </row>
    <row r="300" spans="1:1" s="1059" customFormat="1" x14ac:dyDescent="0.25">
      <c r="A300" s="364"/>
    </row>
    <row r="301" spans="1:1" s="1059" customFormat="1" x14ac:dyDescent="0.25">
      <c r="A301" s="364"/>
    </row>
    <row r="302" spans="1:1" s="1059" customFormat="1" x14ac:dyDescent="0.25">
      <c r="A302" s="364"/>
    </row>
    <row r="303" spans="1:1" s="1059" customFormat="1" x14ac:dyDescent="0.25">
      <c r="A303" s="364"/>
    </row>
    <row r="304" spans="1:1" s="1059" customFormat="1" x14ac:dyDescent="0.25">
      <c r="A304" s="364"/>
    </row>
    <row r="305" spans="1:1" s="1059" customFormat="1" x14ac:dyDescent="0.25">
      <c r="A305" s="364"/>
    </row>
    <row r="306" spans="1:1" s="1059" customFormat="1" x14ac:dyDescent="0.25">
      <c r="A306" s="364"/>
    </row>
    <row r="307" spans="1:1" s="1059" customFormat="1" x14ac:dyDescent="0.25">
      <c r="A307" s="364"/>
    </row>
    <row r="308" spans="1:1" s="1059" customFormat="1" x14ac:dyDescent="0.25">
      <c r="A308" s="364"/>
    </row>
    <row r="309" spans="1:1" s="1059" customFormat="1" x14ac:dyDescent="0.25">
      <c r="A309" s="364"/>
    </row>
    <row r="310" spans="1:1" s="1059" customFormat="1" x14ac:dyDescent="0.25">
      <c r="A310" s="364"/>
    </row>
    <row r="311" spans="1:1" s="1059" customFormat="1" x14ac:dyDescent="0.25">
      <c r="A311" s="364"/>
    </row>
    <row r="312" spans="1:1" s="1059" customFormat="1" x14ac:dyDescent="0.25">
      <c r="A312" s="364"/>
    </row>
    <row r="313" spans="1:1" s="1059" customFormat="1" x14ac:dyDescent="0.25">
      <c r="A313" s="364"/>
    </row>
    <row r="314" spans="1:1" s="1059" customFormat="1" x14ac:dyDescent="0.25">
      <c r="A314" s="364"/>
    </row>
    <row r="315" spans="1:1" s="1059" customFormat="1" x14ac:dyDescent="0.25">
      <c r="A315" s="364"/>
    </row>
  </sheetData>
  <hyperlinks>
    <hyperlink ref="A1" location="contents!B1" display="Back to table of content" xr:uid="{734A8D31-CE55-4A1E-81CF-0C076A55AA28}"/>
  </hyperlinks>
  <pageMargins left="0.39370078740157483" right="1.3779527559055118" top="0.39370078740157483" bottom="0.39370078740157483" header="0.31496062992125984" footer="0.31496062992125984"/>
  <pageSetup paperSize="9" scale="86" orientation="landscape" r:id="rId1"/>
  <ignoredErrors>
    <ignoredError sqref="I4"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908E6-6AFF-459A-B940-8E26BDCC4162}">
  <sheetPr>
    <pageSetUpPr fitToPage="1"/>
  </sheetPr>
  <dimension ref="A1:X17"/>
  <sheetViews>
    <sheetView zoomScaleNormal="100" workbookViewId="0"/>
  </sheetViews>
  <sheetFormatPr defaultColWidth="9.140625" defaultRowHeight="15.75" x14ac:dyDescent="0.25"/>
  <cols>
    <col min="1" max="1" width="17.28515625" style="1059" customWidth="1"/>
    <col min="2" max="11" width="10.28515625" style="1059" customWidth="1"/>
    <col min="12" max="12" width="10.7109375" style="1059" customWidth="1"/>
    <col min="13" max="23" width="10.7109375" style="1059" bestFit="1" customWidth="1"/>
    <col min="24" max="16384" width="9.140625" style="1059"/>
  </cols>
  <sheetData>
    <row r="1" spans="1:24" s="1057" customFormat="1" ht="15" x14ac:dyDescent="0.25">
      <c r="A1" s="340" t="s">
        <v>641</v>
      </c>
    </row>
    <row r="2" spans="1:24" ht="27" customHeight="1" x14ac:dyDescent="0.25">
      <c r="A2" s="1137" t="s">
        <v>1130</v>
      </c>
      <c r="B2" s="1137"/>
      <c r="C2" s="1137"/>
      <c r="D2" s="1137"/>
      <c r="E2" s="1137"/>
      <c r="F2" s="1137"/>
      <c r="G2" s="1137"/>
      <c r="H2" s="1137"/>
      <c r="I2" s="1137"/>
      <c r="J2" s="1137"/>
      <c r="K2" s="1137"/>
    </row>
    <row r="3" spans="1:24" ht="6" customHeight="1" thickBot="1" x14ac:dyDescent="0.3">
      <c r="A3" s="363"/>
      <c r="B3" s="363"/>
      <c r="C3" s="363"/>
      <c r="D3" s="363"/>
      <c r="E3" s="363"/>
      <c r="F3" s="363"/>
      <c r="G3" s="363"/>
      <c r="H3" s="363"/>
      <c r="I3" s="363"/>
      <c r="J3" s="363"/>
      <c r="K3" s="363"/>
    </row>
    <row r="4" spans="1:24" ht="33.75" customHeight="1" thickBot="1" x14ac:dyDescent="0.3">
      <c r="A4" s="420" t="s">
        <v>734</v>
      </c>
      <c r="B4" s="2963">
        <v>2016</v>
      </c>
      <c r="C4" s="425">
        <v>2017</v>
      </c>
      <c r="D4" s="425">
        <v>2018</v>
      </c>
      <c r="E4" s="421">
        <v>2019</v>
      </c>
      <c r="F4" s="556">
        <v>2020</v>
      </c>
      <c r="G4" s="556">
        <v>2021</v>
      </c>
      <c r="H4" s="556">
        <v>2022</v>
      </c>
      <c r="I4" s="556">
        <v>2023</v>
      </c>
      <c r="J4" s="2728">
        <v>2024</v>
      </c>
      <c r="K4" s="2705">
        <v>2025</v>
      </c>
    </row>
    <row r="5" spans="1:24" ht="33.75" customHeight="1" thickBot="1" x14ac:dyDescent="0.3">
      <c r="A5" s="3399" t="s">
        <v>651</v>
      </c>
      <c r="B5" s="3412"/>
      <c r="C5" s="3412"/>
      <c r="D5" s="3412"/>
      <c r="E5" s="3412"/>
      <c r="F5" s="3412"/>
      <c r="G5" s="3412"/>
      <c r="H5" s="3412"/>
      <c r="I5" s="3412"/>
      <c r="J5" s="3412"/>
      <c r="K5" s="3412"/>
      <c r="L5" s="1649"/>
    </row>
    <row r="6" spans="1:24" ht="33.75" customHeight="1" x14ac:dyDescent="0.25">
      <c r="A6" s="1557" t="s">
        <v>1011</v>
      </c>
      <c r="B6" s="2988">
        <v>8418</v>
      </c>
      <c r="C6" s="2439">
        <v>8817</v>
      </c>
      <c r="D6" s="2439">
        <v>9073</v>
      </c>
      <c r="E6" s="2440">
        <v>9316</v>
      </c>
      <c r="F6" s="2441">
        <v>9454</v>
      </c>
      <c r="G6" s="2441">
        <v>9572</v>
      </c>
      <c r="H6" s="2441">
        <v>9648</v>
      </c>
      <c r="I6" s="2442">
        <v>10158</v>
      </c>
      <c r="J6" s="2732">
        <v>10350</v>
      </c>
      <c r="K6" s="2729">
        <v>11536</v>
      </c>
      <c r="L6" s="1170"/>
      <c r="M6" s="1170"/>
      <c r="N6" s="1170"/>
      <c r="O6" s="1170"/>
      <c r="P6" s="1170"/>
      <c r="Q6" s="1170"/>
      <c r="R6" s="1170"/>
      <c r="S6" s="1170"/>
      <c r="T6" s="1170"/>
      <c r="U6" s="1170"/>
      <c r="V6" s="1170"/>
      <c r="W6" s="1170"/>
      <c r="X6" s="1170"/>
    </row>
    <row r="7" spans="1:24" ht="33.75" customHeight="1" thickBot="1" x14ac:dyDescent="0.3">
      <c r="A7" s="1557" t="s">
        <v>1012</v>
      </c>
      <c r="B7" s="2989">
        <v>101</v>
      </c>
      <c r="C7" s="2443">
        <v>93</v>
      </c>
      <c r="D7" s="2443">
        <v>90</v>
      </c>
      <c r="E7" s="2440">
        <v>101</v>
      </c>
      <c r="F7" s="2444">
        <v>200</v>
      </c>
      <c r="G7" s="2444">
        <v>214</v>
      </c>
      <c r="H7" s="2444">
        <v>192</v>
      </c>
      <c r="I7" s="2445">
        <v>314</v>
      </c>
      <c r="J7" s="2733">
        <v>432</v>
      </c>
      <c r="K7" s="2730">
        <v>368</v>
      </c>
      <c r="L7" s="1170"/>
      <c r="M7" s="1170"/>
      <c r="N7" s="1170"/>
      <c r="O7" s="1170"/>
      <c r="P7" s="1170"/>
      <c r="Q7" s="1170"/>
      <c r="R7" s="1170"/>
      <c r="S7" s="1170"/>
      <c r="T7" s="1170"/>
      <c r="U7" s="1170"/>
      <c r="V7" s="1170"/>
      <c r="W7" s="1170"/>
    </row>
    <row r="8" spans="1:24" ht="33.75" customHeight="1" thickBot="1" x14ac:dyDescent="0.3">
      <c r="A8" s="1647" t="s">
        <v>85</v>
      </c>
      <c r="B8" s="2990">
        <v>8519</v>
      </c>
      <c r="C8" s="433">
        <v>8910</v>
      </c>
      <c r="D8" s="433">
        <v>9163</v>
      </c>
      <c r="E8" s="433">
        <v>9417</v>
      </c>
      <c r="F8" s="432">
        <v>9654</v>
      </c>
      <c r="G8" s="433">
        <v>9786</v>
      </c>
      <c r="H8" s="433">
        <v>9840</v>
      </c>
      <c r="I8" s="1594">
        <v>10472</v>
      </c>
      <c r="J8" s="2734">
        <v>10782</v>
      </c>
      <c r="K8" s="2731">
        <v>11904</v>
      </c>
      <c r="L8" s="1170"/>
      <c r="M8" s="1170"/>
      <c r="N8" s="1170"/>
      <c r="O8" s="1170"/>
      <c r="P8" s="1170"/>
      <c r="Q8" s="1170"/>
      <c r="R8" s="1170"/>
      <c r="S8" s="1170"/>
      <c r="T8" s="1170"/>
      <c r="U8" s="1170"/>
      <c r="V8" s="1170"/>
      <c r="W8" s="1170"/>
    </row>
    <row r="9" spans="1:24" ht="33.75" customHeight="1" thickBot="1" x14ac:dyDescent="0.3">
      <c r="A9" s="3399" t="s">
        <v>1017</v>
      </c>
      <c r="B9" s="3412"/>
      <c r="C9" s="3412"/>
      <c r="D9" s="3412"/>
      <c r="E9" s="3412"/>
      <c r="F9" s="3412"/>
      <c r="G9" s="3412"/>
      <c r="H9" s="3412"/>
      <c r="I9" s="3412"/>
      <c r="J9" s="3412"/>
      <c r="K9" s="3412"/>
      <c r="L9" s="1649"/>
      <c r="M9" s="1170"/>
      <c r="N9" s="1170"/>
      <c r="O9" s="1170"/>
      <c r="P9" s="1170"/>
      <c r="Q9" s="1170"/>
      <c r="R9" s="1170"/>
      <c r="S9" s="1170"/>
      <c r="T9" s="1170"/>
      <c r="U9" s="1170"/>
      <c r="V9" s="1170"/>
      <c r="W9" s="1170"/>
    </row>
    <row r="10" spans="1:24" ht="33.75" customHeight="1" x14ac:dyDescent="0.25">
      <c r="A10" s="1565" t="s">
        <v>1011</v>
      </c>
      <c r="B10" s="2991">
        <v>8.08</v>
      </c>
      <c r="C10" s="2446">
        <v>8.4600000000000009</v>
      </c>
      <c r="D10" s="2446">
        <v>8.6999999999999993</v>
      </c>
      <c r="E10" s="2447">
        <v>8.94</v>
      </c>
      <c r="F10" s="2448">
        <v>9.08</v>
      </c>
      <c r="G10" s="2448">
        <v>9.19</v>
      </c>
      <c r="H10" s="2448">
        <v>9.26</v>
      </c>
      <c r="I10" s="2449">
        <v>9.75</v>
      </c>
      <c r="J10" s="2738">
        <v>9.94</v>
      </c>
      <c r="K10" s="2735">
        <v>11.1</v>
      </c>
      <c r="L10" s="1171"/>
      <c r="M10" s="1171"/>
      <c r="N10" s="1171"/>
      <c r="O10" s="1171"/>
      <c r="P10" s="1171"/>
      <c r="Q10" s="1171"/>
      <c r="R10" s="1171"/>
      <c r="S10" s="1171"/>
      <c r="T10" s="1171"/>
      <c r="U10" s="1171"/>
      <c r="V10" s="1171"/>
      <c r="W10" s="1171"/>
    </row>
    <row r="11" spans="1:24" ht="33.75" customHeight="1" thickBot="1" x14ac:dyDescent="0.3">
      <c r="A11" s="1557" t="s">
        <v>1012</v>
      </c>
      <c r="B11" s="2992">
        <v>0.1</v>
      </c>
      <c r="C11" s="2450">
        <v>0.09</v>
      </c>
      <c r="D11" s="2450">
        <v>0.1</v>
      </c>
      <c r="E11" s="2451">
        <v>0.1</v>
      </c>
      <c r="F11" s="2452">
        <v>0.2</v>
      </c>
      <c r="G11" s="2452">
        <v>0.22</v>
      </c>
      <c r="H11" s="2452">
        <v>0.19</v>
      </c>
      <c r="I11" s="2453">
        <v>0.32</v>
      </c>
      <c r="J11" s="2739">
        <v>0.44</v>
      </c>
      <c r="K11" s="2736">
        <v>0.37</v>
      </c>
      <c r="L11" s="1171"/>
      <c r="M11" s="1171"/>
      <c r="N11" s="1171"/>
      <c r="O11" s="1171"/>
      <c r="P11" s="1171"/>
      <c r="Q11" s="1171"/>
      <c r="R11" s="1171"/>
      <c r="S11" s="1171"/>
      <c r="T11" s="1171"/>
      <c r="U11" s="1171"/>
      <c r="V11" s="1171"/>
      <c r="W11" s="1171"/>
    </row>
    <row r="12" spans="1:24" ht="33.75" customHeight="1" thickBot="1" x14ac:dyDescent="0.3">
      <c r="A12" s="1647" t="s">
        <v>85</v>
      </c>
      <c r="B12" s="2993">
        <v>8.18</v>
      </c>
      <c r="C12" s="435">
        <v>8.56</v>
      </c>
      <c r="D12" s="435">
        <v>8.8000000000000007</v>
      </c>
      <c r="E12" s="555">
        <v>9.0399999999999991</v>
      </c>
      <c r="F12" s="434">
        <v>9.2799999999999994</v>
      </c>
      <c r="G12" s="434">
        <v>9.41</v>
      </c>
      <c r="H12" s="434">
        <v>9.4499999999999993</v>
      </c>
      <c r="I12" s="1595">
        <v>10.07</v>
      </c>
      <c r="J12" s="2740">
        <v>10.38</v>
      </c>
      <c r="K12" s="2737">
        <v>11.47</v>
      </c>
      <c r="L12" s="1171"/>
      <c r="M12" s="1171"/>
      <c r="N12" s="1171"/>
      <c r="O12" s="1171"/>
      <c r="P12" s="1171"/>
      <c r="Q12" s="1171"/>
      <c r="R12" s="1171"/>
      <c r="S12" s="1171"/>
      <c r="T12" s="1171"/>
      <c r="U12" s="1171"/>
      <c r="V12" s="1171"/>
      <c r="W12" s="1171"/>
    </row>
    <row r="13" spans="1:24" ht="8.25" customHeight="1" x14ac:dyDescent="0.25">
      <c r="L13" s="1172"/>
      <c r="M13" s="1172"/>
      <c r="N13" s="1172"/>
      <c r="O13" s="1172"/>
      <c r="P13" s="1172"/>
      <c r="Q13" s="1172"/>
      <c r="R13" s="1172"/>
      <c r="S13" s="1172"/>
      <c r="T13" s="1172"/>
      <c r="U13" s="1172"/>
    </row>
    <row r="14" spans="1:24" ht="18" customHeight="1" x14ac:dyDescent="0.25">
      <c r="A14" s="522" t="s">
        <v>890</v>
      </c>
      <c r="L14" s="1172"/>
      <c r="M14" s="1172"/>
      <c r="N14" s="1172"/>
      <c r="O14" s="1172"/>
      <c r="P14" s="1172"/>
      <c r="Q14" s="1172"/>
      <c r="R14" s="1172"/>
      <c r="S14" s="1172"/>
      <c r="T14" s="1172"/>
      <c r="U14" s="1172"/>
    </row>
    <row r="15" spans="1:24" ht="17.25" customHeight="1" x14ac:dyDescent="0.25">
      <c r="A15" s="1148" t="s">
        <v>723</v>
      </c>
      <c r="L15" s="1143"/>
      <c r="M15" s="1143"/>
      <c r="N15" s="1143"/>
      <c r="O15" s="1143"/>
      <c r="P15" s="1143"/>
      <c r="Q15" s="1143"/>
      <c r="R15" s="1143"/>
      <c r="S15" s="1143"/>
      <c r="T15" s="1143"/>
      <c r="U15" s="1143"/>
      <c r="V15" s="1143"/>
      <c r="W15" s="1143"/>
    </row>
    <row r="16" spans="1:24" x14ac:dyDescent="0.25">
      <c r="L16" s="1172"/>
      <c r="M16" s="1172"/>
      <c r="N16" s="1172"/>
      <c r="O16" s="1172"/>
      <c r="P16" s="1172"/>
      <c r="Q16" s="1172"/>
      <c r="R16" s="1172"/>
      <c r="S16" s="1172"/>
      <c r="T16" s="1172"/>
      <c r="U16" s="1172"/>
    </row>
    <row r="17" spans="12:20" x14ac:dyDescent="0.25">
      <c r="L17" s="1173"/>
      <c r="M17" s="1173"/>
      <c r="N17" s="1173"/>
      <c r="O17" s="1173"/>
      <c r="P17" s="1173"/>
      <c r="Q17" s="1173"/>
      <c r="R17" s="1173"/>
      <c r="S17" s="1173"/>
      <c r="T17" s="1173"/>
    </row>
  </sheetData>
  <mergeCells count="2">
    <mergeCell ref="A5:K5"/>
    <mergeCell ref="A9:K9"/>
  </mergeCells>
  <hyperlinks>
    <hyperlink ref="A1" location="contents!B1" display="Back to table of content" xr:uid="{18B2F183-68A3-430C-92C3-DD90004CD366}"/>
  </hyperlinks>
  <pageMargins left="0.7" right="0.7" top="0.75" bottom="0.75" header="0.3" footer="0.3"/>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Y43"/>
  <sheetViews>
    <sheetView zoomScaleNormal="100" workbookViewId="0"/>
  </sheetViews>
  <sheetFormatPr defaultColWidth="9.140625" defaultRowHeight="15.75" x14ac:dyDescent="0.25"/>
  <cols>
    <col min="1" max="1" width="14.7109375" style="1059" customWidth="1"/>
    <col min="2" max="11" width="9.7109375" style="1059" customWidth="1"/>
    <col min="12" max="17" width="9.28515625" style="1059" bestFit="1" customWidth="1"/>
    <col min="18" max="22" width="10.140625" style="1059" bestFit="1" customWidth="1"/>
    <col min="23" max="16384" width="9.140625" style="1059"/>
  </cols>
  <sheetData>
    <row r="1" spans="1:25" s="1057" customFormat="1" ht="18" x14ac:dyDescent="0.35">
      <c r="A1" s="340" t="s">
        <v>641</v>
      </c>
      <c r="M1" s="1058"/>
    </row>
    <row r="2" spans="1:25" s="1140" customFormat="1" ht="27" customHeight="1" x14ac:dyDescent="0.25">
      <c r="A2" s="1137" t="s">
        <v>1131</v>
      </c>
      <c r="B2" s="1137"/>
      <c r="C2" s="1137"/>
      <c r="D2" s="1137"/>
      <c r="E2" s="1137"/>
      <c r="F2" s="1137"/>
      <c r="G2" s="1137"/>
      <c r="H2" s="1137"/>
      <c r="I2" s="1137"/>
      <c r="J2" s="1137"/>
      <c r="K2" s="1137"/>
    </row>
    <row r="3" spans="1:25" s="1140" customFormat="1" ht="6" customHeight="1" thickBot="1" x14ac:dyDescent="0.3"/>
    <row r="4" spans="1:25" ht="27.75" customHeight="1" thickBot="1" x14ac:dyDescent="0.3">
      <c r="A4" s="1174" t="s">
        <v>735</v>
      </c>
      <c r="B4" s="1175">
        <v>2016</v>
      </c>
      <c r="C4" s="1175">
        <v>2017</v>
      </c>
      <c r="D4" s="1175">
        <v>2018</v>
      </c>
      <c r="E4" s="1176">
        <v>2019</v>
      </c>
      <c r="F4" s="1177">
        <v>2020</v>
      </c>
      <c r="G4" s="1177">
        <v>2021</v>
      </c>
      <c r="H4" s="1177">
        <v>2022</v>
      </c>
      <c r="I4" s="1175">
        <v>2023</v>
      </c>
      <c r="J4" s="1175">
        <v>2024</v>
      </c>
      <c r="K4" s="1652">
        <v>2025</v>
      </c>
    </row>
    <row r="5" spans="1:25" ht="24.75" customHeight="1" x14ac:dyDescent="0.25">
      <c r="A5" s="1475"/>
      <c r="B5" s="3413" t="s">
        <v>1289</v>
      </c>
      <c r="C5" s="3414"/>
      <c r="D5" s="3414"/>
      <c r="E5" s="3414"/>
      <c r="F5" s="3414"/>
      <c r="G5" s="3414"/>
      <c r="H5" s="3414"/>
      <c r="I5" s="3414"/>
      <c r="J5" s="3414"/>
      <c r="K5" s="3415"/>
      <c r="L5" s="1145"/>
    </row>
    <row r="6" spans="1:25" ht="23.1" customHeight="1" x14ac:dyDescent="0.25">
      <c r="A6" s="1655" t="s">
        <v>736</v>
      </c>
      <c r="B6" s="2454">
        <v>12582</v>
      </c>
      <c r="C6" s="2454">
        <v>12844</v>
      </c>
      <c r="D6" s="2454">
        <v>13098</v>
      </c>
      <c r="E6" s="2454">
        <v>13356</v>
      </c>
      <c r="F6" s="2454">
        <v>13691</v>
      </c>
      <c r="G6" s="2454">
        <v>14138</v>
      </c>
      <c r="H6" s="2455">
        <v>14448</v>
      </c>
      <c r="I6" s="2454">
        <v>14690</v>
      </c>
      <c r="J6" s="2454">
        <v>14751</v>
      </c>
      <c r="K6" s="2456">
        <v>15063</v>
      </c>
      <c r="L6" s="1178"/>
      <c r="M6" s="1178"/>
      <c r="N6" s="1178"/>
      <c r="O6" s="1178"/>
      <c r="P6" s="1178"/>
      <c r="Q6" s="1178"/>
      <c r="R6" s="1178"/>
      <c r="S6" s="1178"/>
    </row>
    <row r="7" spans="1:25" ht="23.1" customHeight="1" x14ac:dyDescent="0.25">
      <c r="A7" s="1655" t="s">
        <v>737</v>
      </c>
      <c r="B7" s="2457">
        <v>1418</v>
      </c>
      <c r="C7" s="2457">
        <v>1496</v>
      </c>
      <c r="D7" s="2457">
        <v>1534</v>
      </c>
      <c r="E7" s="2457">
        <v>1609</v>
      </c>
      <c r="F7" s="2457">
        <v>1637</v>
      </c>
      <c r="G7" s="2457">
        <v>1703</v>
      </c>
      <c r="H7" s="2455">
        <v>1740</v>
      </c>
      <c r="I7" s="2457">
        <v>1792</v>
      </c>
      <c r="J7" s="2457">
        <v>1853</v>
      </c>
      <c r="K7" s="2458">
        <v>1896</v>
      </c>
      <c r="L7" s="1178"/>
      <c r="M7" s="1178"/>
      <c r="N7" s="1178"/>
      <c r="O7" s="1178"/>
      <c r="P7" s="1178"/>
      <c r="Q7" s="1178"/>
      <c r="R7" s="1178"/>
      <c r="S7" s="1178"/>
    </row>
    <row r="8" spans="1:25" ht="23.1" customHeight="1" x14ac:dyDescent="0.25">
      <c r="A8" s="1655" t="s">
        <v>738</v>
      </c>
      <c r="B8" s="2457">
        <v>290</v>
      </c>
      <c r="C8" s="2457">
        <v>298</v>
      </c>
      <c r="D8" s="2457">
        <v>313</v>
      </c>
      <c r="E8" s="2457">
        <v>332</v>
      </c>
      <c r="F8" s="2457">
        <v>351</v>
      </c>
      <c r="G8" s="2457">
        <v>376</v>
      </c>
      <c r="H8" s="2457">
        <v>394</v>
      </c>
      <c r="I8" s="2457">
        <v>420</v>
      </c>
      <c r="J8" s="2457">
        <v>446</v>
      </c>
      <c r="K8" s="2458">
        <v>453</v>
      </c>
      <c r="L8" s="1178"/>
      <c r="M8" s="1178"/>
      <c r="N8" s="1178"/>
      <c r="O8" s="1178"/>
      <c r="P8" s="1178"/>
      <c r="Q8" s="1178"/>
      <c r="R8" s="1178"/>
      <c r="S8" s="1178"/>
    </row>
    <row r="9" spans="1:25" ht="23.1" customHeight="1" thickBot="1" x14ac:dyDescent="0.3">
      <c r="A9" s="1655" t="s">
        <v>739</v>
      </c>
      <c r="B9" s="2457">
        <v>7</v>
      </c>
      <c r="C9" s="2457">
        <v>7</v>
      </c>
      <c r="D9" s="2457">
        <v>7</v>
      </c>
      <c r="E9" s="2457">
        <v>7</v>
      </c>
      <c r="F9" s="2457">
        <v>7</v>
      </c>
      <c r="G9" s="2457">
        <v>7</v>
      </c>
      <c r="H9" s="2455">
        <v>7</v>
      </c>
      <c r="I9" s="2459">
        <v>7</v>
      </c>
      <c r="J9" s="2459">
        <v>7</v>
      </c>
      <c r="K9" s="2460">
        <v>7</v>
      </c>
      <c r="L9" s="1178"/>
      <c r="M9" s="1178"/>
      <c r="N9" s="1178"/>
      <c r="O9" s="1178"/>
      <c r="P9" s="1178"/>
      <c r="Q9" s="1178"/>
      <c r="R9" s="1178"/>
      <c r="S9" s="1178"/>
    </row>
    <row r="10" spans="1:25" ht="24.75" customHeight="1" thickBot="1" x14ac:dyDescent="0.3">
      <c r="A10" s="1656" t="s">
        <v>725</v>
      </c>
      <c r="B10" s="430">
        <v>14297</v>
      </c>
      <c r="C10" s="430">
        <v>14645</v>
      </c>
      <c r="D10" s="430">
        <v>14952</v>
      </c>
      <c r="E10" s="430">
        <v>15304</v>
      </c>
      <c r="F10" s="430">
        <v>15686</v>
      </c>
      <c r="G10" s="430">
        <v>16224</v>
      </c>
      <c r="H10" s="431">
        <v>16589</v>
      </c>
      <c r="I10" s="430">
        <v>16909</v>
      </c>
      <c r="J10" s="430">
        <v>17057</v>
      </c>
      <c r="K10" s="1596">
        <v>17419</v>
      </c>
      <c r="L10" s="1178"/>
      <c r="M10" s="1178"/>
      <c r="N10" s="1178"/>
      <c r="O10" s="1178"/>
      <c r="P10" s="1178"/>
      <c r="Q10" s="1178"/>
      <c r="R10" s="1178"/>
      <c r="S10" s="1178"/>
    </row>
    <row r="11" spans="1:25" ht="24.95" customHeight="1" x14ac:dyDescent="0.25">
      <c r="A11" s="1657"/>
      <c r="B11" s="3414" t="s">
        <v>1290</v>
      </c>
      <c r="C11" s="3414"/>
      <c r="D11" s="3414"/>
      <c r="E11" s="3414"/>
      <c r="F11" s="3414"/>
      <c r="G11" s="3414"/>
      <c r="H11" s="3414"/>
      <c r="I11" s="3414"/>
      <c r="J11" s="3414"/>
      <c r="K11" s="3415"/>
      <c r="L11" s="1600"/>
    </row>
    <row r="12" spans="1:25" ht="23.1" customHeight="1" x14ac:dyDescent="0.25">
      <c r="A12" s="1655" t="s">
        <v>736</v>
      </c>
      <c r="B12" s="2461">
        <v>19.2</v>
      </c>
      <c r="C12" s="2461">
        <v>19.8</v>
      </c>
      <c r="D12" s="2461">
        <v>20.100000000000001</v>
      </c>
      <c r="E12" s="2461">
        <v>19.899999999999999</v>
      </c>
      <c r="F12" s="2461">
        <v>21.1</v>
      </c>
      <c r="G12" s="2461">
        <v>21.1</v>
      </c>
      <c r="H12" s="2461">
        <v>21.4</v>
      </c>
      <c r="I12" s="2461">
        <v>22</v>
      </c>
      <c r="J12" s="2461">
        <v>22.9</v>
      </c>
      <c r="K12" s="2741">
        <v>24.1</v>
      </c>
      <c r="L12" s="1179"/>
      <c r="M12" s="1179"/>
      <c r="N12" s="1179"/>
      <c r="O12" s="1179"/>
      <c r="P12" s="1179"/>
      <c r="Q12" s="1179"/>
      <c r="R12" s="1179"/>
      <c r="S12" s="1179"/>
      <c r="T12" s="1179"/>
      <c r="U12" s="1179"/>
      <c r="V12" s="1179"/>
      <c r="W12" s="1179"/>
      <c r="X12" s="1179"/>
      <c r="Y12" s="1179"/>
    </row>
    <row r="13" spans="1:25" ht="23.1" customHeight="1" x14ac:dyDescent="0.25">
      <c r="A13" s="1655" t="s">
        <v>737</v>
      </c>
      <c r="B13" s="2463">
        <v>10.4</v>
      </c>
      <c r="C13" s="2463">
        <v>11.1</v>
      </c>
      <c r="D13" s="2463">
        <v>11.9</v>
      </c>
      <c r="E13" s="2463">
        <v>12.7</v>
      </c>
      <c r="F13" s="2463">
        <v>12.4</v>
      </c>
      <c r="G13" s="2463">
        <v>13</v>
      </c>
      <c r="H13" s="2463">
        <v>12.8</v>
      </c>
      <c r="I13" s="2462">
        <v>14.8</v>
      </c>
      <c r="J13" s="2463">
        <v>16.5</v>
      </c>
      <c r="K13" s="2464">
        <v>17.899999999999999</v>
      </c>
      <c r="L13" s="1179"/>
      <c r="M13" s="1179"/>
      <c r="N13" s="1179"/>
      <c r="O13" s="1179"/>
      <c r="P13" s="1179"/>
      <c r="Q13" s="1179"/>
      <c r="R13" s="1179"/>
      <c r="S13" s="1179"/>
      <c r="T13" s="1179"/>
      <c r="U13" s="1179"/>
      <c r="V13" s="1179"/>
    </row>
    <row r="14" spans="1:25" ht="23.1" customHeight="1" x14ac:dyDescent="0.25">
      <c r="A14" s="1655" t="s">
        <v>738</v>
      </c>
      <c r="B14" s="2463">
        <v>3.6</v>
      </c>
      <c r="C14" s="2466">
        <v>3.1</v>
      </c>
      <c r="D14" s="2466">
        <v>3</v>
      </c>
      <c r="E14" s="2466">
        <v>4.0999999999999996</v>
      </c>
      <c r="F14" s="2466">
        <v>4.5</v>
      </c>
      <c r="G14" s="2466">
        <v>5</v>
      </c>
      <c r="H14" s="2466">
        <v>3.6</v>
      </c>
      <c r="I14" s="2465">
        <v>3.7</v>
      </c>
      <c r="J14" s="2466">
        <v>4.0999999999999996</v>
      </c>
      <c r="K14" s="2467">
        <v>5.5</v>
      </c>
      <c r="L14" s="1179"/>
      <c r="M14" s="1179"/>
      <c r="N14" s="1179"/>
      <c r="O14" s="1179"/>
      <c r="P14" s="1179"/>
      <c r="Q14" s="1179"/>
      <c r="R14" s="1179"/>
      <c r="S14" s="1179"/>
      <c r="T14" s="1179"/>
      <c r="U14" s="1179"/>
      <c r="V14" s="1179"/>
    </row>
    <row r="15" spans="1:25" ht="23.1" customHeight="1" thickBot="1" x14ac:dyDescent="0.3">
      <c r="A15" s="1655" t="s">
        <v>739</v>
      </c>
      <c r="B15" s="2463">
        <v>0.7</v>
      </c>
      <c r="C15" s="2463">
        <v>0.7</v>
      </c>
      <c r="D15" s="2463">
        <v>0.7</v>
      </c>
      <c r="E15" s="2463">
        <v>0.9</v>
      </c>
      <c r="F15" s="2463">
        <v>1</v>
      </c>
      <c r="G15" s="2463">
        <v>1.1000000000000001</v>
      </c>
      <c r="H15" s="2463">
        <v>1.1000000000000001</v>
      </c>
      <c r="I15" s="2462">
        <v>1.2</v>
      </c>
      <c r="J15" s="2472">
        <v>1.1000000000000001</v>
      </c>
      <c r="K15" s="2468">
        <v>1</v>
      </c>
      <c r="L15" s="1179"/>
      <c r="M15" s="1179"/>
      <c r="N15" s="1179"/>
      <c r="O15" s="1179"/>
      <c r="P15" s="1179"/>
      <c r="Q15" s="1179"/>
      <c r="R15" s="1179"/>
      <c r="S15" s="1179"/>
      <c r="T15" s="1179"/>
      <c r="U15" s="1179"/>
      <c r="V15" s="1179"/>
    </row>
    <row r="16" spans="1:25" ht="24.75" customHeight="1" thickBot="1" x14ac:dyDescent="0.3">
      <c r="A16" s="1656" t="s">
        <v>85</v>
      </c>
      <c r="B16" s="428">
        <v>33.9</v>
      </c>
      <c r="C16" s="428">
        <v>34.700000000000003</v>
      </c>
      <c r="D16" s="428">
        <v>35.799999999999997</v>
      </c>
      <c r="E16" s="428">
        <v>37.6</v>
      </c>
      <c r="F16" s="428">
        <v>39.1</v>
      </c>
      <c r="G16" s="428">
        <v>40.200000000000003</v>
      </c>
      <c r="H16" s="428">
        <v>38.9</v>
      </c>
      <c r="I16" s="1654">
        <v>41.7</v>
      </c>
      <c r="J16" s="428">
        <v>44.6</v>
      </c>
      <c r="K16" s="1653">
        <v>48.6</v>
      </c>
      <c r="L16" s="1179"/>
      <c r="M16" s="1179"/>
      <c r="N16" s="1179"/>
      <c r="O16" s="1179"/>
      <c r="P16" s="1179"/>
      <c r="Q16" s="1179"/>
      <c r="R16" s="1179"/>
      <c r="S16" s="1179"/>
      <c r="T16" s="1179"/>
      <c r="U16" s="1179"/>
      <c r="V16" s="1179"/>
    </row>
    <row r="17" spans="1:22" ht="24.95" customHeight="1" x14ac:dyDescent="0.25">
      <c r="A17" s="1657"/>
      <c r="B17" s="3414" t="s">
        <v>1291</v>
      </c>
      <c r="C17" s="3414"/>
      <c r="D17" s="3414"/>
      <c r="E17" s="3414"/>
      <c r="F17" s="3414"/>
      <c r="G17" s="3414"/>
      <c r="H17" s="3414"/>
      <c r="I17" s="3414"/>
      <c r="J17" s="3414"/>
      <c r="K17" s="3415"/>
      <c r="L17" s="1601"/>
    </row>
    <row r="18" spans="1:22" ht="23.1" customHeight="1" x14ac:dyDescent="0.25">
      <c r="A18" s="1655" t="s">
        <v>736</v>
      </c>
      <c r="B18" s="2461">
        <v>98</v>
      </c>
      <c r="C18" s="2461">
        <v>101.5</v>
      </c>
      <c r="D18" s="2461">
        <v>103.2</v>
      </c>
      <c r="E18" s="2461">
        <v>101.7</v>
      </c>
      <c r="F18" s="2461">
        <v>107.6</v>
      </c>
      <c r="G18" s="2461">
        <v>108</v>
      </c>
      <c r="H18" s="2461">
        <v>111.1</v>
      </c>
      <c r="I18" s="2461">
        <v>115.9</v>
      </c>
      <c r="J18" s="2742">
        <v>123</v>
      </c>
      <c r="K18" s="2469">
        <v>131.5</v>
      </c>
      <c r="L18" s="1142"/>
      <c r="M18" s="1142"/>
      <c r="N18" s="1142"/>
      <c r="O18" s="1142"/>
      <c r="P18" s="1142"/>
      <c r="Q18" s="1142"/>
      <c r="R18" s="1142"/>
      <c r="S18" s="1142"/>
      <c r="T18" s="1142"/>
      <c r="U18" s="1142"/>
      <c r="V18" s="1142"/>
    </row>
    <row r="19" spans="1:22" ht="23.1" customHeight="1" x14ac:dyDescent="0.25">
      <c r="A19" s="1655" t="s">
        <v>737</v>
      </c>
      <c r="B19" s="2463">
        <v>93.9</v>
      </c>
      <c r="C19" s="2463">
        <v>100.6</v>
      </c>
      <c r="D19" s="2463">
        <v>108.1</v>
      </c>
      <c r="E19" s="2463">
        <v>113.4</v>
      </c>
      <c r="F19" s="2463">
        <v>114.1</v>
      </c>
      <c r="G19" s="2463">
        <v>117.2</v>
      </c>
      <c r="H19" s="2463">
        <v>116.3</v>
      </c>
      <c r="I19" s="2463">
        <v>150.69999999999999</v>
      </c>
      <c r="J19" s="2462">
        <v>168.3</v>
      </c>
      <c r="K19" s="2464">
        <v>181.5</v>
      </c>
      <c r="L19" s="1142"/>
      <c r="M19" s="1142"/>
      <c r="N19" s="1142"/>
      <c r="O19" s="1142"/>
      <c r="P19" s="1142"/>
      <c r="Q19" s="1142"/>
      <c r="R19" s="1142"/>
      <c r="S19" s="1142"/>
      <c r="T19" s="1142"/>
      <c r="U19" s="1142"/>
      <c r="V19" s="1142"/>
    </row>
    <row r="20" spans="1:22" ht="23.1" customHeight="1" x14ac:dyDescent="0.25">
      <c r="A20" s="1655" t="s">
        <v>738</v>
      </c>
      <c r="B20" s="2466">
        <v>15.4</v>
      </c>
      <c r="C20" s="2466">
        <v>13.8</v>
      </c>
      <c r="D20" s="2466">
        <v>13.4</v>
      </c>
      <c r="E20" s="2466">
        <v>17.100000000000001</v>
      </c>
      <c r="F20" s="2466">
        <v>19.3</v>
      </c>
      <c r="G20" s="2466">
        <v>21.3</v>
      </c>
      <c r="H20" s="2466">
        <v>16.8</v>
      </c>
      <c r="I20" s="2470">
        <v>22</v>
      </c>
      <c r="J20" s="2743">
        <v>30.4</v>
      </c>
      <c r="K20" s="2471">
        <v>39.6</v>
      </c>
      <c r="L20" s="1142"/>
      <c r="M20" s="1142"/>
      <c r="N20" s="1142"/>
      <c r="O20" s="1142"/>
      <c r="P20" s="1142"/>
      <c r="Q20" s="1142"/>
      <c r="R20" s="1142"/>
      <c r="S20" s="1142"/>
      <c r="T20" s="1142"/>
      <c r="U20" s="1142"/>
      <c r="V20" s="1142"/>
    </row>
    <row r="21" spans="1:22" ht="23.1" customHeight="1" thickBot="1" x14ac:dyDescent="0.3">
      <c r="A21" s="1655" t="s">
        <v>739</v>
      </c>
      <c r="B21" s="2463">
        <v>5.4</v>
      </c>
      <c r="C21" s="2463">
        <v>5.6</v>
      </c>
      <c r="D21" s="2463">
        <v>5.6</v>
      </c>
      <c r="E21" s="2463">
        <v>7.3</v>
      </c>
      <c r="F21" s="2463">
        <v>7.5</v>
      </c>
      <c r="G21" s="2463">
        <v>8.1999999999999993</v>
      </c>
      <c r="H21" s="2463">
        <v>8</v>
      </c>
      <c r="I21" s="2472">
        <v>11.5</v>
      </c>
      <c r="J21" s="2744">
        <v>11.6</v>
      </c>
      <c r="K21" s="2468">
        <v>11.3</v>
      </c>
      <c r="L21" s="1142"/>
      <c r="M21" s="1142"/>
      <c r="N21" s="1142"/>
      <c r="O21" s="1142"/>
      <c r="P21" s="1142"/>
      <c r="Q21" s="1142"/>
      <c r="R21" s="1142"/>
      <c r="S21" s="1142"/>
      <c r="T21" s="1142"/>
      <c r="U21" s="1142"/>
      <c r="V21" s="1142"/>
    </row>
    <row r="22" spans="1:22" ht="25.5" customHeight="1" thickBot="1" x14ac:dyDescent="0.3">
      <c r="A22" s="1656" t="s">
        <v>725</v>
      </c>
      <c r="B22" s="429">
        <v>212.7</v>
      </c>
      <c r="C22" s="429">
        <v>221.5</v>
      </c>
      <c r="D22" s="429">
        <v>230.3</v>
      </c>
      <c r="E22" s="429">
        <v>239.5</v>
      </c>
      <c r="F22" s="429">
        <v>248.5</v>
      </c>
      <c r="G22" s="429">
        <v>254.7</v>
      </c>
      <c r="H22" s="429">
        <v>252.1</v>
      </c>
      <c r="I22" s="1597">
        <v>300.10000000000002</v>
      </c>
      <c r="J22" s="2745">
        <v>333.4</v>
      </c>
      <c r="K22" s="1248">
        <v>363.9</v>
      </c>
      <c r="L22" s="1142"/>
      <c r="M22" s="1142"/>
      <c r="N22" s="1142"/>
      <c r="O22" s="1142"/>
      <c r="P22" s="1142"/>
      <c r="Q22" s="1142"/>
      <c r="R22" s="1142"/>
      <c r="S22" s="1142"/>
      <c r="T22" s="1142"/>
      <c r="U22" s="1142"/>
      <c r="V22" s="1142"/>
    </row>
    <row r="23" spans="1:22" ht="24.95" customHeight="1" x14ac:dyDescent="0.25">
      <c r="A23" s="1657"/>
      <c r="B23" s="3414" t="s">
        <v>1292</v>
      </c>
      <c r="C23" s="3414"/>
      <c r="D23" s="3414"/>
      <c r="E23" s="3414"/>
      <c r="F23" s="3414"/>
      <c r="G23" s="3414"/>
      <c r="H23" s="3414"/>
      <c r="I23" s="3414"/>
      <c r="J23" s="3414"/>
      <c r="K23" s="3415"/>
      <c r="L23" s="1600"/>
      <c r="N23" s="1142"/>
      <c r="O23" s="1142"/>
      <c r="P23" s="1142"/>
      <c r="Q23" s="1142"/>
      <c r="R23" s="1142"/>
      <c r="S23" s="1142"/>
      <c r="T23" s="1142"/>
      <c r="U23" s="1142"/>
      <c r="V23" s="1142"/>
    </row>
    <row r="24" spans="1:22" ht="23.1" customHeight="1" x14ac:dyDescent="0.25">
      <c r="A24" s="1655" t="s">
        <v>736</v>
      </c>
      <c r="B24" s="2473">
        <v>5.1100000000000003</v>
      </c>
      <c r="C24" s="2473">
        <v>5.12</v>
      </c>
      <c r="D24" s="2473">
        <v>5.13</v>
      </c>
      <c r="E24" s="2473">
        <v>5.1100000000000003</v>
      </c>
      <c r="F24" s="2473">
        <v>5.1100000000000003</v>
      </c>
      <c r="G24" s="2473">
        <v>5.12</v>
      </c>
      <c r="H24" s="2473">
        <v>5.2</v>
      </c>
      <c r="I24" s="2474">
        <v>5.26</v>
      </c>
      <c r="J24" s="2746">
        <v>5.36</v>
      </c>
      <c r="K24" s="2749">
        <v>5.45</v>
      </c>
      <c r="L24" s="1143"/>
      <c r="M24" s="1143"/>
      <c r="N24" s="1143"/>
      <c r="O24" s="1143"/>
      <c r="P24" s="1143"/>
      <c r="Q24" s="1143"/>
      <c r="R24" s="1143"/>
      <c r="S24" s="1143"/>
      <c r="T24" s="1143"/>
      <c r="U24" s="1143"/>
      <c r="V24" s="1143"/>
    </row>
    <row r="25" spans="1:22" ht="23.1" customHeight="1" x14ac:dyDescent="0.25">
      <c r="A25" s="1655" t="s">
        <v>737</v>
      </c>
      <c r="B25" s="2475">
        <v>9.0299999999999994</v>
      </c>
      <c r="C25" s="2475">
        <v>9.09</v>
      </c>
      <c r="D25" s="2475">
        <v>9.0500000000000007</v>
      </c>
      <c r="E25" s="2475">
        <v>8.9600000000000009</v>
      </c>
      <c r="F25" s="2475">
        <v>9.17</v>
      </c>
      <c r="G25" s="2475">
        <v>9.0399999999999991</v>
      </c>
      <c r="H25" s="2475">
        <v>9.08</v>
      </c>
      <c r="I25" s="2474">
        <v>10.19</v>
      </c>
      <c r="J25" s="2747">
        <v>10.199999999999999</v>
      </c>
      <c r="K25" s="2750">
        <v>10.16</v>
      </c>
      <c r="L25" s="1143"/>
      <c r="M25" s="1143"/>
      <c r="N25" s="1143"/>
      <c r="O25" s="1143"/>
      <c r="P25" s="1143"/>
      <c r="Q25" s="1143"/>
      <c r="R25" s="1143"/>
      <c r="S25" s="1143"/>
      <c r="T25" s="1143"/>
      <c r="U25" s="1143"/>
      <c r="V25" s="1143"/>
    </row>
    <row r="26" spans="1:22" ht="23.1" customHeight="1" x14ac:dyDescent="0.25">
      <c r="A26" s="1655" t="s">
        <v>738</v>
      </c>
      <c r="B26" s="2475">
        <v>4.24</v>
      </c>
      <c r="C26" s="2475">
        <v>4.41</v>
      </c>
      <c r="D26" s="2475">
        <v>4.45</v>
      </c>
      <c r="E26" s="2475">
        <v>4.21</v>
      </c>
      <c r="F26" s="2475">
        <v>4.26</v>
      </c>
      <c r="G26" s="2475">
        <v>4.2300000000000004</v>
      </c>
      <c r="H26" s="2475">
        <v>4.63</v>
      </c>
      <c r="I26" s="2474">
        <v>5.91</v>
      </c>
      <c r="J26" s="2747">
        <v>7.43</v>
      </c>
      <c r="K26" s="2750">
        <v>7.18</v>
      </c>
      <c r="L26" s="1143"/>
      <c r="M26" s="1143"/>
      <c r="N26" s="1143"/>
      <c r="O26" s="1143"/>
      <c r="P26" s="1143"/>
      <c r="Q26" s="1143"/>
      <c r="R26" s="1143"/>
      <c r="S26" s="1143"/>
      <c r="T26" s="1143"/>
      <c r="U26" s="1143"/>
      <c r="V26" s="1143"/>
    </row>
    <row r="27" spans="1:22" ht="23.1" customHeight="1" thickBot="1" x14ac:dyDescent="0.3">
      <c r="A27" s="1655" t="s">
        <v>739</v>
      </c>
      <c r="B27" s="2475">
        <v>7.85</v>
      </c>
      <c r="C27" s="2475">
        <v>7.92</v>
      </c>
      <c r="D27" s="2475">
        <v>7.94</v>
      </c>
      <c r="E27" s="2475">
        <v>7.54</v>
      </c>
      <c r="F27" s="2475">
        <v>7.34</v>
      </c>
      <c r="G27" s="2475">
        <v>7.5</v>
      </c>
      <c r="H27" s="2475">
        <v>7.54</v>
      </c>
      <c r="I27" s="2476">
        <v>9.77</v>
      </c>
      <c r="J27" s="2474">
        <v>10.46</v>
      </c>
      <c r="K27" s="2750">
        <v>10.81</v>
      </c>
      <c r="L27" s="1143"/>
      <c r="M27" s="1143"/>
      <c r="N27" s="1143"/>
      <c r="O27" s="1143"/>
      <c r="P27" s="1143"/>
      <c r="Q27" s="1143"/>
      <c r="R27" s="1143"/>
      <c r="S27" s="1143"/>
      <c r="T27" s="1143"/>
      <c r="U27" s="1143"/>
      <c r="V27" s="1143"/>
    </row>
    <row r="28" spans="1:22" ht="24.75" customHeight="1" thickBot="1" x14ac:dyDescent="0.3">
      <c r="A28" s="1656" t="s">
        <v>740</v>
      </c>
      <c r="B28" s="934">
        <v>6.28</v>
      </c>
      <c r="C28" s="934">
        <v>6.38</v>
      </c>
      <c r="D28" s="934">
        <v>6.43</v>
      </c>
      <c r="E28" s="934">
        <v>6.37</v>
      </c>
      <c r="F28" s="934">
        <v>6.36</v>
      </c>
      <c r="G28" s="934">
        <v>6.34</v>
      </c>
      <c r="H28" s="934">
        <v>6.49</v>
      </c>
      <c r="I28" s="1598">
        <v>7.2</v>
      </c>
      <c r="J28" s="2748">
        <v>7.47</v>
      </c>
      <c r="K28" s="2751">
        <v>7.49</v>
      </c>
      <c r="L28" s="1143"/>
      <c r="M28" s="1143"/>
      <c r="N28" s="1143"/>
      <c r="O28" s="1143"/>
      <c r="P28" s="1143"/>
      <c r="Q28" s="1143"/>
      <c r="R28" s="1143"/>
      <c r="S28" s="1143"/>
      <c r="T28" s="1143"/>
      <c r="U28" s="1143"/>
      <c r="V28" s="1143"/>
    </row>
    <row r="29" spans="1:22" ht="24.95" customHeight="1" x14ac:dyDescent="0.25">
      <c r="A29" s="1657"/>
      <c r="B29" s="3414" t="s">
        <v>1293</v>
      </c>
      <c r="C29" s="3414"/>
      <c r="D29" s="3414"/>
      <c r="E29" s="3414"/>
      <c r="F29" s="3414"/>
      <c r="G29" s="3414"/>
      <c r="H29" s="3414"/>
      <c r="I29" s="3414"/>
      <c r="J29" s="3414"/>
      <c r="K29" s="3415"/>
      <c r="L29" s="1145"/>
      <c r="M29" s="1142"/>
      <c r="N29" s="1142"/>
      <c r="O29" s="1142"/>
      <c r="P29" s="1142"/>
      <c r="Q29" s="1142"/>
      <c r="R29" s="1142"/>
      <c r="S29" s="1142"/>
      <c r="T29" s="1142"/>
      <c r="U29" s="1142"/>
      <c r="V29" s="1142"/>
    </row>
    <row r="30" spans="1:22" ht="23.1" customHeight="1" x14ac:dyDescent="0.25">
      <c r="A30" s="1655" t="s">
        <v>736</v>
      </c>
      <c r="B30" s="2454">
        <v>1525</v>
      </c>
      <c r="C30" s="2454">
        <v>1544</v>
      </c>
      <c r="D30" s="2454">
        <v>1537</v>
      </c>
      <c r="E30" s="2454">
        <v>1490</v>
      </c>
      <c r="F30" s="2454">
        <v>1540</v>
      </c>
      <c r="G30" s="2454">
        <v>1493</v>
      </c>
      <c r="H30" s="2454">
        <v>1479</v>
      </c>
      <c r="I30" s="2477">
        <v>1498</v>
      </c>
      <c r="J30" s="2752">
        <v>1552</v>
      </c>
      <c r="K30" s="2478">
        <v>1603</v>
      </c>
      <c r="L30" s="935"/>
      <c r="M30" s="935"/>
      <c r="N30" s="935"/>
      <c r="O30" s="935"/>
      <c r="P30" s="935"/>
      <c r="Q30" s="935"/>
      <c r="R30" s="935"/>
      <c r="S30" s="935"/>
      <c r="T30" s="935"/>
      <c r="U30" s="935"/>
      <c r="V30" s="935"/>
    </row>
    <row r="31" spans="1:22" ht="23.1" customHeight="1" x14ac:dyDescent="0.25">
      <c r="A31" s="1655" t="s">
        <v>737</v>
      </c>
      <c r="B31" s="2457">
        <v>7334</v>
      </c>
      <c r="C31" s="2457">
        <v>7395</v>
      </c>
      <c r="D31" s="2457">
        <v>7786</v>
      </c>
      <c r="E31" s="2457">
        <v>7867</v>
      </c>
      <c r="F31" s="2457">
        <v>7595</v>
      </c>
      <c r="G31" s="2457">
        <v>7613</v>
      </c>
      <c r="H31" s="2457">
        <v>7358</v>
      </c>
      <c r="I31" s="2479">
        <v>8254</v>
      </c>
      <c r="J31" s="2753">
        <v>8904</v>
      </c>
      <c r="K31" s="2480">
        <v>9418</v>
      </c>
      <c r="L31" s="935"/>
      <c r="M31" s="935"/>
      <c r="N31" s="935"/>
      <c r="O31" s="935"/>
      <c r="P31" s="935"/>
      <c r="Q31" s="935"/>
      <c r="R31" s="935"/>
      <c r="S31" s="935"/>
      <c r="T31" s="935"/>
      <c r="U31" s="935"/>
      <c r="V31" s="935"/>
    </row>
    <row r="32" spans="1:22" ht="23.1" customHeight="1" x14ac:dyDescent="0.25">
      <c r="A32" s="1655" t="s">
        <v>738</v>
      </c>
      <c r="B32" s="2457">
        <v>12496</v>
      </c>
      <c r="C32" s="2457">
        <v>10497</v>
      </c>
      <c r="D32" s="2457">
        <v>9616</v>
      </c>
      <c r="E32" s="2457">
        <v>12223</v>
      </c>
      <c r="F32" s="2457">
        <v>12887</v>
      </c>
      <c r="G32" s="2457">
        <v>13365</v>
      </c>
      <c r="H32" s="2457">
        <v>9195</v>
      </c>
      <c r="I32" s="2481">
        <v>8875</v>
      </c>
      <c r="J32" s="2753">
        <v>9193</v>
      </c>
      <c r="K32" s="2480">
        <v>12174</v>
      </c>
      <c r="L32" s="935"/>
      <c r="M32" s="935"/>
      <c r="N32" s="935"/>
      <c r="O32" s="935"/>
      <c r="P32" s="935"/>
      <c r="Q32" s="935"/>
      <c r="R32" s="935"/>
      <c r="S32" s="935"/>
      <c r="T32" s="935"/>
      <c r="U32" s="935"/>
      <c r="V32" s="935"/>
    </row>
    <row r="33" spans="1:22" ht="23.1" customHeight="1" thickBot="1" x14ac:dyDescent="0.3">
      <c r="A33" s="1655" t="s">
        <v>739</v>
      </c>
      <c r="B33" s="2457">
        <v>97447</v>
      </c>
      <c r="C33" s="2457">
        <v>100163</v>
      </c>
      <c r="D33" s="2457">
        <v>101057</v>
      </c>
      <c r="E33" s="2457">
        <v>137820</v>
      </c>
      <c r="F33" s="2457">
        <v>146293</v>
      </c>
      <c r="G33" s="2457">
        <v>156520</v>
      </c>
      <c r="H33" s="2457">
        <v>151330</v>
      </c>
      <c r="I33" s="2479">
        <v>167984</v>
      </c>
      <c r="J33" s="2754">
        <v>157143</v>
      </c>
      <c r="K33" s="2482">
        <v>149954</v>
      </c>
      <c r="L33" s="935"/>
      <c r="M33" s="935"/>
      <c r="N33" s="935"/>
      <c r="O33" s="935"/>
      <c r="P33" s="935"/>
      <c r="Q33" s="935"/>
      <c r="R33" s="935"/>
      <c r="S33" s="935"/>
      <c r="T33" s="935"/>
      <c r="U33" s="935"/>
      <c r="V33" s="935"/>
    </row>
    <row r="34" spans="1:22" ht="24.75" customHeight="1" thickBot="1" x14ac:dyDescent="0.3">
      <c r="A34" s="1656" t="s">
        <v>740</v>
      </c>
      <c r="B34" s="1180">
        <v>2371</v>
      </c>
      <c r="C34" s="1180">
        <v>2371</v>
      </c>
      <c r="D34" s="1180">
        <v>2394</v>
      </c>
      <c r="E34" s="1180">
        <v>2456</v>
      </c>
      <c r="F34" s="1180">
        <v>2490</v>
      </c>
      <c r="G34" s="1180">
        <v>2478</v>
      </c>
      <c r="H34" s="1180">
        <v>2342</v>
      </c>
      <c r="I34" s="1599">
        <v>2466</v>
      </c>
      <c r="J34" s="1599">
        <v>2615</v>
      </c>
      <c r="K34" s="2042">
        <v>2788</v>
      </c>
      <c r="L34" s="935"/>
      <c r="M34" s="935"/>
      <c r="N34" s="935"/>
      <c r="O34" s="935"/>
      <c r="P34" s="935"/>
      <c r="Q34" s="935"/>
      <c r="R34" s="935"/>
      <c r="S34" s="935"/>
      <c r="T34" s="935"/>
      <c r="U34" s="935"/>
      <c r="V34" s="935"/>
    </row>
    <row r="35" spans="1:22" ht="7.5" customHeight="1" x14ac:dyDescent="0.25">
      <c r="A35" s="1145"/>
      <c r="B35" s="1181"/>
      <c r="C35" s="1181"/>
      <c r="D35" s="1181"/>
      <c r="E35" s="1181"/>
      <c r="F35" s="1181"/>
      <c r="G35" s="1181"/>
      <c r="H35" s="1181"/>
      <c r="I35" s="1181"/>
      <c r="J35" s="1181"/>
      <c r="K35" s="1181"/>
      <c r="L35" s="935"/>
      <c r="M35" s="935"/>
      <c r="N35" s="935"/>
      <c r="O35" s="935"/>
      <c r="P35" s="935"/>
      <c r="Q35" s="935"/>
      <c r="R35" s="935"/>
      <c r="S35" s="935"/>
      <c r="T35" s="935"/>
      <c r="U35" s="935"/>
      <c r="V35" s="935"/>
    </row>
    <row r="36" spans="1:22" ht="18.75" customHeight="1" x14ac:dyDescent="0.25">
      <c r="A36" s="522" t="s">
        <v>890</v>
      </c>
      <c r="B36" s="1181"/>
      <c r="C36" s="1181"/>
      <c r="D36" s="1181"/>
      <c r="E36" s="1181"/>
      <c r="F36" s="1181"/>
      <c r="G36" s="1181"/>
      <c r="H36" s="1181"/>
      <c r="I36" s="1181"/>
      <c r="J36" s="1181"/>
      <c r="K36" s="1181"/>
      <c r="L36" s="935"/>
      <c r="M36" s="935"/>
      <c r="N36" s="935"/>
      <c r="O36" s="935"/>
      <c r="P36" s="935"/>
      <c r="Q36" s="935"/>
      <c r="R36" s="935"/>
      <c r="S36" s="935"/>
      <c r="T36" s="935"/>
      <c r="U36" s="935"/>
      <c r="V36" s="935"/>
    </row>
    <row r="37" spans="1:22" ht="18.75" customHeight="1" x14ac:dyDescent="0.25">
      <c r="A37" s="1182" t="s">
        <v>568</v>
      </c>
      <c r="B37" s="1183"/>
      <c r="C37" s="1183"/>
    </row>
    <row r="38" spans="1:22" ht="16.5" customHeight="1" x14ac:dyDescent="0.25">
      <c r="A38" s="2616"/>
      <c r="B38" s="1184"/>
    </row>
    <row r="39" spans="1:22" x14ac:dyDescent="0.25">
      <c r="B39" s="1185"/>
      <c r="C39" s="1185"/>
      <c r="D39" s="1185"/>
      <c r="E39" s="1185"/>
      <c r="F39" s="1185"/>
      <c r="G39" s="1185"/>
      <c r="H39" s="1185"/>
      <c r="I39" s="1185"/>
      <c r="J39" s="1185"/>
      <c r="K39" s="1185"/>
    </row>
    <row r="40" spans="1:22" x14ac:dyDescent="0.25">
      <c r="B40" s="1179"/>
      <c r="C40" s="1179"/>
      <c r="D40" s="1179"/>
      <c r="E40" s="1179"/>
      <c r="F40" s="1179"/>
      <c r="G40" s="1179"/>
      <c r="H40" s="1179"/>
      <c r="I40" s="1179"/>
      <c r="J40" s="1179"/>
      <c r="K40" s="1179"/>
    </row>
    <row r="43" spans="1:22" ht="13.5" customHeight="1" x14ac:dyDescent="0.25"/>
  </sheetData>
  <mergeCells count="5">
    <mergeCell ref="B5:K5"/>
    <mergeCell ref="B11:K11"/>
    <mergeCell ref="B17:K17"/>
    <mergeCell ref="B23:K23"/>
    <mergeCell ref="B29:K29"/>
  </mergeCells>
  <hyperlinks>
    <hyperlink ref="A1" location="contents!B1" display="Back to table of content" xr:uid="{00000000-0004-0000-4000-000000000000}"/>
  </hyperlinks>
  <printOptions horizontalCentered="1" verticalCentered="1"/>
  <pageMargins left="0.39370078740157499" right="0.39370078740157499" top="0.39370078740157499" bottom="0.39370078740157499" header="0.31496062992126" footer="0.23622047244094499"/>
  <pageSetup paperSize="9" scale="85" orientation="portrait" r:id="rId1"/>
  <headerFooter alignWithMargins="0"/>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T21"/>
  <sheetViews>
    <sheetView zoomScale="120" zoomScaleNormal="120" workbookViewId="0"/>
  </sheetViews>
  <sheetFormatPr defaultColWidth="9.140625" defaultRowHeight="12" x14ac:dyDescent="0.2"/>
  <cols>
    <col min="1" max="1" width="33.28515625" style="439" customWidth="1"/>
    <col min="2" max="10" width="11.42578125" style="439" customWidth="1"/>
    <col min="11" max="11" width="9.140625" style="439"/>
    <col min="12" max="12" width="9.28515625" style="439" bestFit="1" customWidth="1"/>
    <col min="13" max="16384" width="9.140625" style="439"/>
  </cols>
  <sheetData>
    <row r="1" spans="1:20" s="293" customFormat="1" ht="18" x14ac:dyDescent="0.35">
      <c r="A1" s="340" t="s">
        <v>641</v>
      </c>
      <c r="B1" s="340"/>
      <c r="C1" s="340"/>
      <c r="D1" s="340"/>
      <c r="E1" s="340"/>
      <c r="F1" s="340"/>
      <c r="G1" s="340"/>
      <c r="H1" s="340"/>
      <c r="I1" s="340"/>
      <c r="J1" s="340"/>
      <c r="K1" s="340"/>
      <c r="R1" s="294"/>
    </row>
    <row r="2" spans="1:20" s="293" customFormat="1" ht="27" customHeight="1" x14ac:dyDescent="0.25">
      <c r="A2" s="3416" t="s">
        <v>839</v>
      </c>
      <c r="B2" s="3416"/>
      <c r="C2" s="3416"/>
      <c r="D2" s="3416"/>
      <c r="E2" s="3416"/>
      <c r="F2" s="3416"/>
      <c r="G2" s="3416"/>
      <c r="H2" s="3416"/>
      <c r="I2" s="3416"/>
      <c r="J2" s="2617"/>
      <c r="K2" s="493"/>
      <c r="L2" s="493"/>
      <c r="M2" s="493"/>
      <c r="N2" s="493"/>
      <c r="O2" s="493"/>
      <c r="P2" s="493"/>
      <c r="Q2" s="493"/>
      <c r="R2" s="291"/>
      <c r="S2" s="292"/>
      <c r="T2" s="292"/>
    </row>
    <row r="3" spans="1:20" s="293" customFormat="1" ht="10.5" customHeight="1" x14ac:dyDescent="0.25">
      <c r="A3" s="493"/>
      <c r="B3" s="493"/>
      <c r="C3" s="493"/>
      <c r="D3" s="493"/>
      <c r="E3" s="493"/>
      <c r="F3" s="493"/>
      <c r="G3" s="493"/>
      <c r="H3" s="493"/>
      <c r="I3" s="493"/>
      <c r="J3" s="2617"/>
      <c r="K3" s="493"/>
      <c r="L3" s="493"/>
      <c r="M3" s="493"/>
      <c r="N3" s="493"/>
      <c r="O3" s="493"/>
      <c r="P3" s="493"/>
      <c r="Q3" s="493"/>
      <c r="R3" s="291"/>
      <c r="S3" s="292"/>
      <c r="T3" s="292"/>
    </row>
    <row r="4" spans="1:20" ht="27" customHeight="1" x14ac:dyDescent="0.25">
      <c r="A4" s="1137" t="s">
        <v>1132</v>
      </c>
      <c r="B4" s="440"/>
      <c r="C4" s="440"/>
      <c r="D4" s="440"/>
      <c r="E4" s="440"/>
      <c r="F4" s="440"/>
      <c r="G4" s="440"/>
      <c r="H4" s="440"/>
      <c r="I4" s="440"/>
      <c r="J4" s="440"/>
    </row>
    <row r="5" spans="1:20" ht="16.5" customHeight="1" thickBot="1" x14ac:dyDescent="0.25">
      <c r="A5" s="441"/>
      <c r="I5" s="442"/>
      <c r="J5" s="442"/>
      <c r="K5" s="442" t="s">
        <v>28</v>
      </c>
    </row>
    <row r="6" spans="1:20" ht="29.25" customHeight="1" thickBot="1" x14ac:dyDescent="0.25">
      <c r="A6" s="65" t="s">
        <v>761</v>
      </c>
      <c r="B6" s="2808">
        <v>2016</v>
      </c>
      <c r="C6" s="557">
        <v>2017</v>
      </c>
      <c r="D6" s="557">
        <v>2018</v>
      </c>
      <c r="E6" s="557">
        <v>2019</v>
      </c>
      <c r="F6" s="557">
        <v>2020</v>
      </c>
      <c r="G6" s="557">
        <v>2021</v>
      </c>
      <c r="H6" s="557">
        <v>2022</v>
      </c>
      <c r="I6" s="1666">
        <v>2023</v>
      </c>
      <c r="J6" s="1666">
        <v>2024</v>
      </c>
      <c r="K6" s="1663">
        <v>2025</v>
      </c>
    </row>
    <row r="7" spans="1:20" ht="30" customHeight="1" x14ac:dyDescent="0.25">
      <c r="A7" s="491" t="s">
        <v>846</v>
      </c>
      <c r="B7" s="2809">
        <v>150</v>
      </c>
      <c r="C7" s="2483">
        <v>116</v>
      </c>
      <c r="D7" s="2483">
        <v>258</v>
      </c>
      <c r="E7" s="2483">
        <v>349</v>
      </c>
      <c r="F7" s="2483">
        <v>329</v>
      </c>
      <c r="G7" s="2483">
        <v>510</v>
      </c>
      <c r="H7" s="2483">
        <v>377</v>
      </c>
      <c r="I7" s="2484">
        <v>366</v>
      </c>
      <c r="J7" s="2484">
        <v>269</v>
      </c>
      <c r="K7" s="2485">
        <v>386</v>
      </c>
    </row>
    <row r="8" spans="1:20" s="444" customFormat="1" ht="30" customHeight="1" x14ac:dyDescent="0.25">
      <c r="A8" s="1476" t="s">
        <v>763</v>
      </c>
      <c r="B8" s="2810">
        <v>54</v>
      </c>
      <c r="C8" s="2486">
        <v>24</v>
      </c>
      <c r="D8" s="2486">
        <v>129</v>
      </c>
      <c r="E8" s="2486">
        <v>154</v>
      </c>
      <c r="F8" s="2486">
        <v>195</v>
      </c>
      <c r="G8" s="2486">
        <v>319</v>
      </c>
      <c r="H8" s="2486">
        <v>229</v>
      </c>
      <c r="I8" s="2487">
        <v>233</v>
      </c>
      <c r="J8" s="2487">
        <v>133</v>
      </c>
      <c r="K8" s="2488">
        <v>264</v>
      </c>
      <c r="L8" s="443"/>
      <c r="M8" s="443"/>
      <c r="N8" s="443"/>
    </row>
    <row r="9" spans="1:20" ht="30" customHeight="1" x14ac:dyDescent="0.25">
      <c r="A9" s="491" t="s">
        <v>847</v>
      </c>
      <c r="B9" s="2809">
        <v>873</v>
      </c>
      <c r="C9" s="2483">
        <v>882</v>
      </c>
      <c r="D9" s="2483">
        <v>784</v>
      </c>
      <c r="E9" s="2483">
        <v>756</v>
      </c>
      <c r="F9" s="2483">
        <v>879</v>
      </c>
      <c r="G9" s="2483">
        <v>869</v>
      </c>
      <c r="H9" s="2483">
        <v>837</v>
      </c>
      <c r="I9" s="2489">
        <v>980</v>
      </c>
      <c r="J9" s="2489">
        <v>767</v>
      </c>
      <c r="K9" s="2490">
        <v>773</v>
      </c>
      <c r="L9" s="445"/>
    </row>
    <row r="10" spans="1:20" s="444" customFormat="1" ht="30" customHeight="1" x14ac:dyDescent="0.25">
      <c r="A10" s="1476" t="s">
        <v>763</v>
      </c>
      <c r="B10" s="2810">
        <v>25</v>
      </c>
      <c r="C10" s="2486">
        <v>91</v>
      </c>
      <c r="D10" s="2486">
        <v>42</v>
      </c>
      <c r="E10" s="2486">
        <v>35</v>
      </c>
      <c r="F10" s="2486">
        <v>50</v>
      </c>
      <c r="G10" s="2486">
        <v>1</v>
      </c>
      <c r="H10" s="2486">
        <v>12</v>
      </c>
      <c r="I10" s="2487">
        <v>9</v>
      </c>
      <c r="J10" s="2487">
        <v>13</v>
      </c>
      <c r="K10" s="2488">
        <v>3</v>
      </c>
      <c r="L10" s="445"/>
    </row>
    <row r="11" spans="1:20" ht="30" customHeight="1" x14ac:dyDescent="0.25">
      <c r="A11" s="491" t="s">
        <v>765</v>
      </c>
      <c r="B11" s="2809">
        <v>5018</v>
      </c>
      <c r="C11" s="2483">
        <v>4469</v>
      </c>
      <c r="D11" s="2483">
        <v>4209</v>
      </c>
      <c r="E11" s="2483">
        <v>3376</v>
      </c>
      <c r="F11" s="2483">
        <v>5671</v>
      </c>
      <c r="G11" s="2483">
        <v>6155</v>
      </c>
      <c r="H11" s="2483">
        <v>4837</v>
      </c>
      <c r="I11" s="2489">
        <v>4120</v>
      </c>
      <c r="J11" s="2489">
        <v>6012</v>
      </c>
      <c r="K11" s="2490">
        <v>4833</v>
      </c>
    </row>
    <row r="12" spans="1:20" s="444" customFormat="1" ht="30" customHeight="1" x14ac:dyDescent="0.25">
      <c r="A12" s="1476" t="s">
        <v>766</v>
      </c>
      <c r="B12" s="2810">
        <v>4673</v>
      </c>
      <c r="C12" s="2486">
        <v>4107</v>
      </c>
      <c r="D12" s="2486">
        <v>3931</v>
      </c>
      <c r="E12" s="2486">
        <v>3103</v>
      </c>
      <c r="F12" s="2486">
        <v>5314</v>
      </c>
      <c r="G12" s="2486">
        <v>5811</v>
      </c>
      <c r="H12" s="2486">
        <v>4544</v>
      </c>
      <c r="I12" s="2487">
        <v>3874</v>
      </c>
      <c r="J12" s="2487">
        <v>5766</v>
      </c>
      <c r="K12" s="2488">
        <v>4637</v>
      </c>
      <c r="L12" s="446"/>
    </row>
    <row r="13" spans="1:20" s="444" customFormat="1" ht="35.25" customHeight="1" x14ac:dyDescent="0.2">
      <c r="A13" s="1477" t="s">
        <v>767</v>
      </c>
      <c r="B13" s="2811">
        <v>6041</v>
      </c>
      <c r="C13" s="640">
        <v>5467</v>
      </c>
      <c r="D13" s="640">
        <v>5251</v>
      </c>
      <c r="E13" s="640">
        <v>4481</v>
      </c>
      <c r="F13" s="640">
        <v>6879</v>
      </c>
      <c r="G13" s="640">
        <v>7534</v>
      </c>
      <c r="H13" s="640">
        <v>6051</v>
      </c>
      <c r="I13" s="1667">
        <v>5466</v>
      </c>
      <c r="J13" s="1667">
        <v>7048</v>
      </c>
      <c r="K13" s="1664">
        <v>5992</v>
      </c>
      <c r="L13" s="447"/>
      <c r="M13" s="447"/>
      <c r="N13" s="447"/>
      <c r="O13" s="447"/>
      <c r="P13" s="447"/>
    </row>
    <row r="14" spans="1:20" s="444" customFormat="1" ht="35.25" customHeight="1" x14ac:dyDescent="0.2">
      <c r="A14" s="1477" t="s">
        <v>768</v>
      </c>
      <c r="B14" s="2811">
        <v>1023</v>
      </c>
      <c r="C14" s="640">
        <v>998</v>
      </c>
      <c r="D14" s="640">
        <v>1042</v>
      </c>
      <c r="E14" s="640">
        <v>1105</v>
      </c>
      <c r="F14" s="640">
        <v>1208</v>
      </c>
      <c r="G14" s="640">
        <v>1379</v>
      </c>
      <c r="H14" s="640">
        <v>1214</v>
      </c>
      <c r="I14" s="1667">
        <v>1346</v>
      </c>
      <c r="J14" s="1667">
        <v>1036</v>
      </c>
      <c r="K14" s="1664">
        <v>1159</v>
      </c>
      <c r="L14" s="448"/>
    </row>
    <row r="15" spans="1:20" s="449" customFormat="1" ht="30" customHeight="1" x14ac:dyDescent="0.25">
      <c r="A15" s="491" t="s">
        <v>769</v>
      </c>
      <c r="B15" s="2809">
        <v>1545</v>
      </c>
      <c r="C15" s="2483">
        <v>1309</v>
      </c>
      <c r="D15" s="2483">
        <v>1411</v>
      </c>
      <c r="E15" s="2483">
        <v>1312</v>
      </c>
      <c r="F15" s="2483">
        <v>1041</v>
      </c>
      <c r="G15" s="2483">
        <v>1209</v>
      </c>
      <c r="H15" s="2483">
        <v>1385</v>
      </c>
      <c r="I15" s="2489">
        <v>1429</v>
      </c>
      <c r="J15" s="2489">
        <v>1223</v>
      </c>
      <c r="K15" s="2490">
        <v>1326</v>
      </c>
      <c r="L15" s="450"/>
    </row>
    <row r="16" spans="1:20" s="451" customFormat="1" ht="30" customHeight="1" x14ac:dyDescent="0.25">
      <c r="A16" s="1478" t="s">
        <v>770</v>
      </c>
      <c r="B16" s="2812">
        <v>11</v>
      </c>
      <c r="C16" s="2491">
        <v>1</v>
      </c>
      <c r="D16" s="2491">
        <v>2</v>
      </c>
      <c r="E16" s="2491">
        <v>4</v>
      </c>
      <c r="F16" s="2491">
        <v>9</v>
      </c>
      <c r="G16" s="2491">
        <v>1</v>
      </c>
      <c r="H16" s="2491">
        <v>2</v>
      </c>
      <c r="I16" s="2492">
        <v>1</v>
      </c>
      <c r="J16" s="2492">
        <v>3</v>
      </c>
      <c r="K16" s="2493">
        <v>2</v>
      </c>
      <c r="L16" s="452"/>
    </row>
    <row r="17" spans="1:16" s="451" customFormat="1" ht="30" customHeight="1" thickBot="1" x14ac:dyDescent="0.3">
      <c r="A17" s="1479" t="s">
        <v>1058</v>
      </c>
      <c r="B17" s="2813">
        <v>0</v>
      </c>
      <c r="C17" s="2494">
        <v>2</v>
      </c>
      <c r="D17" s="2494">
        <v>1</v>
      </c>
      <c r="E17" s="2494">
        <v>0</v>
      </c>
      <c r="F17" s="2494">
        <v>1</v>
      </c>
      <c r="G17" s="2494">
        <v>3</v>
      </c>
      <c r="H17" s="2494">
        <v>3</v>
      </c>
      <c r="I17" s="2495">
        <v>1</v>
      </c>
      <c r="J17" s="2495">
        <v>0</v>
      </c>
      <c r="K17" s="2496">
        <v>4</v>
      </c>
      <c r="L17" s="452"/>
      <c r="M17" s="452"/>
      <c r="N17" s="452"/>
      <c r="O17" s="452"/>
      <c r="P17" s="452"/>
    </row>
    <row r="18" spans="1:16" s="453" customFormat="1" ht="39" customHeight="1" thickBot="1" x14ac:dyDescent="0.25">
      <c r="A18" s="490" t="s">
        <v>725</v>
      </c>
      <c r="B18" s="2814">
        <v>7586</v>
      </c>
      <c r="C18" s="641">
        <v>6776</v>
      </c>
      <c r="D18" s="641">
        <v>6662</v>
      </c>
      <c r="E18" s="641">
        <v>5793</v>
      </c>
      <c r="F18" s="641">
        <v>7920</v>
      </c>
      <c r="G18" s="641">
        <v>8743</v>
      </c>
      <c r="H18" s="641">
        <v>7436</v>
      </c>
      <c r="I18" s="1668">
        <v>6895</v>
      </c>
      <c r="J18" s="1668">
        <v>8271</v>
      </c>
      <c r="K18" s="1665">
        <v>7318</v>
      </c>
      <c r="L18" s="447"/>
      <c r="M18" s="447"/>
      <c r="N18" s="447"/>
      <c r="O18" s="447"/>
      <c r="P18" s="447"/>
    </row>
    <row r="19" spans="1:16" s="456" customFormat="1" ht="6.75" customHeight="1" x14ac:dyDescent="0.25">
      <c r="A19" s="454"/>
      <c r="B19" s="455"/>
      <c r="C19" s="455"/>
      <c r="D19" s="455"/>
      <c r="E19" s="455"/>
      <c r="F19" s="455"/>
      <c r="G19" s="455"/>
      <c r="H19" s="455"/>
      <c r="I19" s="455"/>
      <c r="J19" s="455"/>
    </row>
    <row r="20" spans="1:16" s="456" customFormat="1" ht="17.25" customHeight="1" x14ac:dyDescent="0.2">
      <c r="A20" s="444" t="s">
        <v>1059</v>
      </c>
      <c r="B20" s="455"/>
      <c r="C20" s="455"/>
      <c r="D20" s="455"/>
      <c r="E20" s="455"/>
      <c r="F20" s="455"/>
      <c r="G20" s="455"/>
      <c r="H20" s="455"/>
      <c r="I20" s="455"/>
      <c r="J20" s="455"/>
    </row>
    <row r="21" spans="1:16" s="456" customFormat="1" ht="15" customHeight="1" x14ac:dyDescent="0.2">
      <c r="A21" s="385" t="s">
        <v>889</v>
      </c>
      <c r="B21" s="457"/>
      <c r="C21" s="457"/>
      <c r="D21" s="457"/>
      <c r="E21" s="457"/>
      <c r="F21" s="457"/>
      <c r="G21" s="457"/>
      <c r="H21" s="457"/>
      <c r="I21" s="457"/>
      <c r="J21" s="457"/>
    </row>
  </sheetData>
  <mergeCells count="1">
    <mergeCell ref="A2:I2"/>
  </mergeCells>
  <hyperlinks>
    <hyperlink ref="A1:K1" location="contents!B1" display="Back to table of content" xr:uid="{00000000-0004-0000-4100-000000000000}"/>
    <hyperlink ref="B1:C1" location="contents!B1" display="Back to table of content" xr:uid="{6E3D8A35-279E-4E61-AC1B-50621B29BDC6}"/>
  </hyperlinks>
  <pageMargins left="0.7" right="0.7" top="0.75" bottom="0.75" header="0.3" footer="0.3"/>
  <pageSetup scale="82"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AG36"/>
  <sheetViews>
    <sheetView workbookViewId="0"/>
  </sheetViews>
  <sheetFormatPr defaultColWidth="9.140625" defaultRowHeight="12.75" x14ac:dyDescent="0.2"/>
  <cols>
    <col min="1" max="1" width="27.7109375" style="469" customWidth="1"/>
    <col min="2" max="10" width="13.140625" style="469" customWidth="1"/>
    <col min="11" max="11" width="13" style="469" customWidth="1"/>
    <col min="12" max="13" width="7.42578125" style="237" customWidth="1"/>
    <col min="14" max="14" width="6.85546875" style="237" customWidth="1"/>
    <col min="15" max="15" width="7.42578125" style="237" customWidth="1"/>
    <col min="16" max="16" width="6.85546875" style="237" customWidth="1"/>
    <col min="17" max="18" width="7.42578125" style="41" customWidth="1"/>
    <col min="19" max="19" width="6.85546875" style="41" customWidth="1"/>
    <col min="20" max="20" width="7.42578125" style="41" customWidth="1"/>
    <col min="21" max="21" width="7.140625" style="41" customWidth="1"/>
    <col min="22" max="22" width="9.5703125" style="41" customWidth="1"/>
    <col min="23" max="23" width="7.42578125" style="41" customWidth="1"/>
    <col min="24" max="24" width="6.85546875" style="41" customWidth="1"/>
    <col min="25" max="25" width="7.42578125" style="41" customWidth="1"/>
    <col min="26" max="26" width="10.7109375" style="471" customWidth="1"/>
    <col min="27" max="27" width="8.140625" style="41" customWidth="1"/>
    <col min="28" max="16384" width="9.140625" style="41"/>
  </cols>
  <sheetData>
    <row r="1" spans="1:33" s="293" customFormat="1" ht="18" x14ac:dyDescent="0.35">
      <c r="A1" s="847" t="s">
        <v>641</v>
      </c>
      <c r="B1" s="340"/>
      <c r="C1" s="340"/>
      <c r="D1" s="340"/>
      <c r="E1" s="340"/>
      <c r="F1" s="340"/>
      <c r="G1" s="340"/>
      <c r="H1" s="340"/>
      <c r="I1" s="340"/>
      <c r="J1" s="340"/>
      <c r="K1" s="340"/>
      <c r="L1" s="340"/>
      <c r="S1" s="294"/>
    </row>
    <row r="2" spans="1:33" s="458" customFormat="1" ht="27" customHeight="1" x14ac:dyDescent="0.25">
      <c r="A2" s="1113" t="s">
        <v>1133</v>
      </c>
      <c r="B2" s="460"/>
      <c r="C2" s="460"/>
      <c r="D2" s="460"/>
      <c r="E2" s="460"/>
      <c r="F2" s="460"/>
      <c r="G2" s="460"/>
      <c r="H2" s="460"/>
      <c r="I2" s="460"/>
      <c r="J2" s="460"/>
      <c r="K2" s="460"/>
      <c r="L2" s="460"/>
      <c r="M2" s="460"/>
      <c r="N2" s="460"/>
      <c r="O2" s="460"/>
      <c r="P2" s="460"/>
    </row>
    <row r="3" spans="1:33" s="458" customFormat="1" ht="6" customHeight="1" thickBot="1" x14ac:dyDescent="0.3">
      <c r="A3" s="1113"/>
      <c r="B3" s="460"/>
      <c r="C3" s="460"/>
      <c r="D3" s="460"/>
      <c r="E3" s="460"/>
      <c r="F3" s="460"/>
      <c r="G3" s="460"/>
      <c r="H3" s="460"/>
      <c r="I3" s="460"/>
      <c r="J3" s="460"/>
      <c r="K3" s="460"/>
      <c r="L3" s="460"/>
      <c r="M3" s="460"/>
      <c r="N3" s="460"/>
      <c r="O3" s="460"/>
      <c r="P3" s="460"/>
    </row>
    <row r="4" spans="1:33" ht="30" customHeight="1" thickBot="1" x14ac:dyDescent="0.25">
      <c r="A4" s="65" t="s">
        <v>771</v>
      </c>
      <c r="B4" s="2815">
        <v>2016</v>
      </c>
      <c r="C4" s="1217">
        <v>2017</v>
      </c>
      <c r="D4" s="1215">
        <v>2018</v>
      </c>
      <c r="E4" s="67">
        <v>2019</v>
      </c>
      <c r="F4" s="67">
        <v>2020</v>
      </c>
      <c r="G4" s="67">
        <v>2021</v>
      </c>
      <c r="H4" s="67">
        <v>2022</v>
      </c>
      <c r="I4" s="1602">
        <v>2023</v>
      </c>
      <c r="J4" s="2803">
        <v>2024</v>
      </c>
      <c r="K4" s="1481">
        <v>2025</v>
      </c>
      <c r="Z4" s="41"/>
    </row>
    <row r="5" spans="1:33" ht="30" customHeight="1" x14ac:dyDescent="0.25">
      <c r="A5" s="462" t="s">
        <v>848</v>
      </c>
      <c r="B5" s="2816">
        <v>96</v>
      </c>
      <c r="C5" s="2498">
        <v>92</v>
      </c>
      <c r="D5" s="2499">
        <v>129</v>
      </c>
      <c r="E5" s="2500">
        <v>195</v>
      </c>
      <c r="F5" s="2497">
        <v>134</v>
      </c>
      <c r="G5" s="2497">
        <v>191</v>
      </c>
      <c r="H5" s="2497">
        <v>148</v>
      </c>
      <c r="I5" s="2501">
        <v>133</v>
      </c>
      <c r="J5" s="2795">
        <v>136</v>
      </c>
      <c r="K5" s="2799">
        <v>122</v>
      </c>
      <c r="Z5" s="41"/>
    </row>
    <row r="6" spans="1:33" ht="30" customHeight="1" x14ac:dyDescent="0.25">
      <c r="A6" s="462" t="s">
        <v>849</v>
      </c>
      <c r="B6" s="2817">
        <v>848</v>
      </c>
      <c r="C6" s="2503">
        <v>791</v>
      </c>
      <c r="D6" s="2504">
        <v>742</v>
      </c>
      <c r="E6" s="2505">
        <v>721</v>
      </c>
      <c r="F6" s="2502">
        <v>829</v>
      </c>
      <c r="G6" s="2502">
        <v>868</v>
      </c>
      <c r="H6" s="2502">
        <v>825</v>
      </c>
      <c r="I6" s="2506">
        <v>971</v>
      </c>
      <c r="J6" s="2796">
        <v>754</v>
      </c>
      <c r="K6" s="2800">
        <v>770</v>
      </c>
      <c r="Z6" s="41"/>
    </row>
    <row r="7" spans="1:33" ht="30" customHeight="1" x14ac:dyDescent="0.25">
      <c r="A7" s="462" t="s">
        <v>772</v>
      </c>
      <c r="B7" s="2817">
        <v>79</v>
      </c>
      <c r="C7" s="2503">
        <v>115</v>
      </c>
      <c r="D7" s="2504">
        <v>171</v>
      </c>
      <c r="E7" s="2505">
        <v>189</v>
      </c>
      <c r="F7" s="2502">
        <v>245</v>
      </c>
      <c r="G7" s="2502">
        <v>320</v>
      </c>
      <c r="H7" s="2502">
        <v>241</v>
      </c>
      <c r="I7" s="2506">
        <v>242</v>
      </c>
      <c r="J7" s="2796">
        <v>146</v>
      </c>
      <c r="K7" s="2800">
        <v>267</v>
      </c>
      <c r="Z7" s="41"/>
    </row>
    <row r="8" spans="1:33" ht="30" customHeight="1" thickBot="1" x14ac:dyDescent="0.3">
      <c r="A8" s="463" t="s">
        <v>773</v>
      </c>
      <c r="B8" s="2818">
        <v>5018</v>
      </c>
      <c r="C8" s="2508">
        <v>4469</v>
      </c>
      <c r="D8" s="2509">
        <v>4209</v>
      </c>
      <c r="E8" s="2510">
        <v>3376</v>
      </c>
      <c r="F8" s="2507">
        <v>5671</v>
      </c>
      <c r="G8" s="2507">
        <v>6155</v>
      </c>
      <c r="H8" s="2507">
        <v>4837</v>
      </c>
      <c r="I8" s="2511">
        <v>4120</v>
      </c>
      <c r="J8" s="2797">
        <v>6012</v>
      </c>
      <c r="K8" s="2801">
        <v>4833</v>
      </c>
      <c r="Z8" s="41"/>
    </row>
    <row r="9" spans="1:33" ht="33" customHeight="1" thickBot="1" x14ac:dyDescent="0.25">
      <c r="A9" s="464" t="s">
        <v>480</v>
      </c>
      <c r="B9" s="2819">
        <v>6041</v>
      </c>
      <c r="C9" s="642">
        <v>5467</v>
      </c>
      <c r="D9" s="1216">
        <v>5251</v>
      </c>
      <c r="E9" s="642">
        <v>4481</v>
      </c>
      <c r="F9" s="824">
        <v>6879</v>
      </c>
      <c r="G9" s="824">
        <v>7534</v>
      </c>
      <c r="H9" s="824">
        <v>6051</v>
      </c>
      <c r="I9" s="1603">
        <v>5466</v>
      </c>
      <c r="J9" s="2798">
        <v>7048</v>
      </c>
      <c r="K9" s="2802">
        <v>5992</v>
      </c>
      <c r="Z9" s="41"/>
    </row>
    <row r="10" spans="1:33" ht="6" customHeight="1" x14ac:dyDescent="0.2">
      <c r="A10" s="461"/>
      <c r="B10" s="461"/>
      <c r="C10" s="461"/>
      <c r="D10" s="461"/>
      <c r="E10" s="461"/>
      <c r="F10" s="461"/>
      <c r="G10" s="461"/>
      <c r="H10" s="461"/>
      <c r="I10" s="461"/>
      <c r="J10" s="461"/>
      <c r="K10" s="461"/>
      <c r="Z10" s="41"/>
    </row>
    <row r="11" spans="1:33" s="467" customFormat="1" ht="21" customHeight="1" x14ac:dyDescent="0.2">
      <c r="A11" s="2592" t="s">
        <v>880</v>
      </c>
      <c r="B11" s="810"/>
      <c r="C11" s="810"/>
      <c r="D11" s="810"/>
      <c r="E11" s="810"/>
      <c r="F11" s="810"/>
      <c r="G11" s="810"/>
      <c r="H11" s="810"/>
      <c r="I11" s="810"/>
      <c r="J11" s="810"/>
      <c r="K11" s="465"/>
      <c r="L11" s="466"/>
      <c r="M11" s="466"/>
      <c r="N11" s="466"/>
      <c r="O11" s="466"/>
      <c r="P11" s="466"/>
      <c r="V11" s="468"/>
      <c r="AC11" s="41"/>
      <c r="AD11" s="41"/>
      <c r="AE11" s="41"/>
      <c r="AF11" s="41"/>
      <c r="AG11" s="41"/>
    </row>
    <row r="12" spans="1:33" s="467" customFormat="1" ht="19.5" customHeight="1" x14ac:dyDescent="0.2">
      <c r="A12" s="149" t="s">
        <v>1059</v>
      </c>
      <c r="B12" s="810"/>
      <c r="C12" s="810"/>
      <c r="D12" s="810"/>
      <c r="E12" s="810"/>
      <c r="F12" s="810"/>
      <c r="G12" s="810"/>
      <c r="H12" s="810"/>
      <c r="I12" s="810"/>
      <c r="J12" s="810"/>
      <c r="K12" s="465"/>
      <c r="L12" s="466"/>
      <c r="M12" s="466"/>
      <c r="N12" s="466"/>
      <c r="O12" s="466"/>
      <c r="P12" s="466"/>
      <c r="V12" s="468"/>
      <c r="AC12" s="41"/>
      <c r="AD12" s="41"/>
      <c r="AE12" s="41"/>
      <c r="AF12" s="41"/>
      <c r="AG12" s="41"/>
    </row>
    <row r="13" spans="1:33" s="467" customFormat="1" ht="18.75" customHeight="1" x14ac:dyDescent="0.2">
      <c r="A13" s="385" t="s">
        <v>889</v>
      </c>
      <c r="B13" s="443"/>
      <c r="C13" s="443"/>
      <c r="D13" s="443"/>
      <c r="E13" s="443"/>
      <c r="F13" s="443"/>
      <c r="G13" s="443"/>
      <c r="H13" s="443"/>
      <c r="I13" s="443"/>
      <c r="J13" s="443"/>
      <c r="K13" s="444"/>
      <c r="L13" s="466"/>
      <c r="M13" s="466"/>
      <c r="N13" s="466"/>
      <c r="O13" s="466"/>
      <c r="P13" s="466"/>
      <c r="V13" s="468"/>
      <c r="W13" s="468"/>
      <c r="X13" s="468"/>
      <c r="Y13" s="468"/>
      <c r="Z13" s="468"/>
      <c r="AC13" s="41"/>
      <c r="AD13" s="41"/>
      <c r="AE13" s="41"/>
      <c r="AF13" s="41"/>
      <c r="AG13" s="41"/>
    </row>
    <row r="14" spans="1:33" x14ac:dyDescent="0.2">
      <c r="V14" s="470"/>
      <c r="W14" s="470"/>
      <c r="X14" s="470"/>
      <c r="Y14" s="470"/>
      <c r="Z14" s="470"/>
    </row>
    <row r="15" spans="1:33" x14ac:dyDescent="0.2">
      <c r="Z15" s="41"/>
    </row>
    <row r="16" spans="1:33" x14ac:dyDescent="0.2">
      <c r="Z16" s="41"/>
    </row>
    <row r="17" spans="26:26" x14ac:dyDescent="0.2">
      <c r="Z17" s="41"/>
    </row>
    <row r="18" spans="26:26" x14ac:dyDescent="0.2">
      <c r="Z18" s="41"/>
    </row>
    <row r="19" spans="26:26" x14ac:dyDescent="0.2">
      <c r="Z19" s="41"/>
    </row>
    <row r="20" spans="26:26" x14ac:dyDescent="0.2">
      <c r="Z20" s="41"/>
    </row>
    <row r="21" spans="26:26" x14ac:dyDescent="0.2">
      <c r="Z21" s="41"/>
    </row>
    <row r="22" spans="26:26" x14ac:dyDescent="0.2">
      <c r="Z22" s="41"/>
    </row>
    <row r="23" spans="26:26" x14ac:dyDescent="0.2">
      <c r="Z23" s="41"/>
    </row>
    <row r="24" spans="26:26" x14ac:dyDescent="0.2">
      <c r="Z24" s="41"/>
    </row>
    <row r="25" spans="26:26" x14ac:dyDescent="0.2">
      <c r="Z25" s="41"/>
    </row>
    <row r="26" spans="26:26" x14ac:dyDescent="0.2">
      <c r="Z26" s="41"/>
    </row>
    <row r="27" spans="26:26" x14ac:dyDescent="0.2">
      <c r="Z27" s="41"/>
    </row>
    <row r="28" spans="26:26" x14ac:dyDescent="0.2">
      <c r="Z28" s="41"/>
    </row>
    <row r="29" spans="26:26" x14ac:dyDescent="0.2">
      <c r="Z29" s="41"/>
    </row>
    <row r="30" spans="26:26" x14ac:dyDescent="0.2">
      <c r="Z30" s="41"/>
    </row>
    <row r="31" spans="26:26" x14ac:dyDescent="0.2">
      <c r="Z31" s="41"/>
    </row>
    <row r="32" spans="26:26" x14ac:dyDescent="0.2">
      <c r="Z32" s="41"/>
    </row>
    <row r="33" spans="26:26" x14ac:dyDescent="0.2">
      <c r="Z33" s="41"/>
    </row>
    <row r="34" spans="26:26" x14ac:dyDescent="0.2">
      <c r="Z34" s="41"/>
    </row>
    <row r="35" spans="26:26" x14ac:dyDescent="0.2">
      <c r="Z35" s="41"/>
    </row>
    <row r="36" spans="26:26" x14ac:dyDescent="0.2">
      <c r="Z36" s="41"/>
    </row>
  </sheetData>
  <hyperlinks>
    <hyperlink ref="A1:L1" location="contents!B1" display="Back to table of content" xr:uid="{00000000-0004-0000-4200-000000000000}"/>
    <hyperlink ref="B1:C1" location="contents!B1" display="Back to table of content" xr:uid="{639E24F2-EF26-4D82-ADC6-6D4D41386D20}"/>
  </hyperlinks>
  <pageMargins left="0.7" right="0.7" top="0.75" bottom="0.75" header="0.3" footer="0.3"/>
  <pageSetup scale="76"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R13"/>
  <sheetViews>
    <sheetView workbookViewId="0"/>
  </sheetViews>
  <sheetFormatPr defaultColWidth="9.140625" defaultRowHeight="12" x14ac:dyDescent="0.2"/>
  <cols>
    <col min="1" max="1" width="31" style="439" customWidth="1"/>
    <col min="2" max="10" width="11.42578125" style="439" customWidth="1"/>
    <col min="11" max="11" width="11" style="439" customWidth="1"/>
    <col min="12" max="16384" width="9.140625" style="439"/>
  </cols>
  <sheetData>
    <row r="1" spans="1:18" s="293" customFormat="1" ht="18" x14ac:dyDescent="0.35">
      <c r="A1" s="340" t="s">
        <v>641</v>
      </c>
      <c r="B1" s="340"/>
      <c r="C1" s="340"/>
      <c r="D1" s="340"/>
      <c r="E1" s="340"/>
      <c r="F1" s="340"/>
      <c r="G1" s="340"/>
      <c r="H1" s="340"/>
      <c r="I1" s="340"/>
      <c r="J1" s="340"/>
      <c r="K1" s="340"/>
      <c r="R1" s="294"/>
    </row>
    <row r="2" spans="1:18" ht="27" customHeight="1" x14ac:dyDescent="0.25">
      <c r="A2" s="1113" t="s">
        <v>1134</v>
      </c>
      <c r="B2" s="1113"/>
      <c r="C2" s="1113"/>
      <c r="D2" s="1113"/>
      <c r="E2" s="1113"/>
      <c r="F2" s="1113"/>
      <c r="G2" s="1113"/>
      <c r="H2" s="1113"/>
      <c r="I2" s="1113"/>
      <c r="J2" s="1113"/>
    </row>
    <row r="3" spans="1:18" ht="19.5" customHeight="1" thickBot="1" x14ac:dyDescent="0.25">
      <c r="A3" s="459"/>
      <c r="K3" s="472" t="s">
        <v>774</v>
      </c>
    </row>
    <row r="4" spans="1:18" ht="29.25" customHeight="1" thickBot="1" x14ac:dyDescent="0.25">
      <c r="A4" s="65" t="s">
        <v>771</v>
      </c>
      <c r="B4" s="2815">
        <v>2016</v>
      </c>
      <c r="C4" s="67">
        <v>2017</v>
      </c>
      <c r="D4" s="67">
        <v>2018</v>
      </c>
      <c r="E4" s="67">
        <v>2019</v>
      </c>
      <c r="F4" s="67">
        <v>2020</v>
      </c>
      <c r="G4" s="67">
        <v>2021</v>
      </c>
      <c r="H4" s="1217">
        <v>2022</v>
      </c>
      <c r="I4" s="1602">
        <v>2023</v>
      </c>
      <c r="J4" s="1602">
        <v>2024</v>
      </c>
      <c r="K4" s="1481">
        <v>2025</v>
      </c>
    </row>
    <row r="5" spans="1:18" s="456" customFormat="1" ht="34.5" customHeight="1" x14ac:dyDescent="0.25">
      <c r="A5" s="463" t="s">
        <v>762</v>
      </c>
      <c r="B5" s="2820">
        <v>3.5</v>
      </c>
      <c r="C5" s="2512">
        <v>2.7</v>
      </c>
      <c r="D5" s="2512">
        <v>6</v>
      </c>
      <c r="E5" s="2512">
        <v>8</v>
      </c>
      <c r="F5" s="2512">
        <v>7.5</v>
      </c>
      <c r="G5" s="2512">
        <v>11.5</v>
      </c>
      <c r="H5" s="2513">
        <v>8.4</v>
      </c>
      <c r="I5" s="2514">
        <v>8.1</v>
      </c>
      <c r="J5" s="2804">
        <v>6.1</v>
      </c>
      <c r="K5" s="2515">
        <v>8.6999999999999993</v>
      </c>
      <c r="L5" s="479"/>
      <c r="M5" s="479"/>
      <c r="N5" s="479"/>
      <c r="O5" s="479"/>
      <c r="P5" s="479"/>
      <c r="Q5" s="479"/>
    </row>
    <row r="6" spans="1:18" ht="34.5" customHeight="1" x14ac:dyDescent="0.25">
      <c r="A6" s="463" t="s">
        <v>764</v>
      </c>
      <c r="B6" s="2820">
        <v>20.7</v>
      </c>
      <c r="C6" s="2512">
        <v>20.7</v>
      </c>
      <c r="D6" s="2512">
        <v>18.2</v>
      </c>
      <c r="E6" s="2512">
        <v>17.399999999999999</v>
      </c>
      <c r="F6" s="2512">
        <v>20.100000000000001</v>
      </c>
      <c r="G6" s="2512">
        <v>19.7</v>
      </c>
      <c r="H6" s="2513">
        <v>18.7</v>
      </c>
      <c r="I6" s="2516">
        <v>21.8</v>
      </c>
      <c r="J6" s="2804">
        <v>17.399999999999999</v>
      </c>
      <c r="K6" s="2515">
        <v>17.3</v>
      </c>
      <c r="L6" s="479"/>
      <c r="M6" s="479"/>
      <c r="N6" s="479"/>
      <c r="O6" s="479"/>
      <c r="P6" s="479"/>
      <c r="Q6" s="479"/>
    </row>
    <row r="7" spans="1:18" ht="34.5" customHeight="1" x14ac:dyDescent="0.2">
      <c r="A7" s="1669" t="s">
        <v>884</v>
      </c>
      <c r="B7" s="2821">
        <v>24.2</v>
      </c>
      <c r="C7" s="2518">
        <v>23.4</v>
      </c>
      <c r="D7" s="2517">
        <v>24.2</v>
      </c>
      <c r="E7" s="2517">
        <v>25.5</v>
      </c>
      <c r="F7" s="2518">
        <v>27.6</v>
      </c>
      <c r="G7" s="2518">
        <v>31.2</v>
      </c>
      <c r="H7" s="2519">
        <v>27.2</v>
      </c>
      <c r="I7" s="2520">
        <v>29.9</v>
      </c>
      <c r="J7" s="2805">
        <v>23.4</v>
      </c>
      <c r="K7" s="2521">
        <v>26</v>
      </c>
      <c r="L7" s="479"/>
      <c r="M7" s="479"/>
      <c r="N7" s="479"/>
      <c r="O7" s="479"/>
      <c r="P7" s="479"/>
      <c r="Q7" s="479"/>
    </row>
    <row r="8" spans="1:18" s="444" customFormat="1" ht="34.5" customHeight="1" x14ac:dyDescent="0.25">
      <c r="A8" s="1478" t="s">
        <v>763</v>
      </c>
      <c r="B8" s="2822">
        <v>1.9</v>
      </c>
      <c r="C8" s="2522">
        <v>2.7</v>
      </c>
      <c r="D8" s="2522">
        <v>4</v>
      </c>
      <c r="E8" s="2522">
        <v>4.4000000000000004</v>
      </c>
      <c r="F8" s="2522">
        <v>5.6</v>
      </c>
      <c r="G8" s="2522">
        <v>7.2</v>
      </c>
      <c r="H8" s="2523">
        <v>5.4</v>
      </c>
      <c r="I8" s="2524">
        <v>5.4</v>
      </c>
      <c r="J8" s="2806">
        <v>3.3</v>
      </c>
      <c r="K8" s="2525">
        <v>6</v>
      </c>
      <c r="L8" s="479"/>
      <c r="M8" s="479"/>
      <c r="N8" s="479"/>
      <c r="O8" s="479"/>
      <c r="P8" s="479"/>
      <c r="Q8" s="479"/>
    </row>
    <row r="9" spans="1:18" ht="34.5" customHeight="1" thickBot="1" x14ac:dyDescent="0.3">
      <c r="A9" s="1670" t="s">
        <v>765</v>
      </c>
      <c r="B9" s="2823">
        <v>118.7</v>
      </c>
      <c r="C9" s="2526">
        <v>104.8</v>
      </c>
      <c r="D9" s="2526">
        <v>97.8</v>
      </c>
      <c r="E9" s="2526">
        <v>77.8</v>
      </c>
      <c r="F9" s="2526">
        <v>129.4</v>
      </c>
      <c r="G9" s="2526">
        <v>139.19999999999999</v>
      </c>
      <c r="H9" s="2527">
        <v>108.3</v>
      </c>
      <c r="I9" s="2528">
        <v>91.7</v>
      </c>
      <c r="J9" s="2807">
        <v>136</v>
      </c>
      <c r="K9" s="2529">
        <v>108.4</v>
      </c>
      <c r="L9" s="479"/>
      <c r="M9" s="479"/>
      <c r="N9" s="479"/>
      <c r="O9" s="479"/>
      <c r="P9" s="479"/>
      <c r="Q9" s="479"/>
    </row>
    <row r="10" spans="1:18" ht="6" customHeight="1" x14ac:dyDescent="0.2">
      <c r="A10" s="867"/>
      <c r="B10" s="868"/>
      <c r="C10" s="868"/>
      <c r="D10" s="868"/>
      <c r="E10" s="868"/>
      <c r="F10" s="868"/>
      <c r="G10" s="868"/>
      <c r="H10" s="868"/>
      <c r="I10" s="869"/>
      <c r="J10" s="869"/>
      <c r="L10" s="479"/>
      <c r="M10" s="479"/>
      <c r="N10" s="479"/>
      <c r="O10" s="479"/>
      <c r="P10" s="479"/>
      <c r="Q10" s="479"/>
    </row>
    <row r="11" spans="1:18" ht="21" customHeight="1" x14ac:dyDescent="0.2">
      <c r="A11" s="149" t="s">
        <v>883</v>
      </c>
    </row>
    <row r="12" spans="1:18" s="474" customFormat="1" ht="18.75" customHeight="1" x14ac:dyDescent="0.25">
      <c r="A12" s="2592" t="s">
        <v>895</v>
      </c>
      <c r="I12" s="473"/>
      <c r="J12" s="473"/>
    </row>
    <row r="13" spans="1:18" ht="15.75" customHeight="1" x14ac:dyDescent="0.2">
      <c r="A13" s="385" t="s">
        <v>889</v>
      </c>
    </row>
  </sheetData>
  <hyperlinks>
    <hyperlink ref="A1:K1" location="contents!B1" display="Back to table of content" xr:uid="{00000000-0004-0000-4300-000000000000}"/>
    <hyperlink ref="B1:C1" location="contents!B1" display="Back to table of content" xr:uid="{F96DEC35-55A5-4F68-A9B5-AC5E733E494E}"/>
  </hyperlinks>
  <pageMargins left="0.7" right="0.7" top="0.75" bottom="0.75" header="0.3" footer="0.3"/>
  <pageSetup scale="84"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IR63"/>
  <sheetViews>
    <sheetView workbookViewId="0"/>
  </sheetViews>
  <sheetFormatPr defaultColWidth="5.28515625" defaultRowHeight="12" x14ac:dyDescent="0.2"/>
  <cols>
    <col min="1" max="1" width="52" style="486" customWidth="1"/>
    <col min="2" max="11" width="14.5703125" style="486" customWidth="1"/>
    <col min="12" max="13" width="5.28515625" style="439"/>
    <col min="14" max="14" width="7.5703125" style="439" bestFit="1" customWidth="1"/>
    <col min="15" max="15" width="5.42578125" style="439" bestFit="1" customWidth="1"/>
    <col min="16" max="27" width="5.28515625" style="439"/>
    <col min="28" max="28" width="9.42578125" style="439" customWidth="1"/>
    <col min="29" max="16384" width="5.28515625" style="439"/>
  </cols>
  <sheetData>
    <row r="1" spans="1:252" s="293" customFormat="1" ht="18" x14ac:dyDescent="0.35">
      <c r="A1" s="340" t="s">
        <v>641</v>
      </c>
      <c r="B1" s="340"/>
      <c r="C1" s="340"/>
      <c r="D1" s="340"/>
      <c r="E1" s="340"/>
      <c r="F1" s="340"/>
      <c r="G1" s="340"/>
      <c r="H1" s="340"/>
      <c r="I1" s="340"/>
      <c r="J1" s="340"/>
      <c r="K1" s="340"/>
      <c r="L1" s="340"/>
      <c r="M1" s="340"/>
      <c r="N1" s="340"/>
      <c r="U1" s="294"/>
    </row>
    <row r="2" spans="1:252" ht="27" customHeight="1" x14ac:dyDescent="0.25">
      <c r="A2" s="1133" t="s">
        <v>1135</v>
      </c>
      <c r="B2" s="1133"/>
      <c r="C2" s="1133"/>
      <c r="D2" s="1133"/>
      <c r="E2" s="1133"/>
      <c r="F2" s="1133"/>
      <c r="G2" s="1133"/>
      <c r="H2" s="1133"/>
      <c r="I2" s="1133"/>
      <c r="J2" s="1133"/>
      <c r="K2" s="1133"/>
    </row>
    <row r="3" spans="1:252" ht="9" customHeight="1" thickBot="1" x14ac:dyDescent="0.25">
      <c r="A3" s="476"/>
      <c r="B3" s="476"/>
      <c r="C3" s="475"/>
      <c r="D3" s="476"/>
      <c r="E3" s="476"/>
      <c r="F3" s="476"/>
      <c r="G3" s="476"/>
      <c r="H3" s="476"/>
      <c r="I3" s="475"/>
      <c r="J3" s="475"/>
      <c r="K3" s="475"/>
    </row>
    <row r="4" spans="1:252" ht="29.25" customHeight="1" thickBot="1" x14ac:dyDescent="0.25">
      <c r="A4" s="464" t="s">
        <v>771</v>
      </c>
      <c r="B4" s="2834">
        <v>2016</v>
      </c>
      <c r="C4" s="487">
        <v>2017</v>
      </c>
      <c r="D4" s="1256">
        <v>2018</v>
      </c>
      <c r="E4" s="477">
        <v>2019</v>
      </c>
      <c r="F4" s="487">
        <v>2020</v>
      </c>
      <c r="G4" s="833">
        <v>2021</v>
      </c>
      <c r="H4" s="487">
        <v>2022</v>
      </c>
      <c r="I4" s="1604">
        <v>2023</v>
      </c>
      <c r="J4" s="2853">
        <v>2024</v>
      </c>
      <c r="K4" s="2851">
        <v>2025</v>
      </c>
    </row>
    <row r="5" spans="1:252" ht="24" customHeight="1" x14ac:dyDescent="0.2">
      <c r="A5" s="2824" t="s">
        <v>775</v>
      </c>
      <c r="B5" s="2835">
        <v>0</v>
      </c>
      <c r="C5" s="1265">
        <v>0</v>
      </c>
      <c r="D5" s="1257">
        <v>4</v>
      </c>
      <c r="E5" s="681">
        <v>2</v>
      </c>
      <c r="F5" s="1272">
        <v>4</v>
      </c>
      <c r="G5" s="825">
        <v>5</v>
      </c>
      <c r="H5" s="1265">
        <v>1</v>
      </c>
      <c r="I5" s="1606">
        <v>2</v>
      </c>
      <c r="J5" s="2854">
        <v>2</v>
      </c>
      <c r="K5" s="1605">
        <v>5</v>
      </c>
      <c r="L5" s="479"/>
      <c r="M5" s="478"/>
      <c r="N5" s="456"/>
      <c r="O5" s="478"/>
      <c r="P5" s="478"/>
      <c r="Q5" s="478"/>
      <c r="R5" s="478"/>
      <c r="S5" s="478"/>
      <c r="T5" s="478"/>
      <c r="U5" s="478"/>
      <c r="V5" s="478"/>
      <c r="W5" s="478"/>
      <c r="X5" s="478"/>
      <c r="Y5" s="478"/>
      <c r="Z5" s="456"/>
      <c r="AA5" s="456"/>
      <c r="AB5" s="478"/>
      <c r="AC5" s="456"/>
      <c r="AD5" s="456"/>
      <c r="AE5" s="456"/>
      <c r="AF5" s="456"/>
      <c r="AG5" s="456"/>
      <c r="AH5" s="456"/>
      <c r="AI5" s="456"/>
      <c r="AJ5" s="456"/>
      <c r="AK5" s="456"/>
      <c r="AL5" s="456"/>
      <c r="AM5" s="456"/>
      <c r="AN5" s="456"/>
      <c r="AO5" s="456"/>
      <c r="AP5" s="456"/>
      <c r="AQ5" s="456"/>
      <c r="AR5" s="456"/>
      <c r="AS5" s="456"/>
      <c r="AT5" s="456"/>
      <c r="AU5" s="456"/>
      <c r="AV5" s="456"/>
      <c r="AW5" s="456"/>
      <c r="AX5" s="456"/>
      <c r="AY5" s="456"/>
      <c r="AZ5" s="456"/>
      <c r="BA5" s="456"/>
      <c r="BB5" s="456"/>
      <c r="BC5" s="456"/>
      <c r="BD5" s="456"/>
      <c r="BE5" s="456"/>
      <c r="BF5" s="456"/>
      <c r="BG5" s="456"/>
      <c r="BH5" s="456"/>
      <c r="BI5" s="456"/>
      <c r="BJ5" s="456"/>
      <c r="BK5" s="456"/>
      <c r="BL5" s="456"/>
      <c r="BM5" s="456"/>
      <c r="BN5" s="456"/>
      <c r="BO5" s="456"/>
      <c r="BP5" s="456"/>
      <c r="BQ5" s="456"/>
      <c r="BR5" s="456"/>
      <c r="BS5" s="456"/>
      <c r="BT5" s="456"/>
      <c r="BU5" s="456"/>
      <c r="BV5" s="456"/>
      <c r="BW5" s="456"/>
      <c r="BX5" s="456"/>
      <c r="BY5" s="456"/>
      <c r="BZ5" s="456"/>
      <c r="CA5" s="456"/>
      <c r="CB5" s="456"/>
      <c r="CC5" s="456"/>
      <c r="CD5" s="456"/>
      <c r="CE5" s="456"/>
      <c r="CF5" s="456"/>
      <c r="CG5" s="456"/>
      <c r="CH5" s="456"/>
      <c r="CI5" s="456"/>
      <c r="CJ5" s="456"/>
      <c r="CK5" s="456"/>
      <c r="CL5" s="456"/>
      <c r="CM5" s="456"/>
      <c r="CN5" s="456"/>
      <c r="CO5" s="456"/>
      <c r="CP5" s="456"/>
      <c r="CQ5" s="456"/>
      <c r="CR5" s="456"/>
      <c r="CS5" s="456"/>
      <c r="CT5" s="456"/>
      <c r="CU5" s="456"/>
      <c r="CV5" s="456"/>
      <c r="CW5" s="456"/>
      <c r="CX5" s="456"/>
      <c r="CY5" s="456"/>
      <c r="CZ5" s="456"/>
      <c r="DA5" s="456"/>
      <c r="DB5" s="456"/>
      <c r="DC5" s="456"/>
      <c r="DD5" s="456"/>
      <c r="DE5" s="456"/>
      <c r="DF5" s="456"/>
      <c r="DG5" s="456"/>
      <c r="DH5" s="456"/>
      <c r="DI5" s="456"/>
      <c r="DJ5" s="456"/>
      <c r="DK5" s="456"/>
      <c r="DL5" s="456"/>
      <c r="DM5" s="456"/>
      <c r="DN5" s="456"/>
      <c r="DO5" s="456"/>
      <c r="DP5" s="456"/>
      <c r="DQ5" s="456"/>
      <c r="DR5" s="456"/>
      <c r="DS5" s="456"/>
      <c r="DT5" s="456"/>
      <c r="DU5" s="456"/>
      <c r="DV5" s="456"/>
      <c r="DW5" s="456"/>
      <c r="DX5" s="456"/>
      <c r="DY5" s="456"/>
      <c r="DZ5" s="456"/>
      <c r="EA5" s="456"/>
      <c r="EB5" s="456"/>
      <c r="EC5" s="456"/>
      <c r="ED5" s="456"/>
      <c r="EE5" s="456"/>
      <c r="EF5" s="456"/>
      <c r="EG5" s="456"/>
      <c r="EH5" s="456"/>
      <c r="EI5" s="456"/>
      <c r="EJ5" s="456"/>
      <c r="EK5" s="456"/>
      <c r="EL5" s="456"/>
      <c r="EM5" s="456"/>
      <c r="EN5" s="456"/>
      <c r="EO5" s="456"/>
      <c r="EP5" s="456"/>
      <c r="EQ5" s="456"/>
      <c r="ER5" s="456"/>
      <c r="ES5" s="456"/>
      <c r="ET5" s="456"/>
      <c r="EU5" s="456"/>
      <c r="EV5" s="456"/>
      <c r="EW5" s="456"/>
      <c r="EX5" s="456"/>
      <c r="EY5" s="456"/>
      <c r="EZ5" s="456"/>
      <c r="FA5" s="456"/>
      <c r="FB5" s="456"/>
      <c r="FC5" s="456"/>
      <c r="FD5" s="456"/>
      <c r="FE5" s="456"/>
      <c r="FF5" s="456"/>
      <c r="FG5" s="456"/>
      <c r="FH5" s="456"/>
      <c r="FI5" s="456"/>
      <c r="FJ5" s="456"/>
      <c r="FK5" s="456"/>
      <c r="FL5" s="456"/>
      <c r="FM5" s="456"/>
      <c r="FN5" s="456"/>
      <c r="FO5" s="456"/>
      <c r="FP5" s="456"/>
      <c r="FQ5" s="456"/>
      <c r="FR5" s="456"/>
      <c r="FS5" s="456"/>
      <c r="FT5" s="456"/>
      <c r="FU5" s="456"/>
      <c r="FV5" s="456"/>
      <c r="FW5" s="456"/>
      <c r="FX5" s="456"/>
      <c r="FY5" s="456"/>
      <c r="FZ5" s="456"/>
      <c r="GA5" s="456"/>
      <c r="GB5" s="456"/>
      <c r="GC5" s="456"/>
      <c r="GD5" s="456"/>
      <c r="GE5" s="456"/>
      <c r="GF5" s="456"/>
      <c r="GG5" s="456"/>
      <c r="GH5" s="456"/>
      <c r="GI5" s="456"/>
      <c r="GJ5" s="456"/>
      <c r="GK5" s="456"/>
      <c r="GL5" s="456"/>
      <c r="GM5" s="456"/>
      <c r="GN5" s="456"/>
      <c r="GO5" s="456"/>
      <c r="GP5" s="456"/>
      <c r="GQ5" s="456"/>
      <c r="GR5" s="456"/>
      <c r="GS5" s="456"/>
      <c r="GT5" s="456"/>
      <c r="GU5" s="456"/>
      <c r="GV5" s="456"/>
      <c r="GW5" s="456"/>
      <c r="GX5" s="456"/>
      <c r="GY5" s="456"/>
      <c r="GZ5" s="456"/>
      <c r="HA5" s="456"/>
      <c r="HB5" s="456"/>
      <c r="HC5" s="456"/>
      <c r="HD5" s="456"/>
      <c r="HE5" s="456"/>
      <c r="HF5" s="456"/>
      <c r="HG5" s="456"/>
      <c r="HH5" s="456"/>
      <c r="HI5" s="456"/>
      <c r="HJ5" s="456"/>
      <c r="HK5" s="456"/>
      <c r="HL5" s="456"/>
      <c r="HM5" s="456"/>
      <c r="HN5" s="456"/>
      <c r="HO5" s="456"/>
      <c r="HP5" s="456"/>
      <c r="HQ5" s="456"/>
      <c r="HR5" s="456"/>
      <c r="HS5" s="456"/>
      <c r="HT5" s="456"/>
      <c r="HU5" s="456"/>
      <c r="HV5" s="456"/>
      <c r="HW5" s="456"/>
      <c r="HX5" s="456"/>
      <c r="HY5" s="456"/>
      <c r="HZ5" s="456"/>
      <c r="IA5" s="456"/>
      <c r="IB5" s="456"/>
      <c r="IC5" s="456"/>
      <c r="ID5" s="456"/>
      <c r="IE5" s="456"/>
      <c r="IF5" s="456"/>
      <c r="IG5" s="456"/>
      <c r="IH5" s="456"/>
      <c r="II5" s="456"/>
      <c r="IJ5" s="456"/>
      <c r="IK5" s="456"/>
      <c r="IL5" s="456"/>
      <c r="IM5" s="456"/>
      <c r="IN5" s="456"/>
      <c r="IO5" s="456"/>
      <c r="IP5" s="456"/>
      <c r="IQ5" s="456"/>
      <c r="IR5" s="456"/>
    </row>
    <row r="6" spans="1:252" ht="24" customHeight="1" x14ac:dyDescent="0.2">
      <c r="A6" s="2825" t="s">
        <v>776</v>
      </c>
      <c r="B6" s="2836">
        <v>0</v>
      </c>
      <c r="C6" s="1266">
        <v>0</v>
      </c>
      <c r="D6" s="1258">
        <v>2</v>
      </c>
      <c r="E6" s="682">
        <v>2</v>
      </c>
      <c r="F6" s="1266">
        <v>1</v>
      </c>
      <c r="G6" s="826">
        <v>3</v>
      </c>
      <c r="H6" s="1266">
        <v>0</v>
      </c>
      <c r="I6" s="1613">
        <v>1</v>
      </c>
      <c r="J6" s="2855">
        <v>1</v>
      </c>
      <c r="K6" s="1607">
        <v>3</v>
      </c>
      <c r="L6" s="480"/>
      <c r="M6" s="478"/>
      <c r="N6" s="480"/>
      <c r="O6" s="447"/>
      <c r="P6" s="447"/>
      <c r="Q6" s="447"/>
      <c r="R6" s="447"/>
      <c r="S6" s="447"/>
      <c r="T6" s="447"/>
      <c r="U6" s="447"/>
      <c r="V6" s="447"/>
      <c r="W6" s="447"/>
      <c r="X6" s="447"/>
      <c r="Y6" s="447"/>
      <c r="Z6" s="480"/>
      <c r="AA6" s="480"/>
      <c r="AB6" s="478"/>
      <c r="AC6" s="480"/>
      <c r="AD6" s="480"/>
      <c r="AE6" s="480"/>
      <c r="AF6" s="480"/>
      <c r="AG6" s="480"/>
      <c r="AH6" s="480"/>
      <c r="AI6" s="480"/>
      <c r="AJ6" s="480"/>
      <c r="AK6" s="480"/>
      <c r="AL6" s="480"/>
      <c r="AM6" s="480"/>
      <c r="AN6" s="480"/>
      <c r="AO6" s="480"/>
      <c r="AP6" s="480"/>
      <c r="AQ6" s="480"/>
      <c r="AR6" s="480"/>
      <c r="AS6" s="480"/>
      <c r="AT6" s="480"/>
      <c r="AU6" s="480"/>
      <c r="AV6" s="480"/>
      <c r="AW6" s="480"/>
      <c r="AX6" s="480"/>
      <c r="AY6" s="480"/>
      <c r="AZ6" s="480"/>
      <c r="BA6" s="480"/>
      <c r="BB6" s="480"/>
      <c r="BC6" s="480"/>
      <c r="BD6" s="480"/>
      <c r="BE6" s="480"/>
      <c r="BF6" s="480"/>
      <c r="BG6" s="480"/>
      <c r="BH6" s="480"/>
      <c r="BI6" s="480"/>
      <c r="BJ6" s="480"/>
      <c r="BK6" s="480"/>
      <c r="BL6" s="480"/>
      <c r="BM6" s="480"/>
      <c r="BN6" s="480"/>
      <c r="BO6" s="480"/>
      <c r="BP6" s="480"/>
      <c r="BQ6" s="480"/>
      <c r="BR6" s="480"/>
      <c r="BS6" s="480"/>
      <c r="BT6" s="480"/>
      <c r="BU6" s="480"/>
      <c r="BV6" s="480"/>
      <c r="BW6" s="480"/>
      <c r="BX6" s="480"/>
      <c r="BY6" s="480"/>
      <c r="BZ6" s="480"/>
      <c r="CA6" s="480"/>
      <c r="CB6" s="480"/>
      <c r="CC6" s="480"/>
      <c r="CD6" s="480"/>
      <c r="CE6" s="480"/>
      <c r="CF6" s="480"/>
      <c r="CG6" s="480"/>
      <c r="CH6" s="480"/>
      <c r="CI6" s="480"/>
      <c r="CJ6" s="480"/>
      <c r="CK6" s="480"/>
      <c r="CL6" s="480"/>
      <c r="CM6" s="480"/>
      <c r="CN6" s="480"/>
      <c r="CO6" s="480"/>
      <c r="CP6" s="480"/>
      <c r="CQ6" s="480"/>
      <c r="CR6" s="480"/>
      <c r="CS6" s="480"/>
      <c r="CT6" s="480"/>
      <c r="CU6" s="480"/>
      <c r="CV6" s="480"/>
      <c r="CW6" s="480"/>
      <c r="CX6" s="480"/>
      <c r="CY6" s="480"/>
      <c r="CZ6" s="480"/>
      <c r="DA6" s="480"/>
      <c r="DB6" s="480"/>
      <c r="DC6" s="480"/>
      <c r="DD6" s="480"/>
      <c r="DE6" s="480"/>
      <c r="DF6" s="480"/>
      <c r="DG6" s="480"/>
      <c r="DH6" s="480"/>
      <c r="DI6" s="480"/>
      <c r="DJ6" s="480"/>
      <c r="DK6" s="480"/>
      <c r="DL6" s="480"/>
      <c r="DM6" s="480"/>
      <c r="DN6" s="480"/>
      <c r="DO6" s="480"/>
      <c r="DP6" s="480"/>
      <c r="DQ6" s="480"/>
      <c r="DR6" s="480"/>
      <c r="DS6" s="480"/>
      <c r="DT6" s="480"/>
      <c r="DU6" s="480"/>
      <c r="DV6" s="480"/>
      <c r="DW6" s="480"/>
      <c r="DX6" s="480"/>
      <c r="DY6" s="480"/>
      <c r="DZ6" s="480"/>
      <c r="EA6" s="480"/>
      <c r="EB6" s="480"/>
      <c r="EC6" s="480"/>
      <c r="ED6" s="480"/>
      <c r="EE6" s="480"/>
      <c r="EF6" s="480"/>
      <c r="EG6" s="480"/>
      <c r="EH6" s="480"/>
      <c r="EI6" s="480"/>
      <c r="EJ6" s="480"/>
      <c r="EK6" s="480"/>
      <c r="EL6" s="480"/>
      <c r="EM6" s="480"/>
      <c r="EN6" s="480"/>
      <c r="EO6" s="480"/>
      <c r="EP6" s="480"/>
      <c r="EQ6" s="480"/>
      <c r="ER6" s="480"/>
      <c r="ES6" s="480"/>
      <c r="ET6" s="480"/>
      <c r="EU6" s="480"/>
      <c r="EV6" s="480"/>
      <c r="EW6" s="480"/>
      <c r="EX6" s="480"/>
      <c r="EY6" s="480"/>
      <c r="EZ6" s="480"/>
      <c r="FA6" s="480"/>
      <c r="FB6" s="480"/>
      <c r="FC6" s="480"/>
      <c r="FD6" s="480"/>
      <c r="FE6" s="480"/>
      <c r="FF6" s="480"/>
      <c r="FG6" s="480"/>
      <c r="FH6" s="480"/>
      <c r="FI6" s="480"/>
      <c r="FJ6" s="480"/>
      <c r="FK6" s="480"/>
      <c r="FL6" s="480"/>
      <c r="FM6" s="480"/>
      <c r="FN6" s="480"/>
      <c r="FO6" s="480"/>
      <c r="FP6" s="480"/>
      <c r="FQ6" s="480"/>
      <c r="FR6" s="480"/>
      <c r="FS6" s="480"/>
      <c r="FT6" s="480"/>
      <c r="FU6" s="480"/>
      <c r="FV6" s="480"/>
      <c r="FW6" s="480"/>
      <c r="FX6" s="480"/>
      <c r="FY6" s="480"/>
      <c r="FZ6" s="480"/>
      <c r="GA6" s="480"/>
      <c r="GB6" s="480"/>
      <c r="GC6" s="480"/>
      <c r="GD6" s="480"/>
      <c r="GE6" s="480"/>
      <c r="GF6" s="480"/>
      <c r="GG6" s="480"/>
      <c r="GH6" s="480"/>
      <c r="GI6" s="480"/>
      <c r="GJ6" s="480"/>
      <c r="GK6" s="480"/>
      <c r="GL6" s="480"/>
      <c r="GM6" s="480"/>
      <c r="GN6" s="480"/>
      <c r="GO6" s="480"/>
      <c r="GP6" s="480"/>
      <c r="GQ6" s="480"/>
      <c r="GR6" s="480"/>
      <c r="GS6" s="480"/>
      <c r="GT6" s="480"/>
      <c r="GU6" s="480"/>
      <c r="GV6" s="480"/>
      <c r="GW6" s="480"/>
      <c r="GX6" s="480"/>
      <c r="GY6" s="480"/>
      <c r="GZ6" s="480"/>
      <c r="HA6" s="480"/>
      <c r="HB6" s="480"/>
      <c r="HC6" s="480"/>
      <c r="HD6" s="480"/>
      <c r="HE6" s="480"/>
      <c r="HF6" s="480"/>
      <c r="HG6" s="480"/>
      <c r="HH6" s="480"/>
      <c r="HI6" s="480"/>
      <c r="HJ6" s="480"/>
      <c r="HK6" s="480"/>
      <c r="HL6" s="480"/>
      <c r="HM6" s="480"/>
      <c r="HN6" s="480"/>
      <c r="HO6" s="480"/>
      <c r="HP6" s="480"/>
      <c r="HQ6" s="480"/>
      <c r="HR6" s="480"/>
      <c r="HS6" s="480"/>
      <c r="HT6" s="480"/>
      <c r="HU6" s="480"/>
      <c r="HV6" s="480"/>
      <c r="HW6" s="480"/>
      <c r="HX6" s="480"/>
      <c r="HY6" s="480"/>
      <c r="HZ6" s="480"/>
      <c r="IA6" s="480"/>
      <c r="IB6" s="480"/>
      <c r="IC6" s="480"/>
      <c r="ID6" s="480"/>
      <c r="IE6" s="480"/>
      <c r="IF6" s="480"/>
      <c r="IG6" s="480"/>
      <c r="IH6" s="480"/>
      <c r="II6" s="480"/>
      <c r="IJ6" s="480"/>
      <c r="IK6" s="480"/>
      <c r="IL6" s="480"/>
      <c r="IM6" s="480"/>
      <c r="IN6" s="480"/>
      <c r="IO6" s="480"/>
      <c r="IP6" s="480"/>
      <c r="IQ6" s="480"/>
      <c r="IR6" s="480"/>
    </row>
    <row r="7" spans="1:252" ht="24" customHeight="1" x14ac:dyDescent="0.2">
      <c r="A7" s="2826" t="s">
        <v>777</v>
      </c>
      <c r="B7" s="2837">
        <v>0</v>
      </c>
      <c r="C7" s="1267">
        <v>0</v>
      </c>
      <c r="D7" s="1259">
        <v>2</v>
      </c>
      <c r="E7" s="683">
        <v>2</v>
      </c>
      <c r="F7" s="1267">
        <v>1</v>
      </c>
      <c r="G7" s="827">
        <v>3</v>
      </c>
      <c r="H7" s="1267">
        <v>0</v>
      </c>
      <c r="I7" s="1614">
        <v>1</v>
      </c>
      <c r="J7" s="2856">
        <v>1</v>
      </c>
      <c r="K7" s="1608">
        <v>3</v>
      </c>
      <c r="M7" s="478"/>
      <c r="AB7" s="478"/>
    </row>
    <row r="8" spans="1:252" ht="24" customHeight="1" x14ac:dyDescent="0.2">
      <c r="A8" s="2826" t="s">
        <v>778</v>
      </c>
      <c r="B8" s="2838">
        <v>0</v>
      </c>
      <c r="C8" s="1268">
        <v>0</v>
      </c>
      <c r="D8" s="1259">
        <v>0</v>
      </c>
      <c r="E8" s="683">
        <v>0</v>
      </c>
      <c r="F8" s="1268">
        <v>0</v>
      </c>
      <c r="G8" s="828">
        <v>0</v>
      </c>
      <c r="H8" s="1268">
        <v>0</v>
      </c>
      <c r="I8" s="1615">
        <v>0</v>
      </c>
      <c r="J8" s="2857">
        <v>0</v>
      </c>
      <c r="K8" s="1609">
        <v>0</v>
      </c>
      <c r="M8" s="478"/>
      <c r="AB8" s="478"/>
    </row>
    <row r="9" spans="1:252" ht="24" customHeight="1" x14ac:dyDescent="0.2">
      <c r="A9" s="2825" t="s">
        <v>779</v>
      </c>
      <c r="B9" s="2836">
        <v>0</v>
      </c>
      <c r="C9" s="1266">
        <v>0</v>
      </c>
      <c r="D9" s="1258">
        <v>0</v>
      </c>
      <c r="E9" s="682">
        <v>0</v>
      </c>
      <c r="F9" s="1266">
        <v>2</v>
      </c>
      <c r="G9" s="826">
        <v>1</v>
      </c>
      <c r="H9" s="1266">
        <v>0</v>
      </c>
      <c r="I9" s="1613">
        <v>0</v>
      </c>
      <c r="J9" s="2855">
        <v>1</v>
      </c>
      <c r="K9" s="1607">
        <v>1</v>
      </c>
      <c r="L9" s="481"/>
      <c r="M9" s="478"/>
      <c r="N9" s="481"/>
      <c r="O9" s="482"/>
      <c r="P9" s="482"/>
      <c r="Q9" s="482"/>
      <c r="R9" s="482"/>
      <c r="S9" s="482"/>
      <c r="T9" s="482"/>
      <c r="U9" s="482"/>
      <c r="V9" s="482"/>
      <c r="W9" s="482"/>
      <c r="X9" s="482"/>
      <c r="Y9" s="482"/>
      <c r="Z9" s="481"/>
      <c r="AA9" s="481"/>
      <c r="AB9" s="478"/>
      <c r="AC9" s="481"/>
      <c r="AD9" s="481"/>
      <c r="AE9" s="481"/>
      <c r="AF9" s="481"/>
      <c r="AG9" s="481"/>
      <c r="AH9" s="481"/>
      <c r="AI9" s="481"/>
      <c r="AJ9" s="481"/>
      <c r="AK9" s="481"/>
      <c r="AL9" s="481"/>
      <c r="AM9" s="481"/>
      <c r="AN9" s="481"/>
      <c r="AO9" s="481"/>
      <c r="AP9" s="481"/>
      <c r="AQ9" s="481"/>
      <c r="AR9" s="481"/>
      <c r="AS9" s="481"/>
      <c r="AT9" s="481"/>
      <c r="AU9" s="481"/>
      <c r="AV9" s="481"/>
      <c r="AW9" s="481"/>
      <c r="AX9" s="481"/>
      <c r="AY9" s="481"/>
      <c r="AZ9" s="481"/>
      <c r="BA9" s="481"/>
      <c r="BB9" s="481"/>
      <c r="BC9" s="481"/>
      <c r="BD9" s="481"/>
      <c r="BE9" s="481"/>
      <c r="BF9" s="481"/>
      <c r="BG9" s="481"/>
      <c r="BH9" s="481"/>
      <c r="BI9" s="481"/>
      <c r="BJ9" s="481"/>
      <c r="BK9" s="481"/>
      <c r="BL9" s="481"/>
      <c r="BM9" s="481"/>
      <c r="BN9" s="481"/>
      <c r="BO9" s="481"/>
      <c r="BP9" s="481"/>
      <c r="BQ9" s="481"/>
      <c r="BR9" s="481"/>
      <c r="BS9" s="481"/>
      <c r="BT9" s="481"/>
      <c r="BU9" s="481"/>
      <c r="BV9" s="481"/>
      <c r="BW9" s="481"/>
      <c r="BX9" s="481"/>
      <c r="BY9" s="481"/>
      <c r="BZ9" s="481"/>
      <c r="CA9" s="481"/>
      <c r="CB9" s="481"/>
      <c r="CC9" s="481"/>
      <c r="CD9" s="481"/>
      <c r="CE9" s="481"/>
      <c r="CF9" s="481"/>
      <c r="CG9" s="481"/>
      <c r="CH9" s="481"/>
      <c r="CI9" s="481"/>
      <c r="CJ9" s="481"/>
      <c r="CK9" s="481"/>
      <c r="CL9" s="481"/>
      <c r="CM9" s="481"/>
      <c r="CN9" s="481"/>
      <c r="CO9" s="481"/>
      <c r="CP9" s="481"/>
      <c r="CQ9" s="481"/>
      <c r="CR9" s="481"/>
      <c r="CS9" s="481"/>
      <c r="CT9" s="481"/>
      <c r="CU9" s="481"/>
      <c r="CV9" s="481"/>
      <c r="CW9" s="481"/>
      <c r="CX9" s="481"/>
      <c r="CY9" s="481"/>
      <c r="CZ9" s="481"/>
      <c r="DA9" s="481"/>
      <c r="DB9" s="481"/>
      <c r="DC9" s="481"/>
      <c r="DD9" s="481"/>
      <c r="DE9" s="481"/>
      <c r="DF9" s="481"/>
      <c r="DG9" s="481"/>
      <c r="DH9" s="481"/>
      <c r="DI9" s="481"/>
      <c r="DJ9" s="481"/>
      <c r="DK9" s="481"/>
      <c r="DL9" s="481"/>
      <c r="DM9" s="481"/>
      <c r="DN9" s="481"/>
      <c r="DO9" s="481"/>
      <c r="DP9" s="481"/>
      <c r="DQ9" s="481"/>
      <c r="DR9" s="481"/>
      <c r="DS9" s="481"/>
      <c r="DT9" s="481"/>
      <c r="DU9" s="481"/>
      <c r="DV9" s="481"/>
      <c r="DW9" s="481"/>
      <c r="DX9" s="481"/>
      <c r="DY9" s="481"/>
      <c r="DZ9" s="481"/>
      <c r="EA9" s="481"/>
      <c r="EB9" s="481"/>
      <c r="EC9" s="481"/>
      <c r="ED9" s="481"/>
      <c r="EE9" s="481"/>
      <c r="EF9" s="481"/>
      <c r="EG9" s="481"/>
      <c r="EH9" s="481"/>
      <c r="EI9" s="481"/>
      <c r="EJ9" s="481"/>
      <c r="EK9" s="481"/>
      <c r="EL9" s="481"/>
      <c r="EM9" s="481"/>
      <c r="EN9" s="481"/>
      <c r="EO9" s="481"/>
      <c r="EP9" s="481"/>
      <c r="EQ9" s="481"/>
      <c r="ER9" s="481"/>
      <c r="ES9" s="481"/>
      <c r="ET9" s="481"/>
      <c r="EU9" s="481"/>
      <c r="EV9" s="481"/>
      <c r="EW9" s="481"/>
      <c r="EX9" s="481"/>
      <c r="EY9" s="481"/>
      <c r="EZ9" s="481"/>
      <c r="FA9" s="481"/>
      <c r="FB9" s="481"/>
      <c r="FC9" s="481"/>
      <c r="FD9" s="481"/>
      <c r="FE9" s="481"/>
      <c r="FF9" s="481"/>
      <c r="FG9" s="481"/>
      <c r="FH9" s="481"/>
      <c r="FI9" s="481"/>
      <c r="FJ9" s="481"/>
      <c r="FK9" s="481"/>
      <c r="FL9" s="481"/>
      <c r="FM9" s="481"/>
      <c r="FN9" s="481"/>
      <c r="FO9" s="481"/>
      <c r="FP9" s="481"/>
      <c r="FQ9" s="481"/>
      <c r="FR9" s="481"/>
      <c r="FS9" s="481"/>
      <c r="FT9" s="481"/>
      <c r="FU9" s="481"/>
      <c r="FV9" s="481"/>
      <c r="FW9" s="481"/>
      <c r="FX9" s="481"/>
      <c r="FY9" s="481"/>
      <c r="FZ9" s="481"/>
      <c r="GA9" s="481"/>
      <c r="GB9" s="481"/>
      <c r="GC9" s="481"/>
      <c r="GD9" s="481"/>
      <c r="GE9" s="481"/>
      <c r="GF9" s="481"/>
      <c r="GG9" s="481"/>
      <c r="GH9" s="481"/>
      <c r="GI9" s="481"/>
      <c r="GJ9" s="481"/>
      <c r="GK9" s="481"/>
      <c r="GL9" s="481"/>
      <c r="GM9" s="481"/>
      <c r="GN9" s="481"/>
      <c r="GO9" s="481"/>
      <c r="GP9" s="481"/>
      <c r="GQ9" s="481"/>
      <c r="GR9" s="481"/>
      <c r="GS9" s="481"/>
      <c r="GT9" s="481"/>
      <c r="GU9" s="481"/>
      <c r="GV9" s="481"/>
      <c r="GW9" s="481"/>
      <c r="GX9" s="481"/>
      <c r="GY9" s="481"/>
      <c r="GZ9" s="481"/>
      <c r="HA9" s="481"/>
      <c r="HB9" s="481"/>
      <c r="HC9" s="481"/>
      <c r="HD9" s="481"/>
      <c r="HE9" s="481"/>
      <c r="HF9" s="481"/>
      <c r="HG9" s="481"/>
      <c r="HH9" s="481"/>
      <c r="HI9" s="481"/>
      <c r="HJ9" s="481"/>
      <c r="HK9" s="481"/>
      <c r="HL9" s="481"/>
      <c r="HM9" s="481"/>
      <c r="HN9" s="481"/>
      <c r="HO9" s="481"/>
      <c r="HP9" s="481"/>
      <c r="HQ9" s="481"/>
      <c r="HR9" s="481"/>
      <c r="HS9" s="481"/>
      <c r="HT9" s="481"/>
      <c r="HU9" s="481"/>
      <c r="HV9" s="481"/>
      <c r="HW9" s="481"/>
      <c r="HX9" s="481"/>
      <c r="HY9" s="481"/>
      <c r="HZ9" s="481"/>
      <c r="IA9" s="481"/>
      <c r="IB9" s="481"/>
      <c r="IC9" s="481"/>
      <c r="ID9" s="481"/>
      <c r="IE9" s="481"/>
      <c r="IF9" s="481"/>
      <c r="IG9" s="481"/>
      <c r="IH9" s="481"/>
      <c r="II9" s="481"/>
      <c r="IJ9" s="481"/>
      <c r="IK9" s="481"/>
      <c r="IL9" s="481"/>
      <c r="IM9" s="481"/>
      <c r="IN9" s="481"/>
      <c r="IO9" s="481"/>
      <c r="IP9" s="481"/>
      <c r="IQ9" s="481"/>
      <c r="IR9" s="481"/>
    </row>
    <row r="10" spans="1:252" ht="24" customHeight="1" x14ac:dyDescent="0.2">
      <c r="A10" s="2826" t="s">
        <v>780</v>
      </c>
      <c r="B10" s="2837">
        <v>0</v>
      </c>
      <c r="C10" s="1267">
        <v>0</v>
      </c>
      <c r="D10" s="1259">
        <v>0</v>
      </c>
      <c r="E10" s="683">
        <v>0</v>
      </c>
      <c r="F10" s="1267">
        <v>2</v>
      </c>
      <c r="G10" s="827">
        <v>1</v>
      </c>
      <c r="H10" s="1267">
        <v>0</v>
      </c>
      <c r="I10" s="1614">
        <v>0</v>
      </c>
      <c r="J10" s="2856">
        <v>1</v>
      </c>
      <c r="K10" s="1608">
        <v>1</v>
      </c>
      <c r="L10" s="456"/>
      <c r="M10" s="478"/>
      <c r="N10" s="456"/>
      <c r="O10" s="456"/>
      <c r="P10" s="456"/>
      <c r="Q10" s="456"/>
      <c r="R10" s="456"/>
      <c r="S10" s="456"/>
      <c r="T10" s="456"/>
      <c r="U10" s="456"/>
      <c r="V10" s="456"/>
      <c r="W10" s="456"/>
      <c r="X10" s="456"/>
      <c r="Y10" s="456"/>
      <c r="Z10" s="456"/>
      <c r="AA10" s="456"/>
      <c r="AB10" s="478"/>
      <c r="AC10" s="456"/>
      <c r="AD10" s="456"/>
      <c r="AE10" s="456"/>
      <c r="AF10" s="456"/>
      <c r="AG10" s="456"/>
      <c r="AH10" s="456"/>
      <c r="AI10" s="456"/>
      <c r="AJ10" s="456"/>
      <c r="AK10" s="456"/>
      <c r="AL10" s="456"/>
      <c r="AM10" s="456"/>
      <c r="AN10" s="456"/>
      <c r="AO10" s="456"/>
      <c r="AP10" s="456"/>
      <c r="AQ10" s="456"/>
      <c r="AR10" s="456"/>
      <c r="AS10" s="456"/>
      <c r="AT10" s="456"/>
      <c r="AU10" s="456"/>
      <c r="AV10" s="456"/>
      <c r="AW10" s="456"/>
      <c r="AX10" s="456"/>
      <c r="AY10" s="456"/>
      <c r="AZ10" s="456"/>
      <c r="BA10" s="456"/>
      <c r="BB10" s="456"/>
      <c r="BC10" s="456"/>
      <c r="BD10" s="456"/>
      <c r="BE10" s="456"/>
      <c r="BF10" s="456"/>
      <c r="BG10" s="456"/>
      <c r="BH10" s="456"/>
      <c r="BI10" s="456"/>
      <c r="BJ10" s="456"/>
      <c r="BK10" s="456"/>
      <c r="BL10" s="456"/>
      <c r="BM10" s="456"/>
      <c r="BN10" s="456"/>
      <c r="BO10" s="456"/>
      <c r="BP10" s="456"/>
      <c r="BQ10" s="456"/>
      <c r="BR10" s="456"/>
      <c r="BS10" s="456"/>
      <c r="BT10" s="456"/>
      <c r="BU10" s="456"/>
      <c r="BV10" s="456"/>
      <c r="BW10" s="456"/>
      <c r="BX10" s="456"/>
      <c r="BY10" s="456"/>
      <c r="BZ10" s="456"/>
      <c r="CA10" s="456"/>
      <c r="CB10" s="456"/>
      <c r="CC10" s="456"/>
      <c r="CD10" s="456"/>
      <c r="CE10" s="456"/>
      <c r="CF10" s="456"/>
      <c r="CG10" s="456"/>
      <c r="CH10" s="456"/>
      <c r="CI10" s="456"/>
      <c r="CJ10" s="456"/>
      <c r="CK10" s="456"/>
      <c r="CL10" s="456"/>
      <c r="CM10" s="456"/>
      <c r="CN10" s="456"/>
      <c r="CO10" s="456"/>
      <c r="CP10" s="456"/>
      <c r="CQ10" s="456"/>
      <c r="CR10" s="456"/>
      <c r="CS10" s="456"/>
      <c r="CT10" s="456"/>
      <c r="CU10" s="456"/>
      <c r="CV10" s="456"/>
      <c r="CW10" s="456"/>
      <c r="CX10" s="456"/>
      <c r="CY10" s="456"/>
      <c r="CZ10" s="456"/>
      <c r="DA10" s="456"/>
      <c r="DB10" s="456"/>
      <c r="DC10" s="456"/>
      <c r="DD10" s="456"/>
      <c r="DE10" s="456"/>
      <c r="DF10" s="456"/>
      <c r="DG10" s="456"/>
      <c r="DH10" s="456"/>
      <c r="DI10" s="456"/>
      <c r="DJ10" s="456"/>
      <c r="DK10" s="456"/>
      <c r="DL10" s="456"/>
      <c r="DM10" s="456"/>
      <c r="DN10" s="456"/>
      <c r="DO10" s="456"/>
      <c r="DP10" s="456"/>
      <c r="DQ10" s="456"/>
      <c r="DR10" s="456"/>
      <c r="DS10" s="456"/>
      <c r="DT10" s="456"/>
      <c r="DU10" s="456"/>
      <c r="DV10" s="456"/>
      <c r="DW10" s="456"/>
      <c r="DX10" s="456"/>
      <c r="DY10" s="456"/>
      <c r="DZ10" s="456"/>
      <c r="EA10" s="456"/>
      <c r="EB10" s="456"/>
      <c r="EC10" s="456"/>
      <c r="ED10" s="456"/>
      <c r="EE10" s="456"/>
      <c r="EF10" s="456"/>
      <c r="EG10" s="456"/>
      <c r="EH10" s="456"/>
      <c r="EI10" s="456"/>
      <c r="EJ10" s="456"/>
      <c r="EK10" s="456"/>
      <c r="EL10" s="456"/>
      <c r="EM10" s="456"/>
      <c r="EN10" s="456"/>
      <c r="EO10" s="456"/>
      <c r="EP10" s="456"/>
      <c r="EQ10" s="456"/>
      <c r="ER10" s="456"/>
      <c r="ES10" s="456"/>
      <c r="ET10" s="456"/>
      <c r="EU10" s="456"/>
      <c r="EV10" s="456"/>
      <c r="EW10" s="456"/>
      <c r="EX10" s="456"/>
      <c r="EY10" s="456"/>
      <c r="EZ10" s="456"/>
      <c r="FA10" s="456"/>
      <c r="FB10" s="456"/>
      <c r="FC10" s="456"/>
      <c r="FD10" s="456"/>
      <c r="FE10" s="456"/>
      <c r="FF10" s="456"/>
      <c r="FG10" s="456"/>
      <c r="FH10" s="456"/>
      <c r="FI10" s="456"/>
      <c r="FJ10" s="456"/>
      <c r="FK10" s="456"/>
      <c r="FL10" s="456"/>
      <c r="FM10" s="456"/>
      <c r="FN10" s="456"/>
      <c r="FO10" s="456"/>
      <c r="FP10" s="456"/>
      <c r="FQ10" s="456"/>
      <c r="FR10" s="456"/>
      <c r="FS10" s="456"/>
      <c r="FT10" s="456"/>
      <c r="FU10" s="456"/>
      <c r="FV10" s="456"/>
      <c r="FW10" s="456"/>
      <c r="FX10" s="456"/>
      <c r="FY10" s="456"/>
      <c r="FZ10" s="456"/>
      <c r="GA10" s="456"/>
      <c r="GB10" s="456"/>
      <c r="GC10" s="456"/>
      <c r="GD10" s="456"/>
      <c r="GE10" s="456"/>
      <c r="GF10" s="456"/>
      <c r="GG10" s="456"/>
      <c r="GH10" s="456"/>
      <c r="GI10" s="456"/>
      <c r="GJ10" s="456"/>
      <c r="GK10" s="456"/>
      <c r="GL10" s="456"/>
      <c r="GM10" s="456"/>
      <c r="GN10" s="456"/>
      <c r="GO10" s="456"/>
      <c r="GP10" s="456"/>
      <c r="GQ10" s="456"/>
      <c r="GR10" s="456"/>
      <c r="GS10" s="456"/>
      <c r="GT10" s="456"/>
      <c r="GU10" s="456"/>
      <c r="GV10" s="456"/>
      <c r="GW10" s="456"/>
      <c r="GX10" s="456"/>
      <c r="GY10" s="456"/>
      <c r="GZ10" s="456"/>
      <c r="HA10" s="456"/>
      <c r="HB10" s="456"/>
      <c r="HC10" s="456"/>
      <c r="HD10" s="456"/>
      <c r="HE10" s="456"/>
      <c r="HF10" s="456"/>
      <c r="HG10" s="456"/>
      <c r="HH10" s="456"/>
      <c r="HI10" s="456"/>
      <c r="HJ10" s="456"/>
      <c r="HK10" s="456"/>
      <c r="HL10" s="456"/>
      <c r="HM10" s="456"/>
      <c r="HN10" s="456"/>
      <c r="HO10" s="456"/>
      <c r="HP10" s="456"/>
      <c r="HQ10" s="456"/>
      <c r="HR10" s="456"/>
      <c r="HS10" s="456"/>
      <c r="HT10" s="456"/>
      <c r="HU10" s="456"/>
      <c r="HV10" s="456"/>
      <c r="HW10" s="456"/>
      <c r="HX10" s="456"/>
      <c r="HY10" s="456"/>
      <c r="HZ10" s="456"/>
      <c r="IA10" s="456"/>
      <c r="IB10" s="456"/>
      <c r="IC10" s="456"/>
      <c r="ID10" s="456"/>
      <c r="IE10" s="456"/>
      <c r="IF10" s="456"/>
      <c r="IG10" s="456"/>
      <c r="IH10" s="456"/>
      <c r="II10" s="456"/>
      <c r="IJ10" s="456"/>
      <c r="IK10" s="456"/>
      <c r="IL10" s="456"/>
      <c r="IM10" s="456"/>
      <c r="IN10" s="456"/>
      <c r="IO10" s="456"/>
      <c r="IP10" s="456"/>
      <c r="IQ10" s="456"/>
      <c r="IR10" s="456"/>
    </row>
    <row r="11" spans="1:252" ht="24" customHeight="1" x14ac:dyDescent="0.2">
      <c r="A11" s="2825" t="s">
        <v>781</v>
      </c>
      <c r="B11" s="2839">
        <v>0</v>
      </c>
      <c r="C11" s="1269">
        <v>0</v>
      </c>
      <c r="D11" s="1260">
        <v>2</v>
      </c>
      <c r="E11" s="684">
        <v>0</v>
      </c>
      <c r="F11" s="1269">
        <v>1</v>
      </c>
      <c r="G11" s="829">
        <v>1</v>
      </c>
      <c r="H11" s="1269">
        <v>1</v>
      </c>
      <c r="I11" s="1616">
        <v>1</v>
      </c>
      <c r="J11" s="2858">
        <v>0</v>
      </c>
      <c r="K11" s="1610">
        <v>1</v>
      </c>
      <c r="L11" s="481"/>
      <c r="M11" s="478"/>
      <c r="N11" s="481"/>
      <c r="O11" s="482"/>
      <c r="P11" s="482"/>
      <c r="Q11" s="482"/>
      <c r="R11" s="482"/>
      <c r="S11" s="482"/>
      <c r="T11" s="482"/>
      <c r="U11" s="482"/>
      <c r="V11" s="482"/>
      <c r="W11" s="482"/>
      <c r="X11" s="482"/>
      <c r="Y11" s="482"/>
      <c r="Z11" s="481"/>
      <c r="AA11" s="481"/>
      <c r="AB11" s="478"/>
      <c r="AC11" s="481"/>
      <c r="AD11" s="481"/>
      <c r="AE11" s="481"/>
      <c r="AF11" s="481"/>
      <c r="AG11" s="481"/>
      <c r="AH11" s="481"/>
      <c r="AI11" s="481"/>
      <c r="AJ11" s="481"/>
      <c r="AK11" s="481"/>
      <c r="AL11" s="481"/>
      <c r="AM11" s="481"/>
      <c r="AN11" s="481"/>
      <c r="AO11" s="481"/>
      <c r="AP11" s="481"/>
      <c r="AQ11" s="481"/>
      <c r="AR11" s="481"/>
      <c r="AS11" s="481"/>
      <c r="AT11" s="481"/>
      <c r="AU11" s="481"/>
      <c r="AV11" s="481"/>
      <c r="AW11" s="481"/>
      <c r="AX11" s="481"/>
      <c r="AY11" s="481"/>
      <c r="AZ11" s="481"/>
      <c r="BA11" s="481"/>
      <c r="BB11" s="481"/>
      <c r="BC11" s="481"/>
      <c r="BD11" s="481"/>
      <c r="BE11" s="481"/>
      <c r="BF11" s="481"/>
      <c r="BG11" s="481"/>
      <c r="BH11" s="481"/>
      <c r="BI11" s="481"/>
      <c r="BJ11" s="481"/>
      <c r="BK11" s="481"/>
      <c r="BL11" s="481"/>
      <c r="BM11" s="481"/>
      <c r="BN11" s="481"/>
      <c r="BO11" s="481"/>
      <c r="BP11" s="481"/>
      <c r="BQ11" s="481"/>
      <c r="BR11" s="481"/>
      <c r="BS11" s="481"/>
      <c r="BT11" s="481"/>
      <c r="BU11" s="481"/>
      <c r="BV11" s="481"/>
      <c r="BW11" s="481"/>
      <c r="BX11" s="481"/>
      <c r="BY11" s="481"/>
      <c r="BZ11" s="481"/>
      <c r="CA11" s="481"/>
      <c r="CB11" s="481"/>
      <c r="CC11" s="481"/>
      <c r="CD11" s="481"/>
      <c r="CE11" s="481"/>
      <c r="CF11" s="481"/>
      <c r="CG11" s="481"/>
      <c r="CH11" s="481"/>
      <c r="CI11" s="481"/>
      <c r="CJ11" s="481"/>
      <c r="CK11" s="481"/>
      <c r="CL11" s="481"/>
      <c r="CM11" s="481"/>
      <c r="CN11" s="481"/>
      <c r="CO11" s="481"/>
      <c r="CP11" s="481"/>
      <c r="CQ11" s="481"/>
      <c r="CR11" s="481"/>
      <c r="CS11" s="481"/>
      <c r="CT11" s="481"/>
      <c r="CU11" s="481"/>
      <c r="CV11" s="481"/>
      <c r="CW11" s="481"/>
      <c r="CX11" s="481"/>
      <c r="CY11" s="481"/>
      <c r="CZ11" s="481"/>
      <c r="DA11" s="481"/>
      <c r="DB11" s="481"/>
      <c r="DC11" s="481"/>
      <c r="DD11" s="481"/>
      <c r="DE11" s="481"/>
      <c r="DF11" s="481"/>
      <c r="DG11" s="481"/>
      <c r="DH11" s="481"/>
      <c r="DI11" s="481"/>
      <c r="DJ11" s="481"/>
      <c r="DK11" s="481"/>
      <c r="DL11" s="481"/>
      <c r="DM11" s="481"/>
      <c r="DN11" s="481"/>
      <c r="DO11" s="481"/>
      <c r="DP11" s="481"/>
      <c r="DQ11" s="481"/>
      <c r="DR11" s="481"/>
      <c r="DS11" s="481"/>
      <c r="DT11" s="481"/>
      <c r="DU11" s="481"/>
      <c r="DV11" s="481"/>
      <c r="DW11" s="481"/>
      <c r="DX11" s="481"/>
      <c r="DY11" s="481"/>
      <c r="DZ11" s="481"/>
      <c r="EA11" s="481"/>
      <c r="EB11" s="481"/>
      <c r="EC11" s="481"/>
      <c r="ED11" s="481"/>
      <c r="EE11" s="481"/>
      <c r="EF11" s="481"/>
      <c r="EG11" s="481"/>
      <c r="EH11" s="481"/>
      <c r="EI11" s="481"/>
      <c r="EJ11" s="481"/>
      <c r="EK11" s="481"/>
      <c r="EL11" s="481"/>
      <c r="EM11" s="481"/>
      <c r="EN11" s="481"/>
      <c r="EO11" s="481"/>
      <c r="EP11" s="481"/>
      <c r="EQ11" s="481"/>
      <c r="ER11" s="481"/>
      <c r="ES11" s="481"/>
      <c r="ET11" s="481"/>
      <c r="EU11" s="481"/>
      <c r="EV11" s="481"/>
      <c r="EW11" s="481"/>
      <c r="EX11" s="481"/>
      <c r="EY11" s="481"/>
      <c r="EZ11" s="481"/>
      <c r="FA11" s="481"/>
      <c r="FB11" s="481"/>
      <c r="FC11" s="481"/>
      <c r="FD11" s="481"/>
      <c r="FE11" s="481"/>
      <c r="FF11" s="481"/>
      <c r="FG11" s="481"/>
      <c r="FH11" s="481"/>
      <c r="FI11" s="481"/>
      <c r="FJ11" s="481"/>
      <c r="FK11" s="481"/>
      <c r="FL11" s="481"/>
      <c r="FM11" s="481"/>
      <c r="FN11" s="481"/>
      <c r="FO11" s="481"/>
      <c r="FP11" s="481"/>
      <c r="FQ11" s="481"/>
      <c r="FR11" s="481"/>
      <c r="FS11" s="481"/>
      <c r="FT11" s="481"/>
      <c r="FU11" s="481"/>
      <c r="FV11" s="481"/>
      <c r="FW11" s="481"/>
      <c r="FX11" s="481"/>
      <c r="FY11" s="481"/>
      <c r="FZ11" s="481"/>
      <c r="GA11" s="481"/>
      <c r="GB11" s="481"/>
      <c r="GC11" s="481"/>
      <c r="GD11" s="481"/>
      <c r="GE11" s="481"/>
      <c r="GF11" s="481"/>
      <c r="GG11" s="481"/>
      <c r="GH11" s="481"/>
      <c r="GI11" s="481"/>
      <c r="GJ11" s="481"/>
      <c r="GK11" s="481"/>
      <c r="GL11" s="481"/>
      <c r="GM11" s="481"/>
      <c r="GN11" s="481"/>
      <c r="GO11" s="481"/>
      <c r="GP11" s="481"/>
      <c r="GQ11" s="481"/>
      <c r="GR11" s="481"/>
      <c r="GS11" s="481"/>
      <c r="GT11" s="481"/>
      <c r="GU11" s="481"/>
      <c r="GV11" s="481"/>
      <c r="GW11" s="481"/>
      <c r="GX11" s="481"/>
      <c r="GY11" s="481"/>
      <c r="GZ11" s="481"/>
      <c r="HA11" s="481"/>
      <c r="HB11" s="481"/>
      <c r="HC11" s="481"/>
      <c r="HD11" s="481"/>
      <c r="HE11" s="481"/>
      <c r="HF11" s="481"/>
      <c r="HG11" s="481"/>
      <c r="HH11" s="481"/>
      <c r="HI11" s="481"/>
      <c r="HJ11" s="481"/>
      <c r="HK11" s="481"/>
      <c r="HL11" s="481"/>
      <c r="HM11" s="481"/>
      <c r="HN11" s="481"/>
      <c r="HO11" s="481"/>
      <c r="HP11" s="481"/>
      <c r="HQ11" s="481"/>
      <c r="HR11" s="481"/>
      <c r="HS11" s="481"/>
      <c r="HT11" s="481"/>
      <c r="HU11" s="481"/>
      <c r="HV11" s="481"/>
      <c r="HW11" s="481"/>
      <c r="HX11" s="481"/>
      <c r="HY11" s="481"/>
      <c r="HZ11" s="481"/>
      <c r="IA11" s="481"/>
      <c r="IB11" s="481"/>
      <c r="IC11" s="481"/>
      <c r="ID11" s="481"/>
      <c r="IE11" s="481"/>
      <c r="IF11" s="481"/>
      <c r="IG11" s="481"/>
      <c r="IH11" s="481"/>
      <c r="II11" s="481"/>
      <c r="IJ11" s="481"/>
      <c r="IK11" s="481"/>
      <c r="IL11" s="481"/>
      <c r="IM11" s="481"/>
      <c r="IN11" s="481"/>
      <c r="IO11" s="481"/>
      <c r="IP11" s="481"/>
      <c r="IQ11" s="481"/>
      <c r="IR11" s="481"/>
    </row>
    <row r="12" spans="1:252" ht="24" customHeight="1" x14ac:dyDescent="0.2">
      <c r="A12" s="2826" t="s">
        <v>782</v>
      </c>
      <c r="B12" s="2837">
        <v>0</v>
      </c>
      <c r="C12" s="1267">
        <v>0</v>
      </c>
      <c r="D12" s="1259">
        <v>0</v>
      </c>
      <c r="E12" s="683">
        <v>0</v>
      </c>
      <c r="F12" s="1267">
        <v>0</v>
      </c>
      <c r="G12" s="827">
        <v>0</v>
      </c>
      <c r="H12" s="1267">
        <v>0</v>
      </c>
      <c r="I12" s="1614">
        <v>0</v>
      </c>
      <c r="J12" s="2856">
        <v>0</v>
      </c>
      <c r="K12" s="1608">
        <v>0</v>
      </c>
      <c r="L12" s="456"/>
      <c r="M12" s="478"/>
      <c r="N12" s="456"/>
      <c r="O12" s="456" t="s">
        <v>103</v>
      </c>
      <c r="P12" s="456"/>
      <c r="Q12" s="456"/>
      <c r="R12" s="456"/>
      <c r="S12" s="456"/>
      <c r="T12" s="456"/>
      <c r="U12" s="456"/>
      <c r="V12" s="456"/>
      <c r="W12" s="456"/>
      <c r="X12" s="456"/>
      <c r="Y12" s="456"/>
      <c r="Z12" s="456"/>
      <c r="AA12" s="456"/>
      <c r="AB12" s="478"/>
      <c r="AC12" s="456"/>
      <c r="AD12" s="456"/>
      <c r="AE12" s="456"/>
      <c r="AF12" s="456"/>
      <c r="AG12" s="456"/>
      <c r="AH12" s="456"/>
      <c r="AI12" s="456"/>
      <c r="AJ12" s="456"/>
      <c r="AK12" s="456"/>
      <c r="AL12" s="456"/>
      <c r="AM12" s="456"/>
      <c r="AN12" s="456"/>
      <c r="AO12" s="456"/>
      <c r="AP12" s="456"/>
      <c r="AQ12" s="456"/>
      <c r="AR12" s="456"/>
      <c r="AS12" s="456"/>
      <c r="AT12" s="456"/>
      <c r="AU12" s="456"/>
      <c r="AV12" s="456"/>
      <c r="AW12" s="456"/>
      <c r="AX12" s="456"/>
      <c r="AY12" s="456"/>
      <c r="AZ12" s="456"/>
      <c r="BA12" s="456"/>
      <c r="BB12" s="456"/>
      <c r="BC12" s="456"/>
      <c r="BD12" s="456"/>
      <c r="BE12" s="456"/>
      <c r="BF12" s="456"/>
      <c r="BG12" s="456"/>
      <c r="BH12" s="456"/>
      <c r="BI12" s="456"/>
      <c r="BJ12" s="456"/>
      <c r="BK12" s="456"/>
      <c r="BL12" s="456"/>
      <c r="BM12" s="456"/>
      <c r="BN12" s="456"/>
      <c r="BO12" s="456"/>
      <c r="BP12" s="456"/>
      <c r="BQ12" s="456"/>
      <c r="BR12" s="456"/>
      <c r="BS12" s="456"/>
      <c r="BT12" s="456"/>
      <c r="BU12" s="456"/>
      <c r="BV12" s="456"/>
      <c r="BW12" s="456"/>
      <c r="BX12" s="456"/>
      <c r="BY12" s="456"/>
      <c r="BZ12" s="456"/>
      <c r="CA12" s="456"/>
      <c r="CB12" s="456"/>
      <c r="CC12" s="456"/>
      <c r="CD12" s="456"/>
      <c r="CE12" s="456"/>
      <c r="CF12" s="456"/>
      <c r="CG12" s="456"/>
      <c r="CH12" s="456"/>
      <c r="CI12" s="456"/>
      <c r="CJ12" s="456"/>
      <c r="CK12" s="456"/>
      <c r="CL12" s="456"/>
      <c r="CM12" s="456"/>
      <c r="CN12" s="456"/>
      <c r="CO12" s="456"/>
      <c r="CP12" s="456"/>
      <c r="CQ12" s="456"/>
      <c r="CR12" s="456"/>
      <c r="CS12" s="456"/>
      <c r="CT12" s="456"/>
      <c r="CU12" s="456"/>
      <c r="CV12" s="456"/>
      <c r="CW12" s="456"/>
      <c r="CX12" s="456"/>
      <c r="CY12" s="456"/>
      <c r="CZ12" s="456"/>
      <c r="DA12" s="456"/>
      <c r="DB12" s="456"/>
      <c r="DC12" s="456"/>
      <c r="DD12" s="456"/>
      <c r="DE12" s="456"/>
      <c r="DF12" s="456"/>
      <c r="DG12" s="456"/>
      <c r="DH12" s="456"/>
      <c r="DI12" s="456"/>
      <c r="DJ12" s="456"/>
      <c r="DK12" s="456"/>
      <c r="DL12" s="456"/>
      <c r="DM12" s="456"/>
      <c r="DN12" s="456"/>
      <c r="DO12" s="456"/>
      <c r="DP12" s="456"/>
      <c r="DQ12" s="456"/>
      <c r="DR12" s="456"/>
      <c r="DS12" s="456"/>
      <c r="DT12" s="456"/>
      <c r="DU12" s="456"/>
      <c r="DV12" s="456"/>
      <c r="DW12" s="456"/>
      <c r="DX12" s="456"/>
      <c r="DY12" s="456"/>
      <c r="DZ12" s="456"/>
      <c r="EA12" s="456"/>
      <c r="EB12" s="456"/>
      <c r="EC12" s="456"/>
      <c r="ED12" s="456"/>
      <c r="EE12" s="456"/>
      <c r="EF12" s="456"/>
      <c r="EG12" s="456"/>
      <c r="EH12" s="456"/>
      <c r="EI12" s="456"/>
      <c r="EJ12" s="456"/>
      <c r="EK12" s="456"/>
      <c r="EL12" s="456"/>
      <c r="EM12" s="456"/>
      <c r="EN12" s="456"/>
      <c r="EO12" s="456"/>
      <c r="EP12" s="456"/>
      <c r="EQ12" s="456"/>
      <c r="ER12" s="456"/>
      <c r="ES12" s="456"/>
      <c r="ET12" s="456"/>
      <c r="EU12" s="456"/>
      <c r="EV12" s="456"/>
      <c r="EW12" s="456"/>
      <c r="EX12" s="456"/>
      <c r="EY12" s="456"/>
      <c r="EZ12" s="456"/>
      <c r="FA12" s="456"/>
      <c r="FB12" s="456"/>
      <c r="FC12" s="456"/>
      <c r="FD12" s="456"/>
      <c r="FE12" s="456"/>
      <c r="FF12" s="456"/>
      <c r="FG12" s="456"/>
      <c r="FH12" s="456"/>
      <c r="FI12" s="456"/>
      <c r="FJ12" s="456"/>
      <c r="FK12" s="456"/>
      <c r="FL12" s="456"/>
      <c r="FM12" s="456"/>
      <c r="FN12" s="456"/>
      <c r="FO12" s="456"/>
      <c r="FP12" s="456"/>
      <c r="FQ12" s="456"/>
      <c r="FR12" s="456"/>
      <c r="FS12" s="456"/>
      <c r="FT12" s="456"/>
      <c r="FU12" s="456"/>
      <c r="FV12" s="456"/>
      <c r="FW12" s="456"/>
      <c r="FX12" s="456"/>
      <c r="FY12" s="456"/>
      <c r="FZ12" s="456"/>
      <c r="GA12" s="456"/>
      <c r="GB12" s="456"/>
      <c r="GC12" s="456"/>
      <c r="GD12" s="456"/>
      <c r="GE12" s="456"/>
      <c r="GF12" s="456"/>
      <c r="GG12" s="456"/>
      <c r="GH12" s="456"/>
      <c r="GI12" s="456"/>
      <c r="GJ12" s="456"/>
      <c r="GK12" s="456"/>
      <c r="GL12" s="456"/>
      <c r="GM12" s="456"/>
      <c r="GN12" s="456"/>
      <c r="GO12" s="456"/>
      <c r="GP12" s="456"/>
      <c r="GQ12" s="456"/>
      <c r="GR12" s="456"/>
      <c r="GS12" s="456"/>
      <c r="GT12" s="456"/>
      <c r="GU12" s="456"/>
      <c r="GV12" s="456"/>
      <c r="GW12" s="456"/>
      <c r="GX12" s="456"/>
      <c r="GY12" s="456"/>
      <c r="GZ12" s="456"/>
      <c r="HA12" s="456"/>
      <c r="HB12" s="456"/>
      <c r="HC12" s="456"/>
      <c r="HD12" s="456"/>
      <c r="HE12" s="456"/>
      <c r="HF12" s="456"/>
      <c r="HG12" s="456"/>
      <c r="HH12" s="456"/>
      <c r="HI12" s="456"/>
      <c r="HJ12" s="456"/>
      <c r="HK12" s="456"/>
      <c r="HL12" s="456"/>
      <c r="HM12" s="456"/>
      <c r="HN12" s="456"/>
      <c r="HO12" s="456"/>
      <c r="HP12" s="456"/>
      <c r="HQ12" s="456"/>
      <c r="HR12" s="456"/>
      <c r="HS12" s="456"/>
      <c r="HT12" s="456"/>
      <c r="HU12" s="456"/>
      <c r="HV12" s="456"/>
      <c r="HW12" s="456"/>
      <c r="HX12" s="456"/>
      <c r="HY12" s="456"/>
      <c r="HZ12" s="456"/>
      <c r="IA12" s="456"/>
      <c r="IB12" s="456"/>
      <c r="IC12" s="456"/>
      <c r="ID12" s="456"/>
      <c r="IE12" s="456"/>
      <c r="IF12" s="456"/>
      <c r="IG12" s="456"/>
      <c r="IH12" s="456"/>
      <c r="II12" s="456"/>
      <c r="IJ12" s="456"/>
      <c r="IK12" s="456"/>
      <c r="IL12" s="456"/>
      <c r="IM12" s="456"/>
      <c r="IN12" s="456"/>
      <c r="IO12" s="456"/>
      <c r="IP12" s="456"/>
      <c r="IQ12" s="456"/>
      <c r="IR12" s="456"/>
    </row>
    <row r="13" spans="1:252" ht="24" customHeight="1" x14ac:dyDescent="0.2">
      <c r="A13" s="2826" t="s">
        <v>783</v>
      </c>
      <c r="B13" s="2837">
        <v>0</v>
      </c>
      <c r="C13" s="1267">
        <v>0</v>
      </c>
      <c r="D13" s="1259">
        <v>2</v>
      </c>
      <c r="E13" s="683">
        <v>0</v>
      </c>
      <c r="F13" s="1267">
        <v>1</v>
      </c>
      <c r="G13" s="827">
        <v>1</v>
      </c>
      <c r="H13" s="1267">
        <v>1</v>
      </c>
      <c r="I13" s="1614">
        <v>1</v>
      </c>
      <c r="J13" s="2856">
        <v>0</v>
      </c>
      <c r="K13" s="1608">
        <v>1</v>
      </c>
      <c r="L13" s="456"/>
      <c r="M13" s="478"/>
      <c r="N13" s="456"/>
      <c r="O13" s="456"/>
      <c r="P13" s="456"/>
      <c r="Q13" s="456"/>
      <c r="R13" s="456"/>
      <c r="S13" s="456"/>
      <c r="T13" s="456"/>
      <c r="U13" s="456"/>
      <c r="V13" s="456"/>
      <c r="W13" s="456"/>
      <c r="X13" s="456"/>
      <c r="Y13" s="456"/>
      <c r="Z13" s="456"/>
      <c r="AA13" s="456"/>
      <c r="AB13" s="478"/>
      <c r="AC13" s="456"/>
      <c r="AD13" s="456"/>
      <c r="AE13" s="456"/>
      <c r="AF13" s="456"/>
      <c r="AG13" s="456"/>
      <c r="AH13" s="456"/>
      <c r="AI13" s="456"/>
      <c r="AJ13" s="456"/>
      <c r="AK13" s="456"/>
      <c r="AL13" s="456"/>
      <c r="AM13" s="456"/>
      <c r="AN13" s="456"/>
      <c r="AO13" s="456"/>
      <c r="AP13" s="456"/>
      <c r="AQ13" s="456"/>
      <c r="AR13" s="456"/>
      <c r="AS13" s="456"/>
      <c r="AT13" s="456"/>
      <c r="AU13" s="456"/>
      <c r="AV13" s="456"/>
      <c r="AW13" s="456"/>
      <c r="AX13" s="456"/>
      <c r="AY13" s="456"/>
      <c r="AZ13" s="456"/>
      <c r="BA13" s="456"/>
      <c r="BB13" s="456"/>
      <c r="BC13" s="456"/>
      <c r="BD13" s="456"/>
      <c r="BE13" s="456"/>
      <c r="BF13" s="456"/>
      <c r="BG13" s="456"/>
      <c r="BH13" s="456"/>
      <c r="BI13" s="456"/>
      <c r="BJ13" s="456"/>
      <c r="BK13" s="456"/>
      <c r="BL13" s="456"/>
      <c r="BM13" s="456"/>
      <c r="BN13" s="456"/>
      <c r="BO13" s="456"/>
      <c r="BP13" s="456"/>
      <c r="BQ13" s="456"/>
      <c r="BR13" s="456"/>
      <c r="BS13" s="456"/>
      <c r="BT13" s="456"/>
      <c r="BU13" s="456"/>
      <c r="BV13" s="456"/>
      <c r="BW13" s="456"/>
      <c r="BX13" s="456"/>
      <c r="BY13" s="456"/>
      <c r="BZ13" s="456"/>
      <c r="CA13" s="456"/>
      <c r="CB13" s="456"/>
      <c r="CC13" s="456"/>
      <c r="CD13" s="456"/>
      <c r="CE13" s="456"/>
      <c r="CF13" s="456"/>
      <c r="CG13" s="456"/>
      <c r="CH13" s="456"/>
      <c r="CI13" s="456"/>
      <c r="CJ13" s="456"/>
      <c r="CK13" s="456"/>
      <c r="CL13" s="456"/>
      <c r="CM13" s="456"/>
      <c r="CN13" s="456"/>
      <c r="CO13" s="456"/>
      <c r="CP13" s="456"/>
      <c r="CQ13" s="456"/>
      <c r="CR13" s="456"/>
      <c r="CS13" s="456"/>
      <c r="CT13" s="456"/>
      <c r="CU13" s="456"/>
      <c r="CV13" s="456"/>
      <c r="CW13" s="456"/>
      <c r="CX13" s="456"/>
      <c r="CY13" s="456"/>
      <c r="CZ13" s="456"/>
      <c r="DA13" s="456"/>
      <c r="DB13" s="456"/>
      <c r="DC13" s="456"/>
      <c r="DD13" s="456"/>
      <c r="DE13" s="456"/>
      <c r="DF13" s="456"/>
      <c r="DG13" s="456"/>
      <c r="DH13" s="456"/>
      <c r="DI13" s="456"/>
      <c r="DJ13" s="456"/>
      <c r="DK13" s="456"/>
      <c r="DL13" s="456"/>
      <c r="DM13" s="456"/>
      <c r="DN13" s="456"/>
      <c r="DO13" s="456"/>
      <c r="DP13" s="456"/>
      <c r="DQ13" s="456"/>
      <c r="DR13" s="456"/>
      <c r="DS13" s="456"/>
      <c r="DT13" s="456"/>
      <c r="DU13" s="456"/>
      <c r="DV13" s="456"/>
      <c r="DW13" s="456"/>
      <c r="DX13" s="456"/>
      <c r="DY13" s="456"/>
      <c r="DZ13" s="456"/>
      <c r="EA13" s="456"/>
      <c r="EB13" s="456"/>
      <c r="EC13" s="456"/>
      <c r="ED13" s="456"/>
      <c r="EE13" s="456"/>
      <c r="EF13" s="456"/>
      <c r="EG13" s="456"/>
      <c r="EH13" s="456"/>
      <c r="EI13" s="456"/>
      <c r="EJ13" s="456"/>
      <c r="EK13" s="456"/>
      <c r="EL13" s="456"/>
      <c r="EM13" s="456"/>
      <c r="EN13" s="456"/>
      <c r="EO13" s="456"/>
      <c r="EP13" s="456"/>
      <c r="EQ13" s="456"/>
      <c r="ER13" s="456"/>
      <c r="ES13" s="456"/>
      <c r="ET13" s="456"/>
      <c r="EU13" s="456"/>
      <c r="EV13" s="456"/>
      <c r="EW13" s="456"/>
      <c r="EX13" s="456"/>
      <c r="EY13" s="456"/>
      <c r="EZ13" s="456"/>
      <c r="FA13" s="456"/>
      <c r="FB13" s="456"/>
      <c r="FC13" s="456"/>
      <c r="FD13" s="456"/>
      <c r="FE13" s="456"/>
      <c r="FF13" s="456"/>
      <c r="FG13" s="456"/>
      <c r="FH13" s="456"/>
      <c r="FI13" s="456"/>
      <c r="FJ13" s="456"/>
      <c r="FK13" s="456"/>
      <c r="FL13" s="456"/>
      <c r="FM13" s="456"/>
      <c r="FN13" s="456"/>
      <c r="FO13" s="456"/>
      <c r="FP13" s="456"/>
      <c r="FQ13" s="456"/>
      <c r="FR13" s="456"/>
      <c r="FS13" s="456"/>
      <c r="FT13" s="456"/>
      <c r="FU13" s="456"/>
      <c r="FV13" s="456"/>
      <c r="FW13" s="456"/>
      <c r="FX13" s="456"/>
      <c r="FY13" s="456"/>
      <c r="FZ13" s="456"/>
      <c r="GA13" s="456"/>
      <c r="GB13" s="456"/>
      <c r="GC13" s="456"/>
      <c r="GD13" s="456"/>
      <c r="GE13" s="456"/>
      <c r="GF13" s="456"/>
      <c r="GG13" s="456"/>
      <c r="GH13" s="456"/>
      <c r="GI13" s="456"/>
      <c r="GJ13" s="456"/>
      <c r="GK13" s="456"/>
      <c r="GL13" s="456"/>
      <c r="GM13" s="456"/>
      <c r="GN13" s="456"/>
      <c r="GO13" s="456"/>
      <c r="GP13" s="456"/>
      <c r="GQ13" s="456"/>
      <c r="GR13" s="456"/>
      <c r="GS13" s="456"/>
      <c r="GT13" s="456"/>
      <c r="GU13" s="456"/>
      <c r="GV13" s="456"/>
      <c r="GW13" s="456"/>
      <c r="GX13" s="456"/>
      <c r="GY13" s="456"/>
      <c r="GZ13" s="456"/>
      <c r="HA13" s="456"/>
      <c r="HB13" s="456"/>
      <c r="HC13" s="456"/>
      <c r="HD13" s="456"/>
      <c r="HE13" s="456"/>
      <c r="HF13" s="456"/>
      <c r="HG13" s="456"/>
      <c r="HH13" s="456"/>
      <c r="HI13" s="456"/>
      <c r="HJ13" s="456"/>
      <c r="HK13" s="456"/>
      <c r="HL13" s="456"/>
      <c r="HM13" s="456"/>
      <c r="HN13" s="456"/>
      <c r="HO13" s="456"/>
      <c r="HP13" s="456"/>
      <c r="HQ13" s="456"/>
      <c r="HR13" s="456"/>
      <c r="HS13" s="456"/>
      <c r="HT13" s="456"/>
      <c r="HU13" s="456"/>
      <c r="HV13" s="456"/>
      <c r="HW13" s="456"/>
      <c r="HX13" s="456"/>
      <c r="HY13" s="456"/>
      <c r="HZ13" s="456"/>
      <c r="IA13" s="456"/>
      <c r="IB13" s="456"/>
      <c r="IC13" s="456"/>
      <c r="ID13" s="456"/>
      <c r="IE13" s="456"/>
      <c r="IF13" s="456"/>
      <c r="IG13" s="456"/>
      <c r="IH13" s="456"/>
      <c r="II13" s="456"/>
      <c r="IJ13" s="456"/>
      <c r="IK13" s="456"/>
      <c r="IL13" s="456"/>
      <c r="IM13" s="456"/>
      <c r="IN13" s="456"/>
      <c r="IO13" s="456"/>
      <c r="IP13" s="456"/>
      <c r="IQ13" s="456"/>
      <c r="IR13" s="456"/>
    </row>
    <row r="14" spans="1:252" ht="30" customHeight="1" x14ac:dyDescent="0.2">
      <c r="A14" s="2827" t="s">
        <v>784</v>
      </c>
      <c r="B14" s="2840">
        <v>314</v>
      </c>
      <c r="C14" s="685">
        <v>308</v>
      </c>
      <c r="D14" s="685">
        <v>262</v>
      </c>
      <c r="E14" s="685">
        <v>253</v>
      </c>
      <c r="F14" s="2277">
        <v>259</v>
      </c>
      <c r="G14" s="685">
        <v>280</v>
      </c>
      <c r="H14" s="685">
        <v>254</v>
      </c>
      <c r="I14" s="1617">
        <v>341</v>
      </c>
      <c r="J14" s="2859">
        <v>305</v>
      </c>
      <c r="K14" s="1611">
        <v>334</v>
      </c>
      <c r="L14" s="483"/>
      <c r="M14" s="483"/>
      <c r="N14" s="483"/>
      <c r="O14" s="459"/>
      <c r="P14" s="459"/>
      <c r="Q14" s="459"/>
      <c r="R14" s="459"/>
      <c r="S14" s="459"/>
      <c r="T14" s="459"/>
      <c r="U14" s="459"/>
      <c r="V14" s="459"/>
      <c r="W14" s="459"/>
      <c r="X14" s="459"/>
      <c r="Y14" s="459"/>
      <c r="Z14" s="459"/>
      <c r="AA14" s="459"/>
      <c r="AB14" s="478"/>
      <c r="AC14" s="459"/>
      <c r="AD14" s="459"/>
      <c r="AE14" s="459"/>
      <c r="AF14" s="459"/>
      <c r="AG14" s="459"/>
      <c r="AH14" s="459"/>
      <c r="AI14" s="459"/>
      <c r="AJ14" s="459"/>
      <c r="AK14" s="459"/>
      <c r="AL14" s="459"/>
      <c r="AM14" s="459"/>
      <c r="AN14" s="459"/>
      <c r="AO14" s="459"/>
      <c r="AP14" s="459"/>
      <c r="AQ14" s="459"/>
      <c r="AR14" s="459"/>
      <c r="AS14" s="459"/>
      <c r="AT14" s="459"/>
      <c r="AU14" s="459"/>
      <c r="AV14" s="459"/>
      <c r="AW14" s="459"/>
      <c r="AX14" s="459"/>
      <c r="AY14" s="459"/>
      <c r="AZ14" s="459"/>
      <c r="BA14" s="459"/>
      <c r="BB14" s="459"/>
      <c r="BC14" s="459"/>
      <c r="BD14" s="459"/>
      <c r="BE14" s="459"/>
      <c r="BF14" s="459"/>
      <c r="BG14" s="459"/>
      <c r="BH14" s="459"/>
      <c r="BI14" s="459"/>
      <c r="BJ14" s="459"/>
      <c r="BK14" s="459"/>
      <c r="BL14" s="459"/>
      <c r="BM14" s="459"/>
      <c r="BN14" s="459"/>
      <c r="BO14" s="459"/>
      <c r="BP14" s="459"/>
      <c r="BQ14" s="459"/>
      <c r="BR14" s="459"/>
      <c r="BS14" s="459"/>
      <c r="BT14" s="459"/>
      <c r="BU14" s="459"/>
      <c r="BV14" s="459"/>
      <c r="BW14" s="459"/>
      <c r="BX14" s="459"/>
      <c r="BY14" s="459"/>
      <c r="BZ14" s="459"/>
      <c r="CA14" s="459"/>
      <c r="CB14" s="459"/>
      <c r="CC14" s="459"/>
      <c r="CD14" s="459"/>
      <c r="CE14" s="459"/>
      <c r="CF14" s="459"/>
      <c r="CG14" s="459"/>
      <c r="CH14" s="459"/>
      <c r="CI14" s="459"/>
      <c r="CJ14" s="459"/>
      <c r="CK14" s="459"/>
      <c r="CL14" s="459"/>
      <c r="CM14" s="459"/>
      <c r="CN14" s="459"/>
      <c r="CO14" s="459"/>
      <c r="CP14" s="459"/>
      <c r="CQ14" s="459"/>
      <c r="CR14" s="459"/>
      <c r="CS14" s="459"/>
      <c r="CT14" s="459"/>
      <c r="CU14" s="459"/>
      <c r="CV14" s="459"/>
      <c r="CW14" s="459"/>
      <c r="CX14" s="459"/>
      <c r="CY14" s="459"/>
      <c r="CZ14" s="459"/>
      <c r="DA14" s="459"/>
      <c r="DB14" s="459"/>
      <c r="DC14" s="459"/>
      <c r="DD14" s="459"/>
      <c r="DE14" s="459"/>
      <c r="DF14" s="459"/>
      <c r="DG14" s="459"/>
      <c r="DH14" s="459"/>
      <c r="DI14" s="459"/>
      <c r="DJ14" s="459"/>
      <c r="DK14" s="459"/>
      <c r="DL14" s="459"/>
      <c r="DM14" s="459"/>
      <c r="DN14" s="459"/>
      <c r="DO14" s="459"/>
      <c r="DP14" s="459"/>
      <c r="DQ14" s="459"/>
      <c r="DR14" s="459"/>
      <c r="DS14" s="459"/>
      <c r="DT14" s="459"/>
      <c r="DU14" s="459"/>
      <c r="DV14" s="459"/>
      <c r="DW14" s="459"/>
      <c r="DX14" s="459"/>
      <c r="DY14" s="459"/>
      <c r="DZ14" s="459"/>
      <c r="EA14" s="459"/>
      <c r="EB14" s="459"/>
      <c r="EC14" s="459"/>
      <c r="ED14" s="459"/>
      <c r="EE14" s="459"/>
      <c r="EF14" s="459"/>
      <c r="EG14" s="459"/>
      <c r="EH14" s="459"/>
      <c r="EI14" s="459"/>
      <c r="EJ14" s="459"/>
      <c r="EK14" s="459"/>
      <c r="EL14" s="459"/>
      <c r="EM14" s="459"/>
      <c r="EN14" s="459"/>
      <c r="EO14" s="459"/>
      <c r="EP14" s="459"/>
      <c r="EQ14" s="459"/>
      <c r="ER14" s="459"/>
      <c r="ES14" s="459"/>
      <c r="ET14" s="459"/>
      <c r="EU14" s="459"/>
      <c r="EV14" s="459"/>
      <c r="EW14" s="459"/>
      <c r="EX14" s="459"/>
      <c r="EY14" s="459"/>
      <c r="EZ14" s="459"/>
      <c r="FA14" s="459"/>
      <c r="FB14" s="459"/>
      <c r="FC14" s="459"/>
      <c r="FD14" s="459"/>
      <c r="FE14" s="459"/>
      <c r="FF14" s="459"/>
      <c r="FG14" s="459"/>
      <c r="FH14" s="459"/>
      <c r="FI14" s="459"/>
      <c r="FJ14" s="459"/>
      <c r="FK14" s="459"/>
      <c r="FL14" s="459"/>
      <c r="FM14" s="459"/>
      <c r="FN14" s="459"/>
      <c r="FO14" s="459"/>
      <c r="FP14" s="459"/>
      <c r="FQ14" s="459"/>
      <c r="FR14" s="459"/>
      <c r="FS14" s="459"/>
      <c r="FT14" s="459"/>
      <c r="FU14" s="459"/>
      <c r="FV14" s="459"/>
      <c r="FW14" s="459"/>
      <c r="FX14" s="459"/>
      <c r="FY14" s="459"/>
      <c r="FZ14" s="459"/>
      <c r="GA14" s="459"/>
      <c r="GB14" s="459"/>
      <c r="GC14" s="459"/>
      <c r="GD14" s="459"/>
      <c r="GE14" s="459"/>
      <c r="GF14" s="459"/>
      <c r="GG14" s="459"/>
      <c r="GH14" s="459"/>
      <c r="GI14" s="459"/>
      <c r="GJ14" s="459"/>
      <c r="GK14" s="459"/>
      <c r="GL14" s="459"/>
      <c r="GM14" s="459"/>
      <c r="GN14" s="459"/>
      <c r="GO14" s="459"/>
      <c r="GP14" s="459"/>
      <c r="GQ14" s="459"/>
      <c r="GR14" s="459"/>
      <c r="GS14" s="459"/>
      <c r="GT14" s="459"/>
      <c r="GU14" s="459"/>
      <c r="GV14" s="459"/>
      <c r="GW14" s="459"/>
      <c r="GX14" s="459"/>
      <c r="GY14" s="459"/>
      <c r="GZ14" s="459"/>
      <c r="HA14" s="459"/>
      <c r="HB14" s="459"/>
      <c r="HC14" s="459"/>
      <c r="HD14" s="459"/>
      <c r="HE14" s="459"/>
      <c r="HF14" s="459"/>
      <c r="HG14" s="459"/>
      <c r="HH14" s="459"/>
      <c r="HI14" s="459"/>
      <c r="HJ14" s="459"/>
      <c r="HK14" s="459"/>
      <c r="HL14" s="459"/>
      <c r="HM14" s="459"/>
      <c r="HN14" s="459"/>
      <c r="HO14" s="459"/>
      <c r="HP14" s="459"/>
      <c r="HQ14" s="459"/>
      <c r="HR14" s="459"/>
      <c r="HS14" s="459"/>
      <c r="HT14" s="459"/>
      <c r="HU14" s="459"/>
      <c r="HV14" s="459"/>
      <c r="HW14" s="459"/>
      <c r="HX14" s="459"/>
      <c r="HY14" s="459"/>
      <c r="HZ14" s="459"/>
      <c r="IA14" s="459"/>
      <c r="IB14" s="459"/>
      <c r="IC14" s="459"/>
      <c r="ID14" s="459"/>
      <c r="IE14" s="459"/>
      <c r="IF14" s="459"/>
      <c r="IG14" s="459"/>
      <c r="IH14" s="459"/>
      <c r="II14" s="459"/>
      <c r="IJ14" s="459"/>
      <c r="IK14" s="459"/>
      <c r="IL14" s="459"/>
      <c r="IM14" s="459"/>
      <c r="IN14" s="459"/>
      <c r="IO14" s="459"/>
      <c r="IP14" s="459"/>
      <c r="IQ14" s="459"/>
      <c r="IR14" s="459"/>
    </row>
    <row r="15" spans="1:252" ht="27" customHeight="1" x14ac:dyDescent="0.2">
      <c r="A15" s="2825" t="s">
        <v>785</v>
      </c>
      <c r="B15" s="2841">
        <v>301</v>
      </c>
      <c r="C15" s="682">
        <v>297</v>
      </c>
      <c r="D15" s="682">
        <v>246</v>
      </c>
      <c r="E15" s="682">
        <v>239</v>
      </c>
      <c r="F15" s="682">
        <v>240</v>
      </c>
      <c r="G15" s="682">
        <v>257</v>
      </c>
      <c r="H15" s="682">
        <v>240</v>
      </c>
      <c r="I15" s="1618">
        <v>311</v>
      </c>
      <c r="J15" s="1258">
        <v>269</v>
      </c>
      <c r="K15" s="1612">
        <v>307</v>
      </c>
      <c r="L15" s="482"/>
      <c r="M15" s="482"/>
      <c r="N15" s="482"/>
      <c r="O15" s="481"/>
      <c r="P15" s="481"/>
      <c r="Q15" s="481"/>
      <c r="R15" s="481"/>
      <c r="S15" s="481"/>
      <c r="T15" s="481"/>
      <c r="U15" s="481"/>
      <c r="V15" s="481"/>
      <c r="W15" s="481"/>
      <c r="X15" s="481"/>
      <c r="Y15" s="481"/>
      <c r="Z15" s="481"/>
      <c r="AA15" s="481"/>
      <c r="AB15" s="478"/>
      <c r="AC15" s="481"/>
      <c r="AD15" s="481"/>
      <c r="AE15" s="481"/>
      <c r="AF15" s="481"/>
      <c r="AG15" s="481"/>
      <c r="AH15" s="481"/>
      <c r="AI15" s="481"/>
      <c r="AJ15" s="481"/>
      <c r="AK15" s="481"/>
      <c r="AL15" s="481"/>
      <c r="AM15" s="481"/>
      <c r="AN15" s="481"/>
      <c r="AO15" s="481"/>
      <c r="AP15" s="481"/>
      <c r="AQ15" s="481"/>
      <c r="AR15" s="481"/>
      <c r="AS15" s="481"/>
      <c r="AT15" s="481"/>
      <c r="AU15" s="481"/>
      <c r="AV15" s="481"/>
      <c r="AW15" s="481"/>
      <c r="AX15" s="481"/>
      <c r="AY15" s="481"/>
      <c r="AZ15" s="481"/>
      <c r="BA15" s="481"/>
      <c r="BB15" s="481"/>
      <c r="BC15" s="481"/>
      <c r="BD15" s="481"/>
      <c r="BE15" s="481"/>
      <c r="BF15" s="481"/>
      <c r="BG15" s="481"/>
      <c r="BH15" s="481"/>
      <c r="BI15" s="481"/>
      <c r="BJ15" s="481"/>
      <c r="BK15" s="481"/>
      <c r="BL15" s="481"/>
      <c r="BM15" s="481"/>
      <c r="BN15" s="481"/>
      <c r="BO15" s="481"/>
      <c r="BP15" s="481"/>
      <c r="BQ15" s="481"/>
      <c r="BR15" s="481"/>
      <c r="BS15" s="481"/>
      <c r="BT15" s="481"/>
      <c r="BU15" s="481"/>
      <c r="BV15" s="481"/>
      <c r="BW15" s="481"/>
      <c r="BX15" s="481"/>
      <c r="BY15" s="481"/>
      <c r="BZ15" s="481"/>
      <c r="CA15" s="481"/>
      <c r="CB15" s="481"/>
      <c r="CC15" s="481"/>
      <c r="CD15" s="481"/>
      <c r="CE15" s="481"/>
      <c r="CF15" s="481"/>
      <c r="CG15" s="481"/>
      <c r="CH15" s="481"/>
      <c r="CI15" s="481"/>
      <c r="CJ15" s="481"/>
      <c r="CK15" s="481"/>
      <c r="CL15" s="481"/>
      <c r="CM15" s="481"/>
      <c r="CN15" s="481"/>
      <c r="CO15" s="481"/>
      <c r="CP15" s="481"/>
      <c r="CQ15" s="481"/>
      <c r="CR15" s="481"/>
      <c r="CS15" s="481"/>
      <c r="CT15" s="481"/>
      <c r="CU15" s="481"/>
      <c r="CV15" s="481"/>
      <c r="CW15" s="481"/>
      <c r="CX15" s="481"/>
      <c r="CY15" s="481"/>
      <c r="CZ15" s="481"/>
      <c r="DA15" s="481"/>
      <c r="DB15" s="481"/>
      <c r="DC15" s="481"/>
      <c r="DD15" s="481"/>
      <c r="DE15" s="481"/>
      <c r="DF15" s="481"/>
      <c r="DG15" s="481"/>
      <c r="DH15" s="481"/>
      <c r="DI15" s="481"/>
      <c r="DJ15" s="481"/>
      <c r="DK15" s="481"/>
      <c r="DL15" s="481"/>
      <c r="DM15" s="481"/>
      <c r="DN15" s="481"/>
      <c r="DO15" s="481"/>
      <c r="DP15" s="481"/>
      <c r="DQ15" s="481"/>
      <c r="DR15" s="481"/>
      <c r="DS15" s="481"/>
      <c r="DT15" s="481"/>
      <c r="DU15" s="481"/>
      <c r="DV15" s="481"/>
      <c r="DW15" s="481"/>
      <c r="DX15" s="481"/>
      <c r="DY15" s="481"/>
      <c r="DZ15" s="481"/>
      <c r="EA15" s="481"/>
      <c r="EB15" s="481"/>
      <c r="EC15" s="481"/>
      <c r="ED15" s="481"/>
      <c r="EE15" s="481"/>
      <c r="EF15" s="481"/>
      <c r="EG15" s="481"/>
      <c r="EH15" s="481"/>
      <c r="EI15" s="481"/>
      <c r="EJ15" s="481"/>
      <c r="EK15" s="481"/>
      <c r="EL15" s="481"/>
      <c r="EM15" s="481"/>
      <c r="EN15" s="481"/>
      <c r="EO15" s="481"/>
      <c r="EP15" s="481"/>
      <c r="EQ15" s="481"/>
      <c r="ER15" s="481"/>
      <c r="ES15" s="481"/>
      <c r="ET15" s="481"/>
      <c r="EU15" s="481"/>
      <c r="EV15" s="481"/>
      <c r="EW15" s="481"/>
      <c r="EX15" s="481"/>
      <c r="EY15" s="481"/>
      <c r="EZ15" s="481"/>
      <c r="FA15" s="481"/>
      <c r="FB15" s="481"/>
      <c r="FC15" s="481"/>
      <c r="FD15" s="481"/>
      <c r="FE15" s="481"/>
      <c r="FF15" s="481"/>
      <c r="FG15" s="481"/>
      <c r="FH15" s="481"/>
      <c r="FI15" s="481"/>
      <c r="FJ15" s="481"/>
      <c r="FK15" s="481"/>
      <c r="FL15" s="481"/>
      <c r="FM15" s="481"/>
      <c r="FN15" s="481"/>
      <c r="FO15" s="481"/>
      <c r="FP15" s="481"/>
      <c r="FQ15" s="481"/>
      <c r="FR15" s="481"/>
      <c r="FS15" s="481"/>
      <c r="FT15" s="481"/>
      <c r="FU15" s="481"/>
      <c r="FV15" s="481"/>
      <c r="FW15" s="481"/>
      <c r="FX15" s="481"/>
      <c r="FY15" s="481"/>
      <c r="FZ15" s="481"/>
      <c r="GA15" s="481"/>
      <c r="GB15" s="481"/>
      <c r="GC15" s="481"/>
      <c r="GD15" s="481"/>
      <c r="GE15" s="481"/>
      <c r="GF15" s="481"/>
      <c r="GG15" s="481"/>
      <c r="GH15" s="481"/>
      <c r="GI15" s="481"/>
      <c r="GJ15" s="481"/>
      <c r="GK15" s="481"/>
      <c r="GL15" s="481"/>
      <c r="GM15" s="481"/>
      <c r="GN15" s="481"/>
      <c r="GO15" s="481"/>
      <c r="GP15" s="481"/>
      <c r="GQ15" s="481"/>
      <c r="GR15" s="481"/>
      <c r="GS15" s="481"/>
      <c r="GT15" s="481"/>
      <c r="GU15" s="481"/>
      <c r="GV15" s="481"/>
      <c r="GW15" s="481"/>
      <c r="GX15" s="481"/>
      <c r="GY15" s="481"/>
      <c r="GZ15" s="481"/>
      <c r="HA15" s="481"/>
      <c r="HB15" s="481"/>
      <c r="HC15" s="481"/>
      <c r="HD15" s="481"/>
      <c r="HE15" s="481"/>
      <c r="HF15" s="481"/>
      <c r="HG15" s="481"/>
      <c r="HH15" s="481"/>
      <c r="HI15" s="481"/>
      <c r="HJ15" s="481"/>
      <c r="HK15" s="481"/>
      <c r="HL15" s="481"/>
      <c r="HM15" s="481"/>
      <c r="HN15" s="481"/>
      <c r="HO15" s="481"/>
      <c r="HP15" s="481"/>
      <c r="HQ15" s="481"/>
      <c r="HR15" s="481"/>
      <c r="HS15" s="481"/>
      <c r="HT15" s="481"/>
      <c r="HU15" s="481"/>
      <c r="HV15" s="481"/>
      <c r="HW15" s="481"/>
      <c r="HX15" s="481"/>
      <c r="HY15" s="481"/>
      <c r="HZ15" s="481"/>
      <c r="IA15" s="481"/>
      <c r="IB15" s="481"/>
      <c r="IC15" s="481"/>
      <c r="ID15" s="481"/>
      <c r="IE15" s="481"/>
      <c r="IF15" s="481"/>
      <c r="IG15" s="481"/>
      <c r="IH15" s="481"/>
      <c r="II15" s="481"/>
      <c r="IJ15" s="481"/>
      <c r="IK15" s="481"/>
      <c r="IL15" s="481"/>
      <c r="IM15" s="481"/>
      <c r="IN15" s="481"/>
      <c r="IO15" s="481"/>
      <c r="IP15" s="481"/>
      <c r="IQ15" s="481"/>
      <c r="IR15" s="481"/>
    </row>
    <row r="16" spans="1:252" ht="24" customHeight="1" x14ac:dyDescent="0.2">
      <c r="A16" s="2828" t="s">
        <v>786</v>
      </c>
      <c r="B16" s="2837">
        <v>15</v>
      </c>
      <c r="C16" s="1267">
        <v>18</v>
      </c>
      <c r="D16" s="1259">
        <v>13</v>
      </c>
      <c r="E16" s="683">
        <v>15</v>
      </c>
      <c r="F16" s="1267">
        <v>9</v>
      </c>
      <c r="G16" s="827">
        <v>16</v>
      </c>
      <c r="H16" s="1267">
        <v>11</v>
      </c>
      <c r="I16" s="1614">
        <v>13</v>
      </c>
      <c r="J16" s="2856">
        <v>12</v>
      </c>
      <c r="K16" s="1608">
        <v>15</v>
      </c>
      <c r="L16" s="480"/>
      <c r="M16" s="478"/>
      <c r="N16" s="480"/>
      <c r="O16" s="480"/>
      <c r="P16" s="480"/>
      <c r="Q16" s="480"/>
      <c r="R16" s="480"/>
      <c r="S16" s="480"/>
      <c r="T16" s="480"/>
      <c r="U16" s="480"/>
      <c r="V16" s="480"/>
      <c r="W16" s="480"/>
      <c r="X16" s="480"/>
      <c r="Y16" s="480"/>
      <c r="Z16" s="480"/>
      <c r="AA16" s="480"/>
      <c r="AB16" s="478"/>
      <c r="AC16" s="480"/>
      <c r="AD16" s="480"/>
      <c r="AE16" s="480"/>
      <c r="AF16" s="480"/>
      <c r="AG16" s="480"/>
      <c r="AH16" s="480"/>
      <c r="AI16" s="480"/>
      <c r="AJ16" s="480"/>
      <c r="AK16" s="480"/>
      <c r="AL16" s="480"/>
      <c r="AM16" s="480"/>
      <c r="AN16" s="480"/>
      <c r="AO16" s="480"/>
      <c r="AP16" s="480"/>
      <c r="AQ16" s="480"/>
      <c r="AR16" s="480"/>
      <c r="AS16" s="480"/>
      <c r="AT16" s="480"/>
      <c r="AU16" s="480"/>
      <c r="AV16" s="480"/>
      <c r="AW16" s="480"/>
      <c r="AX16" s="480"/>
      <c r="AY16" s="480"/>
      <c r="AZ16" s="480"/>
      <c r="BA16" s="480"/>
      <c r="BB16" s="480"/>
      <c r="BC16" s="480"/>
      <c r="BD16" s="480"/>
      <c r="BE16" s="480"/>
      <c r="BF16" s="480"/>
      <c r="BG16" s="480"/>
      <c r="BH16" s="480"/>
      <c r="BI16" s="480"/>
      <c r="BJ16" s="480"/>
      <c r="BK16" s="480"/>
      <c r="BL16" s="480"/>
      <c r="BM16" s="480"/>
      <c r="BN16" s="480"/>
      <c r="BO16" s="480"/>
      <c r="BP16" s="480"/>
      <c r="BQ16" s="480"/>
      <c r="BR16" s="480"/>
      <c r="BS16" s="480"/>
      <c r="BT16" s="480"/>
      <c r="BU16" s="480"/>
      <c r="BV16" s="480"/>
      <c r="BW16" s="480"/>
      <c r="BX16" s="480"/>
      <c r="BY16" s="480"/>
      <c r="BZ16" s="480"/>
      <c r="CA16" s="480"/>
      <c r="CB16" s="480"/>
      <c r="CC16" s="480"/>
      <c r="CD16" s="480"/>
      <c r="CE16" s="480"/>
      <c r="CF16" s="480"/>
      <c r="CG16" s="480"/>
      <c r="CH16" s="480"/>
      <c r="CI16" s="480"/>
      <c r="CJ16" s="480"/>
      <c r="CK16" s="480"/>
      <c r="CL16" s="480"/>
      <c r="CM16" s="480"/>
      <c r="CN16" s="480"/>
      <c r="CO16" s="480"/>
      <c r="CP16" s="480"/>
      <c r="CQ16" s="480"/>
      <c r="CR16" s="480"/>
      <c r="CS16" s="480"/>
      <c r="CT16" s="480"/>
      <c r="CU16" s="480"/>
      <c r="CV16" s="480"/>
      <c r="CW16" s="480"/>
      <c r="CX16" s="480"/>
      <c r="CY16" s="480"/>
      <c r="CZ16" s="480"/>
      <c r="DA16" s="480"/>
      <c r="DB16" s="480"/>
      <c r="DC16" s="480"/>
      <c r="DD16" s="480"/>
      <c r="DE16" s="480"/>
      <c r="DF16" s="480"/>
      <c r="DG16" s="480"/>
      <c r="DH16" s="480"/>
      <c r="DI16" s="480"/>
      <c r="DJ16" s="480"/>
      <c r="DK16" s="480"/>
      <c r="DL16" s="480"/>
      <c r="DM16" s="480"/>
      <c r="DN16" s="480"/>
      <c r="DO16" s="480"/>
      <c r="DP16" s="480"/>
      <c r="DQ16" s="480"/>
      <c r="DR16" s="480"/>
      <c r="DS16" s="480"/>
      <c r="DT16" s="480"/>
      <c r="DU16" s="480"/>
      <c r="DV16" s="480"/>
      <c r="DW16" s="480"/>
      <c r="DX16" s="480"/>
      <c r="DY16" s="480"/>
      <c r="DZ16" s="480"/>
      <c r="EA16" s="480"/>
      <c r="EB16" s="480"/>
      <c r="EC16" s="480"/>
      <c r="ED16" s="480"/>
      <c r="EE16" s="480"/>
      <c r="EF16" s="480"/>
      <c r="EG16" s="480"/>
      <c r="EH16" s="480"/>
      <c r="EI16" s="480"/>
      <c r="EJ16" s="480"/>
      <c r="EK16" s="480"/>
      <c r="EL16" s="480"/>
      <c r="EM16" s="480"/>
      <c r="EN16" s="480"/>
      <c r="EO16" s="480"/>
      <c r="EP16" s="480"/>
      <c r="EQ16" s="480"/>
      <c r="ER16" s="480"/>
      <c r="ES16" s="480"/>
      <c r="ET16" s="480"/>
      <c r="EU16" s="480"/>
      <c r="EV16" s="480"/>
      <c r="EW16" s="480"/>
      <c r="EX16" s="480"/>
      <c r="EY16" s="480"/>
      <c r="EZ16" s="480"/>
      <c r="FA16" s="480"/>
      <c r="FB16" s="480"/>
      <c r="FC16" s="480"/>
      <c r="FD16" s="480"/>
      <c r="FE16" s="480"/>
      <c r="FF16" s="480"/>
      <c r="FG16" s="480"/>
      <c r="FH16" s="480"/>
      <c r="FI16" s="480"/>
      <c r="FJ16" s="480"/>
      <c r="FK16" s="480"/>
      <c r="FL16" s="480"/>
      <c r="FM16" s="480"/>
      <c r="FN16" s="480"/>
      <c r="FO16" s="480"/>
      <c r="FP16" s="480"/>
      <c r="FQ16" s="480"/>
      <c r="FR16" s="480"/>
      <c r="FS16" s="480"/>
      <c r="FT16" s="480"/>
      <c r="FU16" s="480"/>
      <c r="FV16" s="480"/>
      <c r="FW16" s="480"/>
      <c r="FX16" s="480"/>
      <c r="FY16" s="480"/>
      <c r="FZ16" s="480"/>
      <c r="GA16" s="480"/>
      <c r="GB16" s="480"/>
      <c r="GC16" s="480"/>
      <c r="GD16" s="480"/>
      <c r="GE16" s="480"/>
      <c r="GF16" s="480"/>
      <c r="GG16" s="480"/>
      <c r="GH16" s="480"/>
      <c r="GI16" s="480"/>
      <c r="GJ16" s="480"/>
      <c r="GK16" s="480"/>
      <c r="GL16" s="480"/>
      <c r="GM16" s="480"/>
      <c r="GN16" s="480"/>
      <c r="GO16" s="480"/>
      <c r="GP16" s="480"/>
      <c r="GQ16" s="480"/>
      <c r="GR16" s="480"/>
      <c r="GS16" s="480"/>
      <c r="GT16" s="480"/>
      <c r="GU16" s="480"/>
      <c r="GV16" s="480"/>
      <c r="GW16" s="480"/>
      <c r="GX16" s="480"/>
      <c r="GY16" s="480"/>
      <c r="GZ16" s="480"/>
      <c r="HA16" s="480"/>
      <c r="HB16" s="480"/>
      <c r="HC16" s="480"/>
      <c r="HD16" s="480"/>
      <c r="HE16" s="480"/>
      <c r="HF16" s="480"/>
      <c r="HG16" s="480"/>
      <c r="HH16" s="480"/>
      <c r="HI16" s="480"/>
      <c r="HJ16" s="480"/>
      <c r="HK16" s="480"/>
      <c r="HL16" s="480"/>
      <c r="HM16" s="480"/>
      <c r="HN16" s="480"/>
      <c r="HO16" s="480"/>
      <c r="HP16" s="480"/>
      <c r="HQ16" s="480"/>
      <c r="HR16" s="480"/>
      <c r="HS16" s="480"/>
      <c r="HT16" s="480"/>
      <c r="HU16" s="480"/>
      <c r="HV16" s="480"/>
      <c r="HW16" s="480"/>
      <c r="HX16" s="480"/>
      <c r="HY16" s="480"/>
      <c r="HZ16" s="480"/>
      <c r="IA16" s="480"/>
      <c r="IB16" s="480"/>
      <c r="IC16" s="480"/>
      <c r="ID16" s="480"/>
      <c r="IE16" s="480"/>
      <c r="IF16" s="480"/>
      <c r="IG16" s="480"/>
      <c r="IH16" s="480"/>
      <c r="II16" s="480"/>
      <c r="IJ16" s="480"/>
      <c r="IK16" s="480"/>
      <c r="IL16" s="480"/>
      <c r="IM16" s="480"/>
      <c r="IN16" s="480"/>
      <c r="IO16" s="480"/>
      <c r="IP16" s="480"/>
      <c r="IQ16" s="480"/>
      <c r="IR16" s="480"/>
    </row>
    <row r="17" spans="1:252" ht="24" customHeight="1" x14ac:dyDescent="0.2">
      <c r="A17" s="2826" t="s">
        <v>787</v>
      </c>
      <c r="B17" s="2837">
        <v>0</v>
      </c>
      <c r="C17" s="1267">
        <v>2</v>
      </c>
      <c r="D17" s="1259">
        <v>0</v>
      </c>
      <c r="E17" s="683">
        <v>0</v>
      </c>
      <c r="F17" s="1267">
        <v>0</v>
      </c>
      <c r="G17" s="827">
        <v>0</v>
      </c>
      <c r="H17" s="1267">
        <v>0</v>
      </c>
      <c r="I17" s="1614">
        <v>0</v>
      </c>
      <c r="J17" s="2856">
        <v>0</v>
      </c>
      <c r="K17" s="1608">
        <v>0</v>
      </c>
      <c r="L17" s="456"/>
      <c r="M17" s="478"/>
      <c r="N17" s="456"/>
      <c r="O17" s="456"/>
      <c r="P17" s="456"/>
      <c r="Q17" s="456"/>
      <c r="R17" s="456"/>
      <c r="S17" s="456"/>
      <c r="T17" s="456"/>
      <c r="U17" s="456"/>
      <c r="V17" s="456"/>
      <c r="W17" s="456"/>
      <c r="X17" s="456"/>
      <c r="Y17" s="456"/>
      <c r="Z17" s="456"/>
      <c r="AA17" s="456"/>
      <c r="AB17" s="478"/>
      <c r="AC17" s="456"/>
      <c r="AD17" s="456"/>
      <c r="AE17" s="456"/>
      <c r="AF17" s="456"/>
      <c r="AG17" s="456"/>
      <c r="AH17" s="456"/>
      <c r="AI17" s="456"/>
      <c r="AJ17" s="456"/>
      <c r="AK17" s="456"/>
      <c r="AL17" s="456"/>
      <c r="AM17" s="456"/>
      <c r="AN17" s="456"/>
      <c r="AO17" s="456"/>
      <c r="AP17" s="456"/>
      <c r="AQ17" s="456"/>
      <c r="AR17" s="456"/>
      <c r="AS17" s="456"/>
      <c r="AT17" s="456"/>
      <c r="AU17" s="456"/>
      <c r="AV17" s="456"/>
      <c r="AW17" s="456"/>
      <c r="AX17" s="456"/>
      <c r="AY17" s="456"/>
      <c r="AZ17" s="456"/>
      <c r="BA17" s="456"/>
      <c r="BB17" s="456"/>
      <c r="BC17" s="456"/>
      <c r="BD17" s="456"/>
      <c r="BE17" s="456"/>
      <c r="BF17" s="456"/>
      <c r="BG17" s="456"/>
      <c r="BH17" s="456"/>
      <c r="BI17" s="456"/>
      <c r="BJ17" s="456"/>
      <c r="BK17" s="456"/>
      <c r="BL17" s="456"/>
      <c r="BM17" s="456"/>
      <c r="BN17" s="456"/>
      <c r="BO17" s="456"/>
      <c r="BP17" s="456"/>
      <c r="BQ17" s="456"/>
      <c r="BR17" s="456"/>
      <c r="BS17" s="456"/>
      <c r="BT17" s="456"/>
      <c r="BU17" s="456"/>
      <c r="BV17" s="456"/>
      <c r="BW17" s="456"/>
      <c r="BX17" s="456"/>
      <c r="BY17" s="456"/>
      <c r="BZ17" s="456"/>
      <c r="CA17" s="456"/>
      <c r="CB17" s="456"/>
      <c r="CC17" s="456"/>
      <c r="CD17" s="456"/>
      <c r="CE17" s="456"/>
      <c r="CF17" s="456"/>
      <c r="CG17" s="456"/>
      <c r="CH17" s="456"/>
      <c r="CI17" s="456"/>
      <c r="CJ17" s="456"/>
      <c r="CK17" s="456"/>
      <c r="CL17" s="456"/>
      <c r="CM17" s="456"/>
      <c r="CN17" s="456"/>
      <c r="CO17" s="456"/>
      <c r="CP17" s="456"/>
      <c r="CQ17" s="456"/>
      <c r="CR17" s="456"/>
      <c r="CS17" s="456"/>
      <c r="CT17" s="456"/>
      <c r="CU17" s="456"/>
      <c r="CV17" s="456"/>
      <c r="CW17" s="456"/>
      <c r="CX17" s="456"/>
      <c r="CY17" s="456"/>
      <c r="CZ17" s="456"/>
      <c r="DA17" s="456"/>
      <c r="DB17" s="456"/>
      <c r="DC17" s="456"/>
      <c r="DD17" s="456"/>
      <c r="DE17" s="456"/>
      <c r="DF17" s="456"/>
      <c r="DG17" s="456"/>
      <c r="DH17" s="456"/>
      <c r="DI17" s="456"/>
      <c r="DJ17" s="456"/>
      <c r="DK17" s="456"/>
      <c r="DL17" s="456"/>
      <c r="DM17" s="456"/>
      <c r="DN17" s="456"/>
      <c r="DO17" s="456"/>
      <c r="DP17" s="456"/>
      <c r="DQ17" s="456"/>
      <c r="DR17" s="456"/>
      <c r="DS17" s="456"/>
      <c r="DT17" s="456"/>
      <c r="DU17" s="456"/>
      <c r="DV17" s="456"/>
      <c r="DW17" s="456"/>
      <c r="DX17" s="456"/>
      <c r="DY17" s="456"/>
      <c r="DZ17" s="456"/>
      <c r="EA17" s="456"/>
      <c r="EB17" s="456"/>
      <c r="EC17" s="456"/>
      <c r="ED17" s="456"/>
      <c r="EE17" s="456"/>
      <c r="EF17" s="456"/>
      <c r="EG17" s="456"/>
      <c r="EH17" s="456"/>
      <c r="EI17" s="456"/>
      <c r="EJ17" s="456"/>
      <c r="EK17" s="456"/>
      <c r="EL17" s="456"/>
      <c r="EM17" s="456"/>
      <c r="EN17" s="456"/>
      <c r="EO17" s="456"/>
      <c r="EP17" s="456"/>
      <c r="EQ17" s="456"/>
      <c r="ER17" s="456"/>
      <c r="ES17" s="456"/>
      <c r="ET17" s="456"/>
      <c r="EU17" s="456"/>
      <c r="EV17" s="456"/>
      <c r="EW17" s="456"/>
      <c r="EX17" s="456"/>
      <c r="EY17" s="456"/>
      <c r="EZ17" s="456"/>
      <c r="FA17" s="456"/>
      <c r="FB17" s="456"/>
      <c r="FC17" s="456"/>
      <c r="FD17" s="456"/>
      <c r="FE17" s="456"/>
      <c r="FF17" s="456"/>
      <c r="FG17" s="456"/>
      <c r="FH17" s="456"/>
      <c r="FI17" s="456"/>
      <c r="FJ17" s="456"/>
      <c r="FK17" s="456"/>
      <c r="FL17" s="456"/>
      <c r="FM17" s="456"/>
      <c r="FN17" s="456"/>
      <c r="FO17" s="456"/>
      <c r="FP17" s="456"/>
      <c r="FQ17" s="456"/>
      <c r="FR17" s="456"/>
      <c r="FS17" s="456"/>
      <c r="FT17" s="456"/>
      <c r="FU17" s="456"/>
      <c r="FV17" s="456"/>
      <c r="FW17" s="456"/>
      <c r="FX17" s="456"/>
      <c r="FY17" s="456"/>
      <c r="FZ17" s="456"/>
      <c r="GA17" s="456"/>
      <c r="GB17" s="456"/>
      <c r="GC17" s="456"/>
      <c r="GD17" s="456"/>
      <c r="GE17" s="456"/>
      <c r="GF17" s="456"/>
      <c r="GG17" s="456"/>
      <c r="GH17" s="456"/>
      <c r="GI17" s="456"/>
      <c r="GJ17" s="456"/>
      <c r="GK17" s="456"/>
      <c r="GL17" s="456"/>
      <c r="GM17" s="456"/>
      <c r="GN17" s="456"/>
      <c r="GO17" s="456"/>
      <c r="GP17" s="456"/>
      <c r="GQ17" s="456"/>
      <c r="GR17" s="456"/>
      <c r="GS17" s="456"/>
      <c r="GT17" s="456"/>
      <c r="GU17" s="456"/>
      <c r="GV17" s="456"/>
      <c r="GW17" s="456"/>
      <c r="GX17" s="456"/>
      <c r="GY17" s="456"/>
      <c r="GZ17" s="456"/>
      <c r="HA17" s="456"/>
      <c r="HB17" s="456"/>
      <c r="HC17" s="456"/>
      <c r="HD17" s="456"/>
      <c r="HE17" s="456"/>
      <c r="HF17" s="456"/>
      <c r="HG17" s="456"/>
      <c r="HH17" s="456"/>
      <c r="HI17" s="456"/>
      <c r="HJ17" s="456"/>
      <c r="HK17" s="456"/>
      <c r="HL17" s="456"/>
      <c r="HM17" s="456"/>
      <c r="HN17" s="456"/>
      <c r="HO17" s="456"/>
      <c r="HP17" s="456"/>
      <c r="HQ17" s="456"/>
      <c r="HR17" s="456"/>
      <c r="HS17" s="456"/>
      <c r="HT17" s="456"/>
      <c r="HU17" s="456"/>
      <c r="HV17" s="456"/>
      <c r="HW17" s="456"/>
      <c r="HX17" s="456"/>
      <c r="HY17" s="456"/>
      <c r="HZ17" s="456"/>
      <c r="IA17" s="456"/>
      <c r="IB17" s="456"/>
      <c r="IC17" s="456"/>
      <c r="ID17" s="456"/>
      <c r="IE17" s="456"/>
      <c r="IF17" s="456"/>
      <c r="IG17" s="456"/>
      <c r="IH17" s="456"/>
      <c r="II17" s="456"/>
      <c r="IJ17" s="456"/>
      <c r="IK17" s="456"/>
      <c r="IL17" s="456"/>
      <c r="IM17" s="456"/>
      <c r="IN17" s="456"/>
      <c r="IO17" s="456"/>
      <c r="IP17" s="456"/>
      <c r="IQ17" s="456"/>
      <c r="IR17" s="456"/>
    </row>
    <row r="18" spans="1:252" ht="24" customHeight="1" x14ac:dyDescent="0.2">
      <c r="A18" s="2826" t="s">
        <v>788</v>
      </c>
      <c r="B18" s="2837">
        <v>2</v>
      </c>
      <c r="C18" s="1267">
        <v>0</v>
      </c>
      <c r="D18" s="1259">
        <v>0</v>
      </c>
      <c r="E18" s="683">
        <v>1</v>
      </c>
      <c r="F18" s="1267">
        <v>0</v>
      </c>
      <c r="G18" s="827">
        <v>1</v>
      </c>
      <c r="H18" s="1267">
        <v>2</v>
      </c>
      <c r="I18" s="1614">
        <v>0</v>
      </c>
      <c r="J18" s="2856">
        <v>0</v>
      </c>
      <c r="K18" s="1608">
        <v>1</v>
      </c>
      <c r="L18" s="456"/>
      <c r="M18" s="478"/>
      <c r="N18" s="456"/>
      <c r="O18" s="456"/>
      <c r="P18" s="456"/>
      <c r="Q18" s="456"/>
      <c r="R18" s="456"/>
      <c r="S18" s="456"/>
      <c r="T18" s="456"/>
      <c r="U18" s="456"/>
      <c r="V18" s="456"/>
      <c r="W18" s="456"/>
      <c r="X18" s="456"/>
      <c r="Y18" s="456"/>
      <c r="Z18" s="456"/>
      <c r="AA18" s="456"/>
      <c r="AB18" s="478"/>
      <c r="AC18" s="456"/>
      <c r="AD18" s="456"/>
      <c r="AE18" s="456"/>
      <c r="AF18" s="456"/>
      <c r="AG18" s="456"/>
      <c r="AH18" s="456"/>
      <c r="AI18" s="456"/>
      <c r="AJ18" s="456"/>
      <c r="AK18" s="456"/>
      <c r="AL18" s="456"/>
      <c r="AM18" s="456"/>
      <c r="AN18" s="456"/>
      <c r="AO18" s="456"/>
      <c r="AP18" s="456"/>
      <c r="AQ18" s="456"/>
      <c r="AR18" s="456"/>
      <c r="AS18" s="456"/>
      <c r="AT18" s="456"/>
      <c r="AU18" s="456"/>
      <c r="AV18" s="456"/>
      <c r="AW18" s="456"/>
      <c r="AX18" s="456"/>
      <c r="AY18" s="456"/>
      <c r="AZ18" s="456"/>
      <c r="BA18" s="456"/>
      <c r="BB18" s="456"/>
      <c r="BC18" s="456"/>
      <c r="BD18" s="456"/>
      <c r="BE18" s="456"/>
      <c r="BF18" s="456"/>
      <c r="BG18" s="456"/>
      <c r="BH18" s="456"/>
      <c r="BI18" s="456"/>
      <c r="BJ18" s="456"/>
      <c r="BK18" s="456"/>
      <c r="BL18" s="456"/>
      <c r="BM18" s="456"/>
      <c r="BN18" s="456"/>
      <c r="BO18" s="456"/>
      <c r="BP18" s="456"/>
      <c r="BQ18" s="456"/>
      <c r="BR18" s="456"/>
      <c r="BS18" s="456"/>
      <c r="BT18" s="456"/>
      <c r="BU18" s="456"/>
      <c r="BV18" s="456"/>
      <c r="BW18" s="456"/>
      <c r="BX18" s="456"/>
      <c r="BY18" s="456"/>
      <c r="BZ18" s="456"/>
      <c r="CA18" s="456"/>
      <c r="CB18" s="456"/>
      <c r="CC18" s="456"/>
      <c r="CD18" s="456"/>
      <c r="CE18" s="456"/>
      <c r="CF18" s="456"/>
      <c r="CG18" s="456"/>
      <c r="CH18" s="456"/>
      <c r="CI18" s="456"/>
      <c r="CJ18" s="456"/>
      <c r="CK18" s="456"/>
      <c r="CL18" s="456"/>
      <c r="CM18" s="456"/>
      <c r="CN18" s="456"/>
      <c r="CO18" s="456"/>
      <c r="CP18" s="456"/>
      <c r="CQ18" s="456"/>
      <c r="CR18" s="456"/>
      <c r="CS18" s="456"/>
      <c r="CT18" s="456"/>
      <c r="CU18" s="456"/>
      <c r="CV18" s="456"/>
      <c r="CW18" s="456"/>
      <c r="CX18" s="456"/>
      <c r="CY18" s="456"/>
      <c r="CZ18" s="456"/>
      <c r="DA18" s="456"/>
      <c r="DB18" s="456"/>
      <c r="DC18" s="456"/>
      <c r="DD18" s="456"/>
      <c r="DE18" s="456"/>
      <c r="DF18" s="456"/>
      <c r="DG18" s="456"/>
      <c r="DH18" s="456"/>
      <c r="DI18" s="456"/>
      <c r="DJ18" s="456"/>
      <c r="DK18" s="456"/>
      <c r="DL18" s="456"/>
      <c r="DM18" s="456"/>
      <c r="DN18" s="456"/>
      <c r="DO18" s="456"/>
      <c r="DP18" s="456"/>
      <c r="DQ18" s="456"/>
      <c r="DR18" s="456"/>
      <c r="DS18" s="456"/>
      <c r="DT18" s="456"/>
      <c r="DU18" s="456"/>
      <c r="DV18" s="456"/>
      <c r="DW18" s="456"/>
      <c r="DX18" s="456"/>
      <c r="DY18" s="456"/>
      <c r="DZ18" s="456"/>
      <c r="EA18" s="456"/>
      <c r="EB18" s="456"/>
      <c r="EC18" s="456"/>
      <c r="ED18" s="456"/>
      <c r="EE18" s="456"/>
      <c r="EF18" s="456"/>
      <c r="EG18" s="456"/>
      <c r="EH18" s="456"/>
      <c r="EI18" s="456"/>
      <c r="EJ18" s="456"/>
      <c r="EK18" s="456"/>
      <c r="EL18" s="456"/>
      <c r="EM18" s="456"/>
      <c r="EN18" s="456"/>
      <c r="EO18" s="456"/>
      <c r="EP18" s="456"/>
      <c r="EQ18" s="456"/>
      <c r="ER18" s="456"/>
      <c r="ES18" s="456"/>
      <c r="ET18" s="456"/>
      <c r="EU18" s="456"/>
      <c r="EV18" s="456"/>
      <c r="EW18" s="456"/>
      <c r="EX18" s="456"/>
      <c r="EY18" s="456"/>
      <c r="EZ18" s="456"/>
      <c r="FA18" s="456"/>
      <c r="FB18" s="456"/>
      <c r="FC18" s="456"/>
      <c r="FD18" s="456"/>
      <c r="FE18" s="456"/>
      <c r="FF18" s="456"/>
      <c r="FG18" s="456"/>
      <c r="FH18" s="456"/>
      <c r="FI18" s="456"/>
      <c r="FJ18" s="456"/>
      <c r="FK18" s="456"/>
      <c r="FL18" s="456"/>
      <c r="FM18" s="456"/>
      <c r="FN18" s="456"/>
      <c r="FO18" s="456"/>
      <c r="FP18" s="456"/>
      <c r="FQ18" s="456"/>
      <c r="FR18" s="456"/>
      <c r="FS18" s="456"/>
      <c r="FT18" s="456"/>
      <c r="FU18" s="456"/>
      <c r="FV18" s="456"/>
      <c r="FW18" s="456"/>
      <c r="FX18" s="456"/>
      <c r="FY18" s="456"/>
      <c r="FZ18" s="456"/>
      <c r="GA18" s="456"/>
      <c r="GB18" s="456"/>
      <c r="GC18" s="456"/>
      <c r="GD18" s="456"/>
      <c r="GE18" s="456"/>
      <c r="GF18" s="456"/>
      <c r="GG18" s="456"/>
      <c r="GH18" s="456"/>
      <c r="GI18" s="456"/>
      <c r="GJ18" s="456"/>
      <c r="GK18" s="456"/>
      <c r="GL18" s="456"/>
      <c r="GM18" s="456"/>
      <c r="GN18" s="456"/>
      <c r="GO18" s="456"/>
      <c r="GP18" s="456"/>
      <c r="GQ18" s="456"/>
      <c r="GR18" s="456"/>
      <c r="GS18" s="456"/>
      <c r="GT18" s="456"/>
      <c r="GU18" s="456"/>
      <c r="GV18" s="456"/>
      <c r="GW18" s="456"/>
      <c r="GX18" s="456"/>
      <c r="GY18" s="456"/>
      <c r="GZ18" s="456"/>
      <c r="HA18" s="456"/>
      <c r="HB18" s="456"/>
      <c r="HC18" s="456"/>
      <c r="HD18" s="456"/>
      <c r="HE18" s="456"/>
      <c r="HF18" s="456"/>
      <c r="HG18" s="456"/>
      <c r="HH18" s="456"/>
      <c r="HI18" s="456"/>
      <c r="HJ18" s="456"/>
      <c r="HK18" s="456"/>
      <c r="HL18" s="456"/>
      <c r="HM18" s="456"/>
      <c r="HN18" s="456"/>
      <c r="HO18" s="456"/>
      <c r="HP18" s="456"/>
      <c r="HQ18" s="456"/>
      <c r="HR18" s="456"/>
      <c r="HS18" s="456"/>
      <c r="HT18" s="456"/>
      <c r="HU18" s="456"/>
      <c r="HV18" s="456"/>
      <c r="HW18" s="456"/>
      <c r="HX18" s="456"/>
      <c r="HY18" s="456"/>
      <c r="HZ18" s="456"/>
      <c r="IA18" s="456"/>
      <c r="IB18" s="456"/>
      <c r="IC18" s="456"/>
      <c r="ID18" s="456"/>
      <c r="IE18" s="456"/>
      <c r="IF18" s="456"/>
      <c r="IG18" s="456"/>
      <c r="IH18" s="456"/>
      <c r="II18" s="456"/>
      <c r="IJ18" s="456"/>
      <c r="IK18" s="456"/>
      <c r="IL18" s="456"/>
      <c r="IM18" s="456"/>
      <c r="IN18" s="456"/>
      <c r="IO18" s="456"/>
      <c r="IP18" s="456"/>
      <c r="IQ18" s="456"/>
      <c r="IR18" s="456"/>
    </row>
    <row r="19" spans="1:252" ht="30" customHeight="1" x14ac:dyDescent="0.2">
      <c r="A19" s="2826" t="s">
        <v>789</v>
      </c>
      <c r="B19" s="2837">
        <v>1</v>
      </c>
      <c r="C19" s="1267">
        <v>1</v>
      </c>
      <c r="D19" s="1259">
        <v>1</v>
      </c>
      <c r="E19" s="683">
        <v>0</v>
      </c>
      <c r="F19" s="1267">
        <v>0</v>
      </c>
      <c r="G19" s="827">
        <v>0</v>
      </c>
      <c r="H19" s="1267">
        <v>0</v>
      </c>
      <c r="I19" s="1614">
        <v>0</v>
      </c>
      <c r="J19" s="2856">
        <v>0</v>
      </c>
      <c r="K19" s="1608">
        <v>4</v>
      </c>
      <c r="L19" s="456"/>
      <c r="M19" s="478"/>
      <c r="N19" s="456"/>
      <c r="O19" s="456"/>
      <c r="P19" s="456"/>
      <c r="Q19" s="456"/>
      <c r="R19" s="456"/>
      <c r="S19" s="456"/>
      <c r="T19" s="456"/>
      <c r="U19" s="456"/>
      <c r="V19" s="456"/>
      <c r="W19" s="456"/>
      <c r="X19" s="456"/>
      <c r="Y19" s="456"/>
      <c r="Z19" s="456"/>
      <c r="AA19" s="456"/>
      <c r="AB19" s="478"/>
      <c r="AC19" s="456"/>
      <c r="AD19" s="456"/>
      <c r="AE19" s="456"/>
      <c r="AF19" s="456"/>
      <c r="AG19" s="456"/>
      <c r="AH19" s="456"/>
      <c r="AI19" s="456"/>
      <c r="AJ19" s="456"/>
      <c r="AK19" s="456"/>
      <c r="AL19" s="456"/>
      <c r="AM19" s="456"/>
      <c r="AN19" s="456"/>
      <c r="AO19" s="456"/>
      <c r="AP19" s="456"/>
      <c r="AQ19" s="456"/>
      <c r="AR19" s="456"/>
      <c r="AS19" s="456"/>
      <c r="AT19" s="456"/>
      <c r="AU19" s="456"/>
      <c r="AV19" s="456"/>
      <c r="AW19" s="456"/>
      <c r="AX19" s="456"/>
      <c r="AY19" s="456"/>
      <c r="AZ19" s="456"/>
      <c r="BA19" s="456"/>
      <c r="BB19" s="456"/>
      <c r="BC19" s="456"/>
      <c r="BD19" s="456"/>
      <c r="BE19" s="456"/>
      <c r="BF19" s="456"/>
      <c r="BG19" s="456"/>
      <c r="BH19" s="456"/>
      <c r="BI19" s="456"/>
      <c r="BJ19" s="456"/>
      <c r="BK19" s="456"/>
      <c r="BL19" s="456"/>
      <c r="BM19" s="456"/>
      <c r="BN19" s="456"/>
      <c r="BO19" s="456"/>
      <c r="BP19" s="456"/>
      <c r="BQ19" s="456"/>
      <c r="BR19" s="456"/>
      <c r="BS19" s="456"/>
      <c r="BT19" s="456"/>
      <c r="BU19" s="456"/>
      <c r="BV19" s="456"/>
      <c r="BW19" s="456"/>
      <c r="BX19" s="456"/>
      <c r="BY19" s="456"/>
      <c r="BZ19" s="456"/>
      <c r="CA19" s="456"/>
      <c r="CB19" s="456"/>
      <c r="CC19" s="456"/>
      <c r="CD19" s="456"/>
      <c r="CE19" s="456"/>
      <c r="CF19" s="456"/>
      <c r="CG19" s="456"/>
      <c r="CH19" s="456"/>
      <c r="CI19" s="456"/>
      <c r="CJ19" s="456"/>
      <c r="CK19" s="456"/>
      <c r="CL19" s="456"/>
      <c r="CM19" s="456"/>
      <c r="CN19" s="456"/>
      <c r="CO19" s="456"/>
      <c r="CP19" s="456"/>
      <c r="CQ19" s="456"/>
      <c r="CR19" s="456"/>
      <c r="CS19" s="456"/>
      <c r="CT19" s="456"/>
      <c r="CU19" s="456"/>
      <c r="CV19" s="456"/>
      <c r="CW19" s="456"/>
      <c r="CX19" s="456"/>
      <c r="CY19" s="456"/>
      <c r="CZ19" s="456"/>
      <c r="DA19" s="456"/>
      <c r="DB19" s="456"/>
      <c r="DC19" s="456"/>
      <c r="DD19" s="456"/>
      <c r="DE19" s="456"/>
      <c r="DF19" s="456"/>
      <c r="DG19" s="456"/>
      <c r="DH19" s="456"/>
      <c r="DI19" s="456"/>
      <c r="DJ19" s="456"/>
      <c r="DK19" s="456"/>
      <c r="DL19" s="456"/>
      <c r="DM19" s="456"/>
      <c r="DN19" s="456"/>
      <c r="DO19" s="456"/>
      <c r="DP19" s="456"/>
      <c r="DQ19" s="456"/>
      <c r="DR19" s="456"/>
      <c r="DS19" s="456"/>
      <c r="DT19" s="456"/>
      <c r="DU19" s="456"/>
      <c r="DV19" s="456"/>
      <c r="DW19" s="456"/>
      <c r="DX19" s="456"/>
      <c r="DY19" s="456"/>
      <c r="DZ19" s="456"/>
      <c r="EA19" s="456"/>
      <c r="EB19" s="456"/>
      <c r="EC19" s="456"/>
      <c r="ED19" s="456"/>
      <c r="EE19" s="456"/>
      <c r="EF19" s="456"/>
      <c r="EG19" s="456"/>
      <c r="EH19" s="456"/>
      <c r="EI19" s="456"/>
      <c r="EJ19" s="456"/>
      <c r="EK19" s="456"/>
      <c r="EL19" s="456"/>
      <c r="EM19" s="456"/>
      <c r="EN19" s="456"/>
      <c r="EO19" s="456"/>
      <c r="EP19" s="456"/>
      <c r="EQ19" s="456"/>
      <c r="ER19" s="456"/>
      <c r="ES19" s="456"/>
      <c r="ET19" s="456"/>
      <c r="EU19" s="456"/>
      <c r="EV19" s="456"/>
      <c r="EW19" s="456"/>
      <c r="EX19" s="456"/>
      <c r="EY19" s="456"/>
      <c r="EZ19" s="456"/>
      <c r="FA19" s="456"/>
      <c r="FB19" s="456"/>
      <c r="FC19" s="456"/>
      <c r="FD19" s="456"/>
      <c r="FE19" s="456"/>
      <c r="FF19" s="456"/>
      <c r="FG19" s="456"/>
      <c r="FH19" s="456"/>
      <c r="FI19" s="456"/>
      <c r="FJ19" s="456"/>
      <c r="FK19" s="456"/>
      <c r="FL19" s="456"/>
      <c r="FM19" s="456"/>
      <c r="FN19" s="456"/>
      <c r="FO19" s="456"/>
      <c r="FP19" s="456"/>
      <c r="FQ19" s="456"/>
      <c r="FR19" s="456"/>
      <c r="FS19" s="456"/>
      <c r="FT19" s="456"/>
      <c r="FU19" s="456"/>
      <c r="FV19" s="456"/>
      <c r="FW19" s="456"/>
      <c r="FX19" s="456"/>
      <c r="FY19" s="456"/>
      <c r="FZ19" s="456"/>
      <c r="GA19" s="456"/>
      <c r="GB19" s="456"/>
      <c r="GC19" s="456"/>
      <c r="GD19" s="456"/>
      <c r="GE19" s="456"/>
      <c r="GF19" s="456"/>
      <c r="GG19" s="456"/>
      <c r="GH19" s="456"/>
      <c r="GI19" s="456"/>
      <c r="GJ19" s="456"/>
      <c r="GK19" s="456"/>
      <c r="GL19" s="456"/>
      <c r="GM19" s="456"/>
      <c r="GN19" s="456"/>
      <c r="GO19" s="456"/>
      <c r="GP19" s="456"/>
      <c r="GQ19" s="456"/>
      <c r="GR19" s="456"/>
      <c r="GS19" s="456"/>
      <c r="GT19" s="456"/>
      <c r="GU19" s="456"/>
      <c r="GV19" s="456"/>
      <c r="GW19" s="456"/>
      <c r="GX19" s="456"/>
      <c r="GY19" s="456"/>
      <c r="GZ19" s="456"/>
      <c r="HA19" s="456"/>
      <c r="HB19" s="456"/>
      <c r="HC19" s="456"/>
      <c r="HD19" s="456"/>
      <c r="HE19" s="456"/>
      <c r="HF19" s="456"/>
      <c r="HG19" s="456"/>
      <c r="HH19" s="456"/>
      <c r="HI19" s="456"/>
      <c r="HJ19" s="456"/>
      <c r="HK19" s="456"/>
      <c r="HL19" s="456"/>
      <c r="HM19" s="456"/>
      <c r="HN19" s="456"/>
      <c r="HO19" s="456"/>
      <c r="HP19" s="456"/>
      <c r="HQ19" s="456"/>
      <c r="HR19" s="456"/>
      <c r="HS19" s="456"/>
      <c r="HT19" s="456"/>
      <c r="HU19" s="456"/>
      <c r="HV19" s="456"/>
      <c r="HW19" s="456"/>
      <c r="HX19" s="456"/>
      <c r="HY19" s="456"/>
      <c r="HZ19" s="456"/>
      <c r="IA19" s="456"/>
      <c r="IB19" s="456"/>
      <c r="IC19" s="456"/>
      <c r="ID19" s="456"/>
      <c r="IE19" s="456"/>
      <c r="IF19" s="456"/>
      <c r="IG19" s="456"/>
      <c r="IH19" s="456"/>
      <c r="II19" s="456"/>
      <c r="IJ19" s="456"/>
      <c r="IK19" s="456"/>
      <c r="IL19" s="456"/>
      <c r="IM19" s="456"/>
      <c r="IN19" s="456"/>
      <c r="IO19" s="456"/>
      <c r="IP19" s="456"/>
      <c r="IQ19" s="456"/>
      <c r="IR19" s="456"/>
    </row>
    <row r="20" spans="1:252" ht="24" customHeight="1" x14ac:dyDescent="0.2">
      <c r="A20" s="2826" t="s">
        <v>790</v>
      </c>
      <c r="B20" s="2837">
        <v>4</v>
      </c>
      <c r="C20" s="1267">
        <v>10</v>
      </c>
      <c r="D20" s="1259">
        <v>0</v>
      </c>
      <c r="E20" s="683">
        <v>2</v>
      </c>
      <c r="F20" s="1267">
        <v>3</v>
      </c>
      <c r="G20" s="827">
        <v>3</v>
      </c>
      <c r="H20" s="1267">
        <v>4</v>
      </c>
      <c r="I20" s="1614">
        <v>5</v>
      </c>
      <c r="J20" s="2856">
        <v>3</v>
      </c>
      <c r="K20" s="1608">
        <v>5</v>
      </c>
      <c r="L20" s="456"/>
      <c r="M20" s="478"/>
      <c r="N20" s="456"/>
      <c r="O20" s="456"/>
      <c r="P20" s="456"/>
      <c r="Q20" s="456"/>
      <c r="R20" s="456"/>
      <c r="S20" s="456"/>
      <c r="T20" s="456"/>
      <c r="U20" s="456"/>
      <c r="V20" s="456"/>
      <c r="W20" s="456"/>
      <c r="X20" s="456"/>
      <c r="Y20" s="456"/>
      <c r="Z20" s="456"/>
      <c r="AA20" s="456"/>
      <c r="AB20" s="478"/>
      <c r="AC20" s="456"/>
      <c r="AD20" s="456"/>
      <c r="AE20" s="456"/>
      <c r="AF20" s="456"/>
      <c r="AG20" s="456"/>
      <c r="AH20" s="456"/>
      <c r="AI20" s="456"/>
      <c r="AJ20" s="456"/>
      <c r="AK20" s="456"/>
      <c r="AL20" s="456"/>
      <c r="AM20" s="456"/>
      <c r="AN20" s="456"/>
      <c r="AO20" s="456"/>
      <c r="AP20" s="456"/>
      <c r="AQ20" s="456"/>
      <c r="AR20" s="456"/>
      <c r="AS20" s="456"/>
      <c r="AT20" s="456"/>
      <c r="AU20" s="456"/>
      <c r="AV20" s="456"/>
      <c r="AW20" s="456"/>
      <c r="AX20" s="456"/>
      <c r="AY20" s="456"/>
      <c r="AZ20" s="456"/>
      <c r="BA20" s="456"/>
      <c r="BB20" s="456"/>
      <c r="BC20" s="456"/>
      <c r="BD20" s="456"/>
      <c r="BE20" s="456"/>
      <c r="BF20" s="456"/>
      <c r="BG20" s="456"/>
      <c r="BH20" s="456"/>
      <c r="BI20" s="456"/>
      <c r="BJ20" s="456"/>
      <c r="BK20" s="456"/>
      <c r="BL20" s="456"/>
      <c r="BM20" s="456"/>
      <c r="BN20" s="456"/>
      <c r="BO20" s="456"/>
      <c r="BP20" s="456"/>
      <c r="BQ20" s="456"/>
      <c r="BR20" s="456"/>
      <c r="BS20" s="456"/>
      <c r="BT20" s="456"/>
      <c r="BU20" s="456"/>
      <c r="BV20" s="456"/>
      <c r="BW20" s="456"/>
      <c r="BX20" s="456"/>
      <c r="BY20" s="456"/>
      <c r="BZ20" s="456"/>
      <c r="CA20" s="456"/>
      <c r="CB20" s="456"/>
      <c r="CC20" s="456"/>
      <c r="CD20" s="456"/>
      <c r="CE20" s="456"/>
      <c r="CF20" s="456"/>
      <c r="CG20" s="456"/>
      <c r="CH20" s="456"/>
      <c r="CI20" s="456"/>
      <c r="CJ20" s="456"/>
      <c r="CK20" s="456"/>
      <c r="CL20" s="456"/>
      <c r="CM20" s="456"/>
      <c r="CN20" s="456"/>
      <c r="CO20" s="456"/>
      <c r="CP20" s="456"/>
      <c r="CQ20" s="456"/>
      <c r="CR20" s="456"/>
      <c r="CS20" s="456"/>
      <c r="CT20" s="456"/>
      <c r="CU20" s="456"/>
      <c r="CV20" s="456"/>
      <c r="CW20" s="456"/>
      <c r="CX20" s="456"/>
      <c r="CY20" s="456"/>
      <c r="CZ20" s="456"/>
      <c r="DA20" s="456"/>
      <c r="DB20" s="456"/>
      <c r="DC20" s="456"/>
      <c r="DD20" s="456"/>
      <c r="DE20" s="456"/>
      <c r="DF20" s="456"/>
      <c r="DG20" s="456"/>
      <c r="DH20" s="456"/>
      <c r="DI20" s="456"/>
      <c r="DJ20" s="456"/>
      <c r="DK20" s="456"/>
      <c r="DL20" s="456"/>
      <c r="DM20" s="456"/>
      <c r="DN20" s="456"/>
      <c r="DO20" s="456"/>
      <c r="DP20" s="456"/>
      <c r="DQ20" s="456"/>
      <c r="DR20" s="456"/>
      <c r="DS20" s="456"/>
      <c r="DT20" s="456"/>
      <c r="DU20" s="456"/>
      <c r="DV20" s="456"/>
      <c r="DW20" s="456"/>
      <c r="DX20" s="456"/>
      <c r="DY20" s="456"/>
      <c r="DZ20" s="456"/>
      <c r="EA20" s="456"/>
      <c r="EB20" s="456"/>
      <c r="EC20" s="456"/>
      <c r="ED20" s="456"/>
      <c r="EE20" s="456"/>
      <c r="EF20" s="456"/>
      <c r="EG20" s="456"/>
      <c r="EH20" s="456"/>
      <c r="EI20" s="456"/>
      <c r="EJ20" s="456"/>
      <c r="EK20" s="456"/>
      <c r="EL20" s="456"/>
      <c r="EM20" s="456"/>
      <c r="EN20" s="456"/>
      <c r="EO20" s="456"/>
      <c r="EP20" s="456"/>
      <c r="EQ20" s="456"/>
      <c r="ER20" s="456"/>
      <c r="ES20" s="456"/>
      <c r="ET20" s="456"/>
      <c r="EU20" s="456"/>
      <c r="EV20" s="456"/>
      <c r="EW20" s="456"/>
      <c r="EX20" s="456"/>
      <c r="EY20" s="456"/>
      <c r="EZ20" s="456"/>
      <c r="FA20" s="456"/>
      <c r="FB20" s="456"/>
      <c r="FC20" s="456"/>
      <c r="FD20" s="456"/>
      <c r="FE20" s="456"/>
      <c r="FF20" s="456"/>
      <c r="FG20" s="456"/>
      <c r="FH20" s="456"/>
      <c r="FI20" s="456"/>
      <c r="FJ20" s="456"/>
      <c r="FK20" s="456"/>
      <c r="FL20" s="456"/>
      <c r="FM20" s="456"/>
      <c r="FN20" s="456"/>
      <c r="FO20" s="456"/>
      <c r="FP20" s="456"/>
      <c r="FQ20" s="456"/>
      <c r="FR20" s="456"/>
      <c r="FS20" s="456"/>
      <c r="FT20" s="456"/>
      <c r="FU20" s="456"/>
      <c r="FV20" s="456"/>
      <c r="FW20" s="456"/>
      <c r="FX20" s="456"/>
      <c r="FY20" s="456"/>
      <c r="FZ20" s="456"/>
      <c r="GA20" s="456"/>
      <c r="GB20" s="456"/>
      <c r="GC20" s="456"/>
      <c r="GD20" s="456"/>
      <c r="GE20" s="456"/>
      <c r="GF20" s="456"/>
      <c r="GG20" s="456"/>
      <c r="GH20" s="456"/>
      <c r="GI20" s="456"/>
      <c r="GJ20" s="456"/>
      <c r="GK20" s="456"/>
      <c r="GL20" s="456"/>
      <c r="GM20" s="456"/>
      <c r="GN20" s="456"/>
      <c r="GO20" s="456"/>
      <c r="GP20" s="456"/>
      <c r="GQ20" s="456"/>
      <c r="GR20" s="456"/>
      <c r="GS20" s="456"/>
      <c r="GT20" s="456"/>
      <c r="GU20" s="456"/>
      <c r="GV20" s="456"/>
      <c r="GW20" s="456"/>
      <c r="GX20" s="456"/>
      <c r="GY20" s="456"/>
      <c r="GZ20" s="456"/>
      <c r="HA20" s="456"/>
      <c r="HB20" s="456"/>
      <c r="HC20" s="456"/>
      <c r="HD20" s="456"/>
      <c r="HE20" s="456"/>
      <c r="HF20" s="456"/>
      <c r="HG20" s="456"/>
      <c r="HH20" s="456"/>
      <c r="HI20" s="456"/>
      <c r="HJ20" s="456"/>
      <c r="HK20" s="456"/>
      <c r="HL20" s="456"/>
      <c r="HM20" s="456"/>
      <c r="HN20" s="456"/>
      <c r="HO20" s="456"/>
      <c r="HP20" s="456"/>
      <c r="HQ20" s="456"/>
      <c r="HR20" s="456"/>
      <c r="HS20" s="456"/>
      <c r="HT20" s="456"/>
      <c r="HU20" s="456"/>
      <c r="HV20" s="456"/>
      <c r="HW20" s="456"/>
      <c r="HX20" s="456"/>
      <c r="HY20" s="456"/>
      <c r="HZ20" s="456"/>
      <c r="IA20" s="456"/>
      <c r="IB20" s="456"/>
      <c r="IC20" s="456"/>
      <c r="ID20" s="456"/>
      <c r="IE20" s="456"/>
      <c r="IF20" s="456"/>
      <c r="IG20" s="456"/>
      <c r="IH20" s="456"/>
      <c r="II20" s="456"/>
      <c r="IJ20" s="456"/>
      <c r="IK20" s="456"/>
      <c r="IL20" s="456"/>
      <c r="IM20" s="456"/>
      <c r="IN20" s="456"/>
      <c r="IO20" s="456"/>
      <c r="IP20" s="456"/>
      <c r="IQ20" s="456"/>
      <c r="IR20" s="456"/>
    </row>
    <row r="21" spans="1:252" ht="24" customHeight="1" x14ac:dyDescent="0.2">
      <c r="A21" s="2826" t="s">
        <v>791</v>
      </c>
      <c r="B21" s="2837">
        <v>0</v>
      </c>
      <c r="C21" s="1267">
        <v>0</v>
      </c>
      <c r="D21" s="1259">
        <v>2</v>
      </c>
      <c r="E21" s="683">
        <v>1</v>
      </c>
      <c r="F21" s="1267">
        <v>0</v>
      </c>
      <c r="G21" s="827">
        <v>0</v>
      </c>
      <c r="H21" s="1267">
        <v>0</v>
      </c>
      <c r="I21" s="1614">
        <v>0</v>
      </c>
      <c r="J21" s="2856">
        <v>0</v>
      </c>
      <c r="K21" s="1608">
        <v>0</v>
      </c>
      <c r="L21" s="456"/>
      <c r="M21" s="478"/>
      <c r="N21" s="456"/>
      <c r="O21" s="456"/>
      <c r="P21" s="456"/>
      <c r="Q21" s="456"/>
      <c r="R21" s="456"/>
      <c r="S21" s="456"/>
      <c r="T21" s="456"/>
      <c r="U21" s="456"/>
      <c r="V21" s="456"/>
      <c r="W21" s="456"/>
      <c r="X21" s="456"/>
      <c r="Y21" s="456"/>
      <c r="Z21" s="456"/>
      <c r="AA21" s="456"/>
      <c r="AB21" s="478"/>
      <c r="AC21" s="456"/>
      <c r="AD21" s="456"/>
      <c r="AE21" s="456"/>
      <c r="AF21" s="456"/>
      <c r="AG21" s="456"/>
      <c r="AH21" s="456"/>
      <c r="AI21" s="456"/>
      <c r="AJ21" s="456"/>
      <c r="AK21" s="456"/>
      <c r="AL21" s="456"/>
      <c r="AM21" s="456"/>
      <c r="AN21" s="456"/>
      <c r="AO21" s="456"/>
      <c r="AP21" s="456"/>
      <c r="AQ21" s="456"/>
      <c r="AR21" s="456"/>
      <c r="AS21" s="456"/>
      <c r="AT21" s="456"/>
      <c r="AU21" s="456"/>
      <c r="AV21" s="456"/>
      <c r="AW21" s="456"/>
      <c r="AX21" s="456"/>
      <c r="AY21" s="456"/>
      <c r="AZ21" s="456"/>
      <c r="BA21" s="456"/>
      <c r="BB21" s="456"/>
      <c r="BC21" s="456"/>
      <c r="BD21" s="456"/>
      <c r="BE21" s="456"/>
      <c r="BF21" s="456"/>
      <c r="BG21" s="456"/>
      <c r="BH21" s="456"/>
      <c r="BI21" s="456"/>
      <c r="BJ21" s="456"/>
      <c r="BK21" s="456"/>
      <c r="BL21" s="456"/>
      <c r="BM21" s="456"/>
      <c r="BN21" s="456"/>
      <c r="BO21" s="456"/>
      <c r="BP21" s="456"/>
      <c r="BQ21" s="456"/>
      <c r="BR21" s="456"/>
      <c r="BS21" s="456"/>
      <c r="BT21" s="456"/>
      <c r="BU21" s="456"/>
      <c r="BV21" s="456"/>
      <c r="BW21" s="456"/>
      <c r="BX21" s="456"/>
      <c r="BY21" s="456"/>
      <c r="BZ21" s="456"/>
      <c r="CA21" s="456"/>
      <c r="CB21" s="456"/>
      <c r="CC21" s="456"/>
      <c r="CD21" s="456"/>
      <c r="CE21" s="456"/>
      <c r="CF21" s="456"/>
      <c r="CG21" s="456"/>
      <c r="CH21" s="456"/>
      <c r="CI21" s="456"/>
      <c r="CJ21" s="456"/>
      <c r="CK21" s="456"/>
      <c r="CL21" s="456"/>
      <c r="CM21" s="456"/>
      <c r="CN21" s="456"/>
      <c r="CO21" s="456"/>
      <c r="CP21" s="456"/>
      <c r="CQ21" s="456"/>
      <c r="CR21" s="456"/>
      <c r="CS21" s="456"/>
      <c r="CT21" s="456"/>
      <c r="CU21" s="456"/>
      <c r="CV21" s="456"/>
      <c r="CW21" s="456"/>
      <c r="CX21" s="456"/>
      <c r="CY21" s="456"/>
      <c r="CZ21" s="456"/>
      <c r="DA21" s="456"/>
      <c r="DB21" s="456"/>
      <c r="DC21" s="456"/>
      <c r="DD21" s="456"/>
      <c r="DE21" s="456"/>
      <c r="DF21" s="456"/>
      <c r="DG21" s="456"/>
      <c r="DH21" s="456"/>
      <c r="DI21" s="456"/>
      <c r="DJ21" s="456"/>
      <c r="DK21" s="456"/>
      <c r="DL21" s="456"/>
      <c r="DM21" s="456"/>
      <c r="DN21" s="456"/>
      <c r="DO21" s="456"/>
      <c r="DP21" s="456"/>
      <c r="DQ21" s="456"/>
      <c r="DR21" s="456"/>
      <c r="DS21" s="456"/>
      <c r="DT21" s="456"/>
      <c r="DU21" s="456"/>
      <c r="DV21" s="456"/>
      <c r="DW21" s="456"/>
      <c r="DX21" s="456"/>
      <c r="DY21" s="456"/>
      <c r="DZ21" s="456"/>
      <c r="EA21" s="456"/>
      <c r="EB21" s="456"/>
      <c r="EC21" s="456"/>
      <c r="ED21" s="456"/>
      <c r="EE21" s="456"/>
      <c r="EF21" s="456"/>
      <c r="EG21" s="456"/>
      <c r="EH21" s="456"/>
      <c r="EI21" s="456"/>
      <c r="EJ21" s="456"/>
      <c r="EK21" s="456"/>
      <c r="EL21" s="456"/>
      <c r="EM21" s="456"/>
      <c r="EN21" s="456"/>
      <c r="EO21" s="456"/>
      <c r="EP21" s="456"/>
      <c r="EQ21" s="456"/>
      <c r="ER21" s="456"/>
      <c r="ES21" s="456"/>
      <c r="ET21" s="456"/>
      <c r="EU21" s="456"/>
      <c r="EV21" s="456"/>
      <c r="EW21" s="456"/>
      <c r="EX21" s="456"/>
      <c r="EY21" s="456"/>
      <c r="EZ21" s="456"/>
      <c r="FA21" s="456"/>
      <c r="FB21" s="456"/>
      <c r="FC21" s="456"/>
      <c r="FD21" s="456"/>
      <c r="FE21" s="456"/>
      <c r="FF21" s="456"/>
      <c r="FG21" s="456"/>
      <c r="FH21" s="456"/>
      <c r="FI21" s="456"/>
      <c r="FJ21" s="456"/>
      <c r="FK21" s="456"/>
      <c r="FL21" s="456"/>
      <c r="FM21" s="456"/>
      <c r="FN21" s="456"/>
      <c r="FO21" s="456"/>
      <c r="FP21" s="456"/>
      <c r="FQ21" s="456"/>
      <c r="FR21" s="456"/>
      <c r="FS21" s="456"/>
      <c r="FT21" s="456"/>
      <c r="FU21" s="456"/>
      <c r="FV21" s="456"/>
      <c r="FW21" s="456"/>
      <c r="FX21" s="456"/>
      <c r="FY21" s="456"/>
      <c r="FZ21" s="456"/>
      <c r="GA21" s="456"/>
      <c r="GB21" s="456"/>
      <c r="GC21" s="456"/>
      <c r="GD21" s="456"/>
      <c r="GE21" s="456"/>
      <c r="GF21" s="456"/>
      <c r="GG21" s="456"/>
      <c r="GH21" s="456"/>
      <c r="GI21" s="456"/>
      <c r="GJ21" s="456"/>
      <c r="GK21" s="456"/>
      <c r="GL21" s="456"/>
      <c r="GM21" s="456"/>
      <c r="GN21" s="456"/>
      <c r="GO21" s="456"/>
      <c r="GP21" s="456"/>
      <c r="GQ21" s="456"/>
      <c r="GR21" s="456"/>
      <c r="GS21" s="456"/>
      <c r="GT21" s="456"/>
      <c r="GU21" s="456"/>
      <c r="GV21" s="456"/>
      <c r="GW21" s="456"/>
      <c r="GX21" s="456"/>
      <c r="GY21" s="456"/>
      <c r="GZ21" s="456"/>
      <c r="HA21" s="456"/>
      <c r="HB21" s="456"/>
      <c r="HC21" s="456"/>
      <c r="HD21" s="456"/>
      <c r="HE21" s="456"/>
      <c r="HF21" s="456"/>
      <c r="HG21" s="456"/>
      <c r="HH21" s="456"/>
      <c r="HI21" s="456"/>
      <c r="HJ21" s="456"/>
      <c r="HK21" s="456"/>
      <c r="HL21" s="456"/>
      <c r="HM21" s="456"/>
      <c r="HN21" s="456"/>
      <c r="HO21" s="456"/>
      <c r="HP21" s="456"/>
      <c r="HQ21" s="456"/>
      <c r="HR21" s="456"/>
      <c r="HS21" s="456"/>
      <c r="HT21" s="456"/>
      <c r="HU21" s="456"/>
      <c r="HV21" s="456"/>
      <c r="HW21" s="456"/>
      <c r="HX21" s="456"/>
      <c r="HY21" s="456"/>
      <c r="HZ21" s="456"/>
      <c r="IA21" s="456"/>
      <c r="IB21" s="456"/>
      <c r="IC21" s="456"/>
      <c r="ID21" s="456"/>
      <c r="IE21" s="456"/>
      <c r="IF21" s="456"/>
      <c r="IG21" s="456"/>
      <c r="IH21" s="456"/>
      <c r="II21" s="456"/>
      <c r="IJ21" s="456"/>
      <c r="IK21" s="456"/>
      <c r="IL21" s="456"/>
      <c r="IM21" s="456"/>
      <c r="IN21" s="456"/>
      <c r="IO21" s="456"/>
      <c r="IP21" s="456"/>
      <c r="IQ21" s="456"/>
      <c r="IR21" s="456"/>
    </row>
    <row r="22" spans="1:252" ht="24" customHeight="1" x14ac:dyDescent="0.2">
      <c r="A22" s="2826" t="s">
        <v>792</v>
      </c>
      <c r="B22" s="2837">
        <v>0</v>
      </c>
      <c r="C22" s="1267">
        <v>0</v>
      </c>
      <c r="D22" s="1259">
        <v>0</v>
      </c>
      <c r="E22" s="683">
        <v>1</v>
      </c>
      <c r="F22" s="1267">
        <v>0</v>
      </c>
      <c r="G22" s="827">
        <v>0</v>
      </c>
      <c r="H22" s="1267">
        <v>0</v>
      </c>
      <c r="I22" s="1614">
        <v>0</v>
      </c>
      <c r="J22" s="2856">
        <v>0</v>
      </c>
      <c r="K22" s="1608">
        <v>0</v>
      </c>
      <c r="L22" s="456"/>
      <c r="M22" s="478"/>
      <c r="N22" s="456"/>
      <c r="O22" s="456"/>
      <c r="P22" s="456"/>
      <c r="Q22" s="456"/>
      <c r="R22" s="456"/>
      <c r="S22" s="456"/>
      <c r="T22" s="456"/>
      <c r="U22" s="456"/>
      <c r="V22" s="456"/>
      <c r="W22" s="456"/>
      <c r="X22" s="456"/>
      <c r="Y22" s="456"/>
      <c r="Z22" s="456"/>
      <c r="AA22" s="456"/>
      <c r="AB22" s="478"/>
      <c r="AC22" s="456"/>
      <c r="AD22" s="456"/>
      <c r="AE22" s="456"/>
      <c r="AF22" s="456"/>
      <c r="AG22" s="456"/>
      <c r="AH22" s="456"/>
      <c r="AI22" s="456"/>
      <c r="AJ22" s="456"/>
      <c r="AK22" s="456"/>
      <c r="AL22" s="456"/>
      <c r="AM22" s="456"/>
      <c r="AN22" s="456"/>
      <c r="AO22" s="456"/>
      <c r="AP22" s="456"/>
      <c r="AQ22" s="456"/>
      <c r="AR22" s="456"/>
      <c r="AS22" s="456"/>
      <c r="AT22" s="456"/>
      <c r="AU22" s="456"/>
      <c r="AV22" s="456"/>
      <c r="AW22" s="456"/>
      <c r="AX22" s="456"/>
      <c r="AY22" s="456"/>
      <c r="AZ22" s="456"/>
      <c r="BA22" s="456"/>
      <c r="BB22" s="456"/>
      <c r="BC22" s="456"/>
      <c r="BD22" s="456"/>
      <c r="BE22" s="456"/>
      <c r="BF22" s="456"/>
      <c r="BG22" s="456"/>
      <c r="BH22" s="456"/>
      <c r="BI22" s="456"/>
      <c r="BJ22" s="456"/>
      <c r="BK22" s="456"/>
      <c r="BL22" s="456"/>
      <c r="BM22" s="456"/>
      <c r="BN22" s="456"/>
      <c r="BO22" s="456"/>
      <c r="BP22" s="456"/>
      <c r="BQ22" s="456"/>
      <c r="BR22" s="456"/>
      <c r="BS22" s="456"/>
      <c r="BT22" s="456"/>
      <c r="BU22" s="456"/>
      <c r="BV22" s="456"/>
      <c r="BW22" s="456"/>
      <c r="BX22" s="456"/>
      <c r="BY22" s="456"/>
      <c r="BZ22" s="456"/>
      <c r="CA22" s="456"/>
      <c r="CB22" s="456"/>
      <c r="CC22" s="456"/>
      <c r="CD22" s="456"/>
      <c r="CE22" s="456"/>
      <c r="CF22" s="456"/>
      <c r="CG22" s="456"/>
      <c r="CH22" s="456"/>
      <c r="CI22" s="456"/>
      <c r="CJ22" s="456"/>
      <c r="CK22" s="456"/>
      <c r="CL22" s="456"/>
      <c r="CM22" s="456"/>
      <c r="CN22" s="456"/>
      <c r="CO22" s="456"/>
      <c r="CP22" s="456"/>
      <c r="CQ22" s="456"/>
      <c r="CR22" s="456"/>
      <c r="CS22" s="456"/>
      <c r="CT22" s="456"/>
      <c r="CU22" s="456"/>
      <c r="CV22" s="456"/>
      <c r="CW22" s="456"/>
      <c r="CX22" s="456"/>
      <c r="CY22" s="456"/>
      <c r="CZ22" s="456"/>
      <c r="DA22" s="456"/>
      <c r="DB22" s="456"/>
      <c r="DC22" s="456"/>
      <c r="DD22" s="456"/>
      <c r="DE22" s="456"/>
      <c r="DF22" s="456"/>
      <c r="DG22" s="456"/>
      <c r="DH22" s="456"/>
      <c r="DI22" s="456"/>
      <c r="DJ22" s="456"/>
      <c r="DK22" s="456"/>
      <c r="DL22" s="456"/>
      <c r="DM22" s="456"/>
      <c r="DN22" s="456"/>
      <c r="DO22" s="456"/>
      <c r="DP22" s="456"/>
      <c r="DQ22" s="456"/>
      <c r="DR22" s="456"/>
      <c r="DS22" s="456"/>
      <c r="DT22" s="456"/>
      <c r="DU22" s="456"/>
      <c r="DV22" s="456"/>
      <c r="DW22" s="456"/>
      <c r="DX22" s="456"/>
      <c r="DY22" s="456"/>
      <c r="DZ22" s="456"/>
      <c r="EA22" s="456"/>
      <c r="EB22" s="456"/>
      <c r="EC22" s="456"/>
      <c r="ED22" s="456"/>
      <c r="EE22" s="456"/>
      <c r="EF22" s="456"/>
      <c r="EG22" s="456"/>
      <c r="EH22" s="456"/>
      <c r="EI22" s="456"/>
      <c r="EJ22" s="456"/>
      <c r="EK22" s="456"/>
      <c r="EL22" s="456"/>
      <c r="EM22" s="456"/>
      <c r="EN22" s="456"/>
      <c r="EO22" s="456"/>
      <c r="EP22" s="456"/>
      <c r="EQ22" s="456"/>
      <c r="ER22" s="456"/>
      <c r="ES22" s="456"/>
      <c r="ET22" s="456"/>
      <c r="EU22" s="456"/>
      <c r="EV22" s="456"/>
      <c r="EW22" s="456"/>
      <c r="EX22" s="456"/>
      <c r="EY22" s="456"/>
      <c r="EZ22" s="456"/>
      <c r="FA22" s="456"/>
      <c r="FB22" s="456"/>
      <c r="FC22" s="456"/>
      <c r="FD22" s="456"/>
      <c r="FE22" s="456"/>
      <c r="FF22" s="456"/>
      <c r="FG22" s="456"/>
      <c r="FH22" s="456"/>
      <c r="FI22" s="456"/>
      <c r="FJ22" s="456"/>
      <c r="FK22" s="456"/>
      <c r="FL22" s="456"/>
      <c r="FM22" s="456"/>
      <c r="FN22" s="456"/>
      <c r="FO22" s="456"/>
      <c r="FP22" s="456"/>
      <c r="FQ22" s="456"/>
      <c r="FR22" s="456"/>
      <c r="FS22" s="456"/>
      <c r="FT22" s="456"/>
      <c r="FU22" s="456"/>
      <c r="FV22" s="456"/>
      <c r="FW22" s="456"/>
      <c r="FX22" s="456"/>
      <c r="FY22" s="456"/>
      <c r="FZ22" s="456"/>
      <c r="GA22" s="456"/>
      <c r="GB22" s="456"/>
      <c r="GC22" s="456"/>
      <c r="GD22" s="456"/>
      <c r="GE22" s="456"/>
      <c r="GF22" s="456"/>
      <c r="GG22" s="456"/>
      <c r="GH22" s="456"/>
      <c r="GI22" s="456"/>
      <c r="GJ22" s="456"/>
      <c r="GK22" s="456"/>
      <c r="GL22" s="456"/>
      <c r="GM22" s="456"/>
      <c r="GN22" s="456"/>
      <c r="GO22" s="456"/>
      <c r="GP22" s="456"/>
      <c r="GQ22" s="456"/>
      <c r="GR22" s="456"/>
      <c r="GS22" s="456"/>
      <c r="GT22" s="456"/>
      <c r="GU22" s="456"/>
      <c r="GV22" s="456"/>
      <c r="GW22" s="456"/>
      <c r="GX22" s="456"/>
      <c r="GY22" s="456"/>
      <c r="GZ22" s="456"/>
      <c r="HA22" s="456"/>
      <c r="HB22" s="456"/>
      <c r="HC22" s="456"/>
      <c r="HD22" s="456"/>
      <c r="HE22" s="456"/>
      <c r="HF22" s="456"/>
      <c r="HG22" s="456"/>
      <c r="HH22" s="456"/>
      <c r="HI22" s="456"/>
      <c r="HJ22" s="456"/>
      <c r="HK22" s="456"/>
      <c r="HL22" s="456"/>
      <c r="HM22" s="456"/>
      <c r="HN22" s="456"/>
      <c r="HO22" s="456"/>
      <c r="HP22" s="456"/>
      <c r="HQ22" s="456"/>
      <c r="HR22" s="456"/>
      <c r="HS22" s="456"/>
      <c r="HT22" s="456"/>
      <c r="HU22" s="456"/>
      <c r="HV22" s="456"/>
      <c r="HW22" s="456"/>
      <c r="HX22" s="456"/>
      <c r="HY22" s="456"/>
      <c r="HZ22" s="456"/>
      <c r="IA22" s="456"/>
      <c r="IB22" s="456"/>
      <c r="IC22" s="456"/>
      <c r="ID22" s="456"/>
      <c r="IE22" s="456"/>
      <c r="IF22" s="456"/>
      <c r="IG22" s="456"/>
      <c r="IH22" s="456"/>
      <c r="II22" s="456"/>
      <c r="IJ22" s="456"/>
      <c r="IK22" s="456"/>
      <c r="IL22" s="456"/>
      <c r="IM22" s="456"/>
      <c r="IN22" s="456"/>
      <c r="IO22" s="456"/>
      <c r="IP22" s="456"/>
      <c r="IQ22" s="456"/>
      <c r="IR22" s="456"/>
    </row>
    <row r="23" spans="1:252" ht="24" customHeight="1" x14ac:dyDescent="0.2">
      <c r="A23" s="2826" t="s">
        <v>793</v>
      </c>
      <c r="B23" s="2837">
        <v>8</v>
      </c>
      <c r="C23" s="1267">
        <v>5</v>
      </c>
      <c r="D23" s="1259">
        <v>10</v>
      </c>
      <c r="E23" s="683">
        <v>10</v>
      </c>
      <c r="F23" s="1267">
        <v>6</v>
      </c>
      <c r="G23" s="827">
        <v>12</v>
      </c>
      <c r="H23" s="1267">
        <v>5</v>
      </c>
      <c r="I23" s="1614">
        <v>8</v>
      </c>
      <c r="J23" s="2856">
        <v>9</v>
      </c>
      <c r="K23" s="1608">
        <v>5</v>
      </c>
      <c r="L23" s="456"/>
      <c r="M23" s="478"/>
      <c r="N23" s="456"/>
      <c r="O23" s="456"/>
      <c r="P23" s="456"/>
      <c r="Q23" s="456"/>
      <c r="R23" s="456"/>
      <c r="S23" s="456"/>
      <c r="T23" s="456"/>
      <c r="U23" s="456"/>
      <c r="V23" s="456"/>
      <c r="W23" s="456"/>
      <c r="X23" s="456"/>
      <c r="Y23" s="456"/>
      <c r="Z23" s="456"/>
      <c r="AA23" s="456"/>
      <c r="AB23" s="478"/>
      <c r="AC23" s="456"/>
      <c r="AD23" s="456"/>
      <c r="AE23" s="456"/>
      <c r="AF23" s="456"/>
      <c r="AG23" s="456"/>
      <c r="AH23" s="456"/>
      <c r="AI23" s="456"/>
      <c r="AJ23" s="456"/>
      <c r="AK23" s="456"/>
      <c r="AL23" s="456"/>
      <c r="AM23" s="456"/>
      <c r="AN23" s="456"/>
      <c r="AO23" s="456"/>
      <c r="AP23" s="456"/>
      <c r="AQ23" s="456"/>
      <c r="AR23" s="456"/>
      <c r="AS23" s="456"/>
      <c r="AT23" s="456"/>
      <c r="AU23" s="456"/>
      <c r="AV23" s="456"/>
      <c r="AW23" s="456"/>
      <c r="AX23" s="456"/>
      <c r="AY23" s="456"/>
      <c r="AZ23" s="456"/>
      <c r="BA23" s="456"/>
      <c r="BB23" s="456"/>
      <c r="BC23" s="456"/>
      <c r="BD23" s="456"/>
      <c r="BE23" s="456"/>
      <c r="BF23" s="456"/>
      <c r="BG23" s="456"/>
      <c r="BH23" s="456"/>
      <c r="BI23" s="456"/>
      <c r="BJ23" s="456"/>
      <c r="BK23" s="456"/>
      <c r="BL23" s="456"/>
      <c r="BM23" s="456"/>
      <c r="BN23" s="456"/>
      <c r="BO23" s="456"/>
      <c r="BP23" s="456"/>
      <c r="BQ23" s="456"/>
      <c r="BR23" s="456"/>
      <c r="BS23" s="456"/>
      <c r="BT23" s="456"/>
      <c r="BU23" s="456"/>
      <c r="BV23" s="456"/>
      <c r="BW23" s="456"/>
      <c r="BX23" s="456"/>
      <c r="BY23" s="456"/>
      <c r="BZ23" s="456"/>
      <c r="CA23" s="456"/>
      <c r="CB23" s="456"/>
      <c r="CC23" s="456"/>
      <c r="CD23" s="456"/>
      <c r="CE23" s="456"/>
      <c r="CF23" s="456"/>
      <c r="CG23" s="456"/>
      <c r="CH23" s="456"/>
      <c r="CI23" s="456"/>
      <c r="CJ23" s="456"/>
      <c r="CK23" s="456"/>
      <c r="CL23" s="456"/>
      <c r="CM23" s="456"/>
      <c r="CN23" s="456"/>
      <c r="CO23" s="456"/>
      <c r="CP23" s="456"/>
      <c r="CQ23" s="456"/>
      <c r="CR23" s="456"/>
      <c r="CS23" s="456"/>
      <c r="CT23" s="456"/>
      <c r="CU23" s="456"/>
      <c r="CV23" s="456"/>
      <c r="CW23" s="456"/>
      <c r="CX23" s="456"/>
      <c r="CY23" s="456"/>
      <c r="CZ23" s="456"/>
      <c r="DA23" s="456"/>
      <c r="DB23" s="456"/>
      <c r="DC23" s="456"/>
      <c r="DD23" s="456"/>
      <c r="DE23" s="456"/>
      <c r="DF23" s="456"/>
      <c r="DG23" s="456"/>
      <c r="DH23" s="456"/>
      <c r="DI23" s="456"/>
      <c r="DJ23" s="456"/>
      <c r="DK23" s="456"/>
      <c r="DL23" s="456"/>
      <c r="DM23" s="456"/>
      <c r="DN23" s="456"/>
      <c r="DO23" s="456"/>
      <c r="DP23" s="456"/>
      <c r="DQ23" s="456"/>
      <c r="DR23" s="456"/>
      <c r="DS23" s="456"/>
      <c r="DT23" s="456"/>
      <c r="DU23" s="456"/>
      <c r="DV23" s="456"/>
      <c r="DW23" s="456"/>
      <c r="DX23" s="456"/>
      <c r="DY23" s="456"/>
      <c r="DZ23" s="456"/>
      <c r="EA23" s="456"/>
      <c r="EB23" s="456"/>
      <c r="EC23" s="456"/>
      <c r="ED23" s="456"/>
      <c r="EE23" s="456"/>
      <c r="EF23" s="456"/>
      <c r="EG23" s="456"/>
      <c r="EH23" s="456"/>
      <c r="EI23" s="456"/>
      <c r="EJ23" s="456"/>
      <c r="EK23" s="456"/>
      <c r="EL23" s="456"/>
      <c r="EM23" s="456"/>
      <c r="EN23" s="456"/>
      <c r="EO23" s="456"/>
      <c r="EP23" s="456"/>
      <c r="EQ23" s="456"/>
      <c r="ER23" s="456"/>
      <c r="ES23" s="456"/>
      <c r="ET23" s="456"/>
      <c r="EU23" s="456"/>
      <c r="EV23" s="456"/>
      <c r="EW23" s="456"/>
      <c r="EX23" s="456"/>
      <c r="EY23" s="456"/>
      <c r="EZ23" s="456"/>
      <c r="FA23" s="456"/>
      <c r="FB23" s="456"/>
      <c r="FC23" s="456"/>
      <c r="FD23" s="456"/>
      <c r="FE23" s="456"/>
      <c r="FF23" s="456"/>
      <c r="FG23" s="456"/>
      <c r="FH23" s="456"/>
      <c r="FI23" s="456"/>
      <c r="FJ23" s="456"/>
      <c r="FK23" s="456"/>
      <c r="FL23" s="456"/>
      <c r="FM23" s="456"/>
      <c r="FN23" s="456"/>
      <c r="FO23" s="456"/>
      <c r="FP23" s="456"/>
      <c r="FQ23" s="456"/>
      <c r="FR23" s="456"/>
      <c r="FS23" s="456"/>
      <c r="FT23" s="456"/>
      <c r="FU23" s="456"/>
      <c r="FV23" s="456"/>
      <c r="FW23" s="456"/>
      <c r="FX23" s="456"/>
      <c r="FY23" s="456"/>
      <c r="FZ23" s="456"/>
      <c r="GA23" s="456"/>
      <c r="GB23" s="456"/>
      <c r="GC23" s="456"/>
      <c r="GD23" s="456"/>
      <c r="GE23" s="456"/>
      <c r="GF23" s="456"/>
      <c r="GG23" s="456"/>
      <c r="GH23" s="456"/>
      <c r="GI23" s="456"/>
      <c r="GJ23" s="456"/>
      <c r="GK23" s="456"/>
      <c r="GL23" s="456"/>
      <c r="GM23" s="456"/>
      <c r="GN23" s="456"/>
      <c r="GO23" s="456"/>
      <c r="GP23" s="456"/>
      <c r="GQ23" s="456"/>
      <c r="GR23" s="456"/>
      <c r="GS23" s="456"/>
      <c r="GT23" s="456"/>
      <c r="GU23" s="456"/>
      <c r="GV23" s="456"/>
      <c r="GW23" s="456"/>
      <c r="GX23" s="456"/>
      <c r="GY23" s="456"/>
      <c r="GZ23" s="456"/>
      <c r="HA23" s="456"/>
      <c r="HB23" s="456"/>
      <c r="HC23" s="456"/>
      <c r="HD23" s="456"/>
      <c r="HE23" s="456"/>
      <c r="HF23" s="456"/>
      <c r="HG23" s="456"/>
      <c r="HH23" s="456"/>
      <c r="HI23" s="456"/>
      <c r="HJ23" s="456"/>
      <c r="HK23" s="456"/>
      <c r="HL23" s="456"/>
      <c r="HM23" s="456"/>
      <c r="HN23" s="456"/>
      <c r="HO23" s="456"/>
      <c r="HP23" s="456"/>
      <c r="HQ23" s="456"/>
      <c r="HR23" s="456"/>
      <c r="HS23" s="456"/>
      <c r="HT23" s="456"/>
      <c r="HU23" s="456"/>
      <c r="HV23" s="456"/>
      <c r="HW23" s="456"/>
      <c r="HX23" s="456"/>
      <c r="HY23" s="456"/>
      <c r="HZ23" s="456"/>
      <c r="IA23" s="456"/>
      <c r="IB23" s="456"/>
      <c r="IC23" s="456"/>
      <c r="ID23" s="456"/>
      <c r="IE23" s="456"/>
      <c r="IF23" s="456"/>
      <c r="IG23" s="456"/>
      <c r="IH23" s="456"/>
      <c r="II23" s="456"/>
      <c r="IJ23" s="456"/>
      <c r="IK23" s="456"/>
      <c r="IL23" s="456"/>
      <c r="IM23" s="456"/>
      <c r="IN23" s="456"/>
      <c r="IO23" s="456"/>
      <c r="IP23" s="456"/>
      <c r="IQ23" s="456"/>
      <c r="IR23" s="456"/>
    </row>
    <row r="24" spans="1:252" ht="24" customHeight="1" x14ac:dyDescent="0.2">
      <c r="A24" s="2828" t="s">
        <v>794</v>
      </c>
      <c r="B24" s="2842">
        <v>286</v>
      </c>
      <c r="C24" s="1259">
        <v>279</v>
      </c>
      <c r="D24" s="1259">
        <v>233</v>
      </c>
      <c r="E24" s="1259">
        <v>224</v>
      </c>
      <c r="F24" s="1259">
        <v>231</v>
      </c>
      <c r="G24" s="1259">
        <v>241</v>
      </c>
      <c r="H24" s="1259">
        <v>229</v>
      </c>
      <c r="I24" s="1259">
        <v>298</v>
      </c>
      <c r="J24" s="1259">
        <v>257</v>
      </c>
      <c r="K24" s="2864">
        <v>292</v>
      </c>
      <c r="L24" s="480"/>
      <c r="M24" s="478"/>
      <c r="N24" s="480"/>
      <c r="O24" s="447"/>
      <c r="P24" s="447"/>
      <c r="Q24" s="447"/>
      <c r="R24" s="447"/>
      <c r="S24" s="447"/>
      <c r="T24" s="447"/>
      <c r="U24" s="447"/>
      <c r="V24" s="447"/>
      <c r="W24" s="447"/>
      <c r="X24" s="447"/>
      <c r="Y24" s="447"/>
      <c r="Z24" s="447"/>
      <c r="AA24" s="480"/>
      <c r="AB24" s="478"/>
      <c r="AC24" s="480"/>
      <c r="AD24" s="480"/>
      <c r="AE24" s="480"/>
      <c r="AF24" s="480"/>
      <c r="AG24" s="480"/>
      <c r="AH24" s="480"/>
      <c r="AI24" s="480"/>
      <c r="AJ24" s="480"/>
      <c r="AK24" s="480"/>
      <c r="AL24" s="480"/>
      <c r="AM24" s="480"/>
      <c r="AN24" s="480"/>
      <c r="AO24" s="480"/>
      <c r="AP24" s="480"/>
      <c r="AQ24" s="480"/>
      <c r="AR24" s="480"/>
      <c r="AS24" s="480"/>
      <c r="AT24" s="480"/>
      <c r="AU24" s="480"/>
      <c r="AV24" s="480"/>
      <c r="AW24" s="480"/>
      <c r="AX24" s="480"/>
      <c r="AY24" s="480"/>
      <c r="AZ24" s="480"/>
      <c r="BA24" s="480"/>
      <c r="BB24" s="480"/>
      <c r="BC24" s="480"/>
      <c r="BD24" s="480"/>
      <c r="BE24" s="480"/>
      <c r="BF24" s="480"/>
      <c r="BG24" s="480"/>
      <c r="BH24" s="480"/>
      <c r="BI24" s="480"/>
      <c r="BJ24" s="480"/>
      <c r="BK24" s="480"/>
      <c r="BL24" s="480"/>
      <c r="BM24" s="480"/>
      <c r="BN24" s="480"/>
      <c r="BO24" s="480"/>
      <c r="BP24" s="480"/>
      <c r="BQ24" s="480"/>
      <c r="BR24" s="480"/>
      <c r="BS24" s="480"/>
      <c r="BT24" s="480"/>
      <c r="BU24" s="480"/>
      <c r="BV24" s="480"/>
      <c r="BW24" s="480"/>
      <c r="BX24" s="480"/>
      <c r="BY24" s="480"/>
      <c r="BZ24" s="480"/>
      <c r="CA24" s="480"/>
      <c r="CB24" s="480"/>
      <c r="CC24" s="480"/>
      <c r="CD24" s="480"/>
      <c r="CE24" s="480"/>
      <c r="CF24" s="480"/>
      <c r="CG24" s="480"/>
      <c r="CH24" s="480"/>
      <c r="CI24" s="480"/>
      <c r="CJ24" s="480"/>
      <c r="CK24" s="480"/>
      <c r="CL24" s="480"/>
      <c r="CM24" s="480"/>
      <c r="CN24" s="480"/>
      <c r="CO24" s="480"/>
      <c r="CP24" s="480"/>
      <c r="CQ24" s="480"/>
      <c r="CR24" s="480"/>
      <c r="CS24" s="480"/>
      <c r="CT24" s="480"/>
      <c r="CU24" s="480"/>
      <c r="CV24" s="480"/>
      <c r="CW24" s="480"/>
      <c r="CX24" s="480"/>
      <c r="CY24" s="480"/>
      <c r="CZ24" s="480"/>
      <c r="DA24" s="480"/>
      <c r="DB24" s="480"/>
      <c r="DC24" s="480"/>
      <c r="DD24" s="480"/>
      <c r="DE24" s="480"/>
      <c r="DF24" s="480"/>
      <c r="DG24" s="480"/>
      <c r="DH24" s="480"/>
      <c r="DI24" s="480"/>
      <c r="DJ24" s="480"/>
      <c r="DK24" s="480"/>
      <c r="DL24" s="480"/>
      <c r="DM24" s="480"/>
      <c r="DN24" s="480"/>
      <c r="DO24" s="480"/>
      <c r="DP24" s="480"/>
      <c r="DQ24" s="480"/>
      <c r="DR24" s="480"/>
      <c r="DS24" s="480"/>
      <c r="DT24" s="480"/>
      <c r="DU24" s="480"/>
      <c r="DV24" s="480"/>
      <c r="DW24" s="480"/>
      <c r="DX24" s="480"/>
      <c r="DY24" s="480"/>
      <c r="DZ24" s="480"/>
      <c r="EA24" s="480"/>
      <c r="EB24" s="480"/>
      <c r="EC24" s="480"/>
      <c r="ED24" s="480"/>
      <c r="EE24" s="480"/>
      <c r="EF24" s="480"/>
      <c r="EG24" s="480"/>
      <c r="EH24" s="480"/>
      <c r="EI24" s="480"/>
      <c r="EJ24" s="480"/>
      <c r="EK24" s="480"/>
      <c r="EL24" s="480"/>
      <c r="EM24" s="480"/>
      <c r="EN24" s="480"/>
      <c r="EO24" s="480"/>
      <c r="EP24" s="480"/>
      <c r="EQ24" s="480"/>
      <c r="ER24" s="480"/>
      <c r="ES24" s="480"/>
      <c r="ET24" s="480"/>
      <c r="EU24" s="480"/>
      <c r="EV24" s="480"/>
      <c r="EW24" s="480"/>
      <c r="EX24" s="480"/>
      <c r="EY24" s="480"/>
      <c r="EZ24" s="480"/>
      <c r="FA24" s="480"/>
      <c r="FB24" s="480"/>
      <c r="FC24" s="480"/>
      <c r="FD24" s="480"/>
      <c r="FE24" s="480"/>
      <c r="FF24" s="480"/>
      <c r="FG24" s="480"/>
      <c r="FH24" s="480"/>
      <c r="FI24" s="480"/>
      <c r="FJ24" s="480"/>
      <c r="FK24" s="480"/>
      <c r="FL24" s="480"/>
      <c r="FM24" s="480"/>
      <c r="FN24" s="480"/>
      <c r="FO24" s="480"/>
      <c r="FP24" s="480"/>
      <c r="FQ24" s="480"/>
      <c r="FR24" s="480"/>
      <c r="FS24" s="480"/>
      <c r="FT24" s="480"/>
      <c r="FU24" s="480"/>
      <c r="FV24" s="480"/>
      <c r="FW24" s="480"/>
      <c r="FX24" s="480"/>
      <c r="FY24" s="480"/>
      <c r="FZ24" s="480"/>
      <c r="GA24" s="480"/>
      <c r="GB24" s="480"/>
      <c r="GC24" s="480"/>
      <c r="GD24" s="480"/>
      <c r="GE24" s="480"/>
      <c r="GF24" s="480"/>
      <c r="GG24" s="480"/>
      <c r="GH24" s="480"/>
      <c r="GI24" s="480"/>
      <c r="GJ24" s="480"/>
      <c r="GK24" s="480"/>
      <c r="GL24" s="480"/>
      <c r="GM24" s="480"/>
      <c r="GN24" s="480"/>
      <c r="GO24" s="480"/>
      <c r="GP24" s="480"/>
      <c r="GQ24" s="480"/>
      <c r="GR24" s="480"/>
      <c r="GS24" s="480"/>
      <c r="GT24" s="480"/>
      <c r="GU24" s="480"/>
      <c r="GV24" s="480"/>
      <c r="GW24" s="480"/>
      <c r="GX24" s="480"/>
      <c r="GY24" s="480"/>
      <c r="GZ24" s="480"/>
      <c r="HA24" s="480"/>
      <c r="HB24" s="480"/>
      <c r="HC24" s="480"/>
      <c r="HD24" s="480"/>
      <c r="HE24" s="480"/>
      <c r="HF24" s="480"/>
      <c r="HG24" s="480"/>
      <c r="HH24" s="480"/>
      <c r="HI24" s="480"/>
      <c r="HJ24" s="480"/>
      <c r="HK24" s="480"/>
      <c r="HL24" s="480"/>
      <c r="HM24" s="480"/>
      <c r="HN24" s="480"/>
      <c r="HO24" s="480"/>
      <c r="HP24" s="480"/>
      <c r="HQ24" s="480"/>
      <c r="HR24" s="480"/>
      <c r="HS24" s="480"/>
      <c r="HT24" s="480"/>
      <c r="HU24" s="480"/>
      <c r="HV24" s="480"/>
      <c r="HW24" s="480"/>
      <c r="HX24" s="480"/>
      <c r="HY24" s="480"/>
      <c r="HZ24" s="480"/>
      <c r="IA24" s="480"/>
      <c r="IB24" s="480"/>
      <c r="IC24" s="480"/>
      <c r="ID24" s="480"/>
      <c r="IE24" s="480"/>
      <c r="IF24" s="480"/>
      <c r="IG24" s="480"/>
      <c r="IH24" s="480"/>
      <c r="II24" s="480"/>
      <c r="IJ24" s="480"/>
      <c r="IK24" s="480"/>
      <c r="IL24" s="480"/>
      <c r="IM24" s="480"/>
      <c r="IN24" s="480"/>
      <c r="IO24" s="480"/>
      <c r="IP24" s="480"/>
      <c r="IQ24" s="480"/>
      <c r="IR24" s="480"/>
    </row>
    <row r="25" spans="1:252" ht="24" customHeight="1" x14ac:dyDescent="0.2">
      <c r="A25" s="2826" t="s">
        <v>795</v>
      </c>
      <c r="B25" s="2838">
        <v>286</v>
      </c>
      <c r="C25" s="1268">
        <v>279</v>
      </c>
      <c r="D25" s="1261">
        <v>233</v>
      </c>
      <c r="E25" s="686">
        <v>224</v>
      </c>
      <c r="F25" s="1268">
        <v>231</v>
      </c>
      <c r="G25" s="828">
        <v>241</v>
      </c>
      <c r="H25" s="1268">
        <v>229</v>
      </c>
      <c r="I25" s="1615">
        <v>298</v>
      </c>
      <c r="J25" s="2857">
        <v>257</v>
      </c>
      <c r="K25" s="1609">
        <v>292</v>
      </c>
      <c r="L25" s="456"/>
      <c r="M25" s="478"/>
      <c r="N25" s="456"/>
      <c r="O25" s="456"/>
      <c r="P25" s="456"/>
      <c r="Q25" s="456"/>
      <c r="R25" s="456"/>
      <c r="S25" s="456"/>
      <c r="T25" s="456"/>
      <c r="U25" s="456"/>
      <c r="V25" s="456"/>
      <c r="W25" s="456"/>
      <c r="X25" s="456"/>
      <c r="Y25" s="456"/>
      <c r="Z25" s="456"/>
      <c r="AA25" s="456"/>
      <c r="AB25" s="478"/>
      <c r="AC25" s="456"/>
      <c r="AD25" s="456"/>
      <c r="AE25" s="456"/>
      <c r="AF25" s="456"/>
      <c r="AG25" s="456"/>
      <c r="AH25" s="456"/>
      <c r="AI25" s="456"/>
      <c r="AJ25" s="456"/>
      <c r="AK25" s="456"/>
      <c r="AL25" s="456"/>
      <c r="AM25" s="456"/>
      <c r="AN25" s="456"/>
      <c r="AO25" s="456"/>
      <c r="AP25" s="456"/>
      <c r="AQ25" s="456"/>
      <c r="AR25" s="456"/>
      <c r="AS25" s="456"/>
      <c r="AT25" s="456"/>
      <c r="AU25" s="456"/>
      <c r="AV25" s="456"/>
      <c r="AW25" s="456"/>
      <c r="AX25" s="456"/>
      <c r="AY25" s="456"/>
      <c r="AZ25" s="456"/>
      <c r="BA25" s="456"/>
      <c r="BB25" s="456"/>
      <c r="BC25" s="456"/>
      <c r="BD25" s="456"/>
      <c r="BE25" s="456"/>
      <c r="BF25" s="456"/>
      <c r="BG25" s="456"/>
      <c r="BH25" s="456"/>
      <c r="BI25" s="456"/>
      <c r="BJ25" s="456"/>
      <c r="BK25" s="456"/>
      <c r="BL25" s="456"/>
      <c r="BM25" s="456"/>
      <c r="BN25" s="456"/>
      <c r="BO25" s="456"/>
      <c r="BP25" s="456"/>
      <c r="BQ25" s="456"/>
      <c r="BR25" s="456"/>
      <c r="BS25" s="456"/>
      <c r="BT25" s="456"/>
      <c r="BU25" s="456"/>
      <c r="BV25" s="456"/>
      <c r="BW25" s="456"/>
      <c r="BX25" s="456"/>
      <c r="BY25" s="456"/>
      <c r="BZ25" s="456"/>
      <c r="CA25" s="456"/>
      <c r="CB25" s="456"/>
      <c r="CC25" s="456"/>
      <c r="CD25" s="456"/>
      <c r="CE25" s="456"/>
      <c r="CF25" s="456"/>
      <c r="CG25" s="456"/>
      <c r="CH25" s="456"/>
      <c r="CI25" s="456"/>
      <c r="CJ25" s="456"/>
      <c r="CK25" s="456"/>
      <c r="CL25" s="456"/>
      <c r="CM25" s="456"/>
      <c r="CN25" s="456"/>
      <c r="CO25" s="456"/>
      <c r="CP25" s="456"/>
      <c r="CQ25" s="456"/>
      <c r="CR25" s="456"/>
      <c r="CS25" s="456"/>
      <c r="CT25" s="456"/>
      <c r="CU25" s="456"/>
      <c r="CV25" s="456"/>
      <c r="CW25" s="456"/>
      <c r="CX25" s="456"/>
      <c r="CY25" s="456"/>
      <c r="CZ25" s="456"/>
      <c r="DA25" s="456"/>
      <c r="DB25" s="456"/>
      <c r="DC25" s="456"/>
      <c r="DD25" s="456"/>
      <c r="DE25" s="456"/>
      <c r="DF25" s="456"/>
      <c r="DG25" s="456"/>
      <c r="DH25" s="456"/>
      <c r="DI25" s="456"/>
      <c r="DJ25" s="456"/>
      <c r="DK25" s="456"/>
      <c r="DL25" s="456"/>
      <c r="DM25" s="456"/>
      <c r="DN25" s="456"/>
      <c r="DO25" s="456"/>
      <c r="DP25" s="456"/>
      <c r="DQ25" s="456"/>
      <c r="DR25" s="456"/>
      <c r="DS25" s="456"/>
      <c r="DT25" s="456"/>
      <c r="DU25" s="456"/>
      <c r="DV25" s="456"/>
      <c r="DW25" s="456"/>
      <c r="DX25" s="456"/>
      <c r="DY25" s="456"/>
      <c r="DZ25" s="456"/>
      <c r="EA25" s="456"/>
      <c r="EB25" s="456"/>
      <c r="EC25" s="456"/>
      <c r="ED25" s="456"/>
      <c r="EE25" s="456"/>
      <c r="EF25" s="456"/>
      <c r="EG25" s="456"/>
      <c r="EH25" s="456"/>
      <c r="EI25" s="456"/>
      <c r="EJ25" s="456"/>
      <c r="EK25" s="456"/>
      <c r="EL25" s="456"/>
      <c r="EM25" s="456"/>
      <c r="EN25" s="456"/>
      <c r="EO25" s="456"/>
      <c r="EP25" s="456"/>
      <c r="EQ25" s="456"/>
      <c r="ER25" s="456"/>
      <c r="ES25" s="456"/>
      <c r="ET25" s="456"/>
      <c r="EU25" s="456"/>
      <c r="EV25" s="456"/>
      <c r="EW25" s="456"/>
      <c r="EX25" s="456"/>
      <c r="EY25" s="456"/>
      <c r="EZ25" s="456"/>
      <c r="FA25" s="456"/>
      <c r="FB25" s="456"/>
      <c r="FC25" s="456"/>
      <c r="FD25" s="456"/>
      <c r="FE25" s="456"/>
      <c r="FF25" s="456"/>
      <c r="FG25" s="456"/>
      <c r="FH25" s="456"/>
      <c r="FI25" s="456"/>
      <c r="FJ25" s="456"/>
      <c r="FK25" s="456"/>
      <c r="FL25" s="456"/>
      <c r="FM25" s="456"/>
      <c r="FN25" s="456"/>
      <c r="FO25" s="456"/>
      <c r="FP25" s="456"/>
      <c r="FQ25" s="456"/>
      <c r="FR25" s="456"/>
      <c r="FS25" s="456"/>
      <c r="FT25" s="456"/>
      <c r="FU25" s="456"/>
      <c r="FV25" s="456"/>
      <c r="FW25" s="456"/>
      <c r="FX25" s="456"/>
      <c r="FY25" s="456"/>
      <c r="FZ25" s="456"/>
      <c r="GA25" s="456"/>
      <c r="GB25" s="456"/>
      <c r="GC25" s="456"/>
      <c r="GD25" s="456"/>
      <c r="GE25" s="456"/>
      <c r="GF25" s="456"/>
      <c r="GG25" s="456"/>
      <c r="GH25" s="456"/>
      <c r="GI25" s="456"/>
      <c r="GJ25" s="456"/>
      <c r="GK25" s="456"/>
      <c r="GL25" s="456"/>
      <c r="GM25" s="456"/>
      <c r="GN25" s="456"/>
      <c r="GO25" s="456"/>
      <c r="GP25" s="456"/>
      <c r="GQ25" s="456"/>
      <c r="GR25" s="456"/>
      <c r="GS25" s="456"/>
      <c r="GT25" s="456"/>
      <c r="GU25" s="456"/>
      <c r="GV25" s="456"/>
      <c r="GW25" s="456"/>
      <c r="GX25" s="456"/>
      <c r="GY25" s="456"/>
      <c r="GZ25" s="456"/>
      <c r="HA25" s="456"/>
      <c r="HB25" s="456"/>
      <c r="HC25" s="456"/>
      <c r="HD25" s="456"/>
      <c r="HE25" s="456"/>
      <c r="HF25" s="456"/>
      <c r="HG25" s="456"/>
      <c r="HH25" s="456"/>
      <c r="HI25" s="456"/>
      <c r="HJ25" s="456"/>
      <c r="HK25" s="456"/>
      <c r="HL25" s="456"/>
      <c r="HM25" s="456"/>
      <c r="HN25" s="456"/>
      <c r="HO25" s="456"/>
      <c r="HP25" s="456"/>
      <c r="HQ25" s="456"/>
      <c r="HR25" s="456"/>
      <c r="HS25" s="456"/>
      <c r="HT25" s="456"/>
      <c r="HU25" s="456"/>
      <c r="HV25" s="456"/>
      <c r="HW25" s="456"/>
      <c r="HX25" s="456"/>
      <c r="HY25" s="456"/>
      <c r="HZ25" s="456"/>
      <c r="IA25" s="456"/>
      <c r="IB25" s="456"/>
      <c r="IC25" s="456"/>
      <c r="ID25" s="456"/>
      <c r="IE25" s="456"/>
      <c r="IF25" s="456"/>
      <c r="IG25" s="456"/>
      <c r="IH25" s="456"/>
      <c r="II25" s="456"/>
      <c r="IJ25" s="456"/>
      <c r="IK25" s="456"/>
      <c r="IL25" s="456"/>
      <c r="IM25" s="456"/>
      <c r="IN25" s="456"/>
      <c r="IO25" s="456"/>
      <c r="IP25" s="456"/>
      <c r="IQ25" s="456"/>
      <c r="IR25" s="456"/>
    </row>
    <row r="26" spans="1:252" ht="24" customHeight="1" x14ac:dyDescent="0.2">
      <c r="A26" s="2825" t="s">
        <v>796</v>
      </c>
      <c r="B26" s="2839">
        <v>0</v>
      </c>
      <c r="C26" s="1269">
        <v>0</v>
      </c>
      <c r="D26" s="1260">
        <v>1</v>
      </c>
      <c r="E26" s="684">
        <v>0</v>
      </c>
      <c r="F26" s="1269">
        <v>1</v>
      </c>
      <c r="G26" s="829">
        <v>2</v>
      </c>
      <c r="H26" s="1269">
        <v>2</v>
      </c>
      <c r="I26" s="1616">
        <v>1</v>
      </c>
      <c r="J26" s="2858">
        <v>1</v>
      </c>
      <c r="K26" s="1610">
        <v>2</v>
      </c>
      <c r="L26" s="481"/>
      <c r="M26" s="478"/>
      <c r="N26" s="481"/>
      <c r="O26" s="482"/>
      <c r="P26" s="482"/>
      <c r="Q26" s="482"/>
      <c r="R26" s="482"/>
      <c r="S26" s="482"/>
      <c r="T26" s="482"/>
      <c r="U26" s="482"/>
      <c r="V26" s="482"/>
      <c r="W26" s="482"/>
      <c r="X26" s="482"/>
      <c r="Y26" s="482"/>
      <c r="Z26" s="481"/>
      <c r="AA26" s="481"/>
      <c r="AB26" s="478"/>
      <c r="AC26" s="481"/>
      <c r="AD26" s="481"/>
      <c r="AE26" s="481"/>
      <c r="AF26" s="481"/>
      <c r="AG26" s="481"/>
      <c r="AH26" s="481"/>
      <c r="AI26" s="481"/>
      <c r="AJ26" s="481"/>
      <c r="AK26" s="481"/>
      <c r="AL26" s="481"/>
      <c r="AM26" s="481"/>
      <c r="AN26" s="481"/>
      <c r="AO26" s="481"/>
      <c r="AP26" s="481"/>
      <c r="AQ26" s="481"/>
      <c r="AR26" s="481"/>
      <c r="AS26" s="481"/>
      <c r="AT26" s="481"/>
      <c r="AU26" s="481"/>
      <c r="AV26" s="481"/>
      <c r="AW26" s="481"/>
      <c r="AX26" s="481"/>
      <c r="AY26" s="481"/>
      <c r="AZ26" s="481"/>
      <c r="BA26" s="481"/>
      <c r="BB26" s="481"/>
      <c r="BC26" s="481"/>
      <c r="BD26" s="481"/>
      <c r="BE26" s="481"/>
      <c r="BF26" s="481"/>
      <c r="BG26" s="481"/>
      <c r="BH26" s="481"/>
      <c r="BI26" s="481"/>
      <c r="BJ26" s="481"/>
      <c r="BK26" s="481"/>
      <c r="BL26" s="481"/>
      <c r="BM26" s="481"/>
      <c r="BN26" s="481"/>
      <c r="BO26" s="481"/>
      <c r="BP26" s="481"/>
      <c r="BQ26" s="481"/>
      <c r="BR26" s="481"/>
      <c r="BS26" s="481"/>
      <c r="BT26" s="481"/>
      <c r="BU26" s="481"/>
      <c r="BV26" s="481"/>
      <c r="BW26" s="481"/>
      <c r="BX26" s="481"/>
      <c r="BY26" s="481"/>
      <c r="BZ26" s="481"/>
      <c r="CA26" s="481"/>
      <c r="CB26" s="481"/>
      <c r="CC26" s="481"/>
      <c r="CD26" s="481"/>
      <c r="CE26" s="481"/>
      <c r="CF26" s="481"/>
      <c r="CG26" s="481"/>
      <c r="CH26" s="481"/>
      <c r="CI26" s="481"/>
      <c r="CJ26" s="481"/>
      <c r="CK26" s="481"/>
      <c r="CL26" s="481"/>
      <c r="CM26" s="481"/>
      <c r="CN26" s="481"/>
      <c r="CO26" s="481"/>
      <c r="CP26" s="481"/>
      <c r="CQ26" s="481"/>
      <c r="CR26" s="481"/>
      <c r="CS26" s="481"/>
      <c r="CT26" s="481"/>
      <c r="CU26" s="481"/>
      <c r="CV26" s="481"/>
      <c r="CW26" s="481"/>
      <c r="CX26" s="481"/>
      <c r="CY26" s="481"/>
      <c r="CZ26" s="481"/>
      <c r="DA26" s="481"/>
      <c r="DB26" s="481"/>
      <c r="DC26" s="481"/>
      <c r="DD26" s="481"/>
      <c r="DE26" s="481"/>
      <c r="DF26" s="481"/>
      <c r="DG26" s="481"/>
      <c r="DH26" s="481"/>
      <c r="DI26" s="481"/>
      <c r="DJ26" s="481"/>
      <c r="DK26" s="481"/>
      <c r="DL26" s="481"/>
      <c r="DM26" s="481"/>
      <c r="DN26" s="481"/>
      <c r="DO26" s="481"/>
      <c r="DP26" s="481"/>
      <c r="DQ26" s="481"/>
      <c r="DR26" s="481"/>
      <c r="DS26" s="481"/>
      <c r="DT26" s="481"/>
      <c r="DU26" s="481"/>
      <c r="DV26" s="481"/>
      <c r="DW26" s="481"/>
      <c r="DX26" s="481"/>
      <c r="DY26" s="481"/>
      <c r="DZ26" s="481"/>
      <c r="EA26" s="481"/>
      <c r="EB26" s="481"/>
      <c r="EC26" s="481"/>
      <c r="ED26" s="481"/>
      <c r="EE26" s="481"/>
      <c r="EF26" s="481"/>
      <c r="EG26" s="481"/>
      <c r="EH26" s="481"/>
      <c r="EI26" s="481"/>
      <c r="EJ26" s="481"/>
      <c r="EK26" s="481"/>
      <c r="EL26" s="481"/>
      <c r="EM26" s="481"/>
      <c r="EN26" s="481"/>
      <c r="EO26" s="481"/>
      <c r="EP26" s="481"/>
      <c r="EQ26" s="481"/>
      <c r="ER26" s="481"/>
      <c r="ES26" s="481"/>
      <c r="ET26" s="481"/>
      <c r="EU26" s="481"/>
      <c r="EV26" s="481"/>
      <c r="EW26" s="481"/>
      <c r="EX26" s="481"/>
      <c r="EY26" s="481"/>
      <c r="EZ26" s="481"/>
      <c r="FA26" s="481"/>
      <c r="FB26" s="481"/>
      <c r="FC26" s="481"/>
      <c r="FD26" s="481"/>
      <c r="FE26" s="481"/>
      <c r="FF26" s="481"/>
      <c r="FG26" s="481"/>
      <c r="FH26" s="481"/>
      <c r="FI26" s="481"/>
      <c r="FJ26" s="481"/>
      <c r="FK26" s="481"/>
      <c r="FL26" s="481"/>
      <c r="FM26" s="481"/>
      <c r="FN26" s="481"/>
      <c r="FO26" s="481"/>
      <c r="FP26" s="481"/>
      <c r="FQ26" s="481"/>
      <c r="FR26" s="481"/>
      <c r="FS26" s="481"/>
      <c r="FT26" s="481"/>
      <c r="FU26" s="481"/>
      <c r="FV26" s="481"/>
      <c r="FW26" s="481"/>
      <c r="FX26" s="481"/>
      <c r="FY26" s="481"/>
      <c r="FZ26" s="481"/>
      <c r="GA26" s="481"/>
      <c r="GB26" s="481"/>
      <c r="GC26" s="481"/>
      <c r="GD26" s="481"/>
      <c r="GE26" s="481"/>
      <c r="GF26" s="481"/>
      <c r="GG26" s="481"/>
      <c r="GH26" s="481"/>
      <c r="GI26" s="481"/>
      <c r="GJ26" s="481"/>
      <c r="GK26" s="481"/>
      <c r="GL26" s="481"/>
      <c r="GM26" s="481"/>
      <c r="GN26" s="481"/>
      <c r="GO26" s="481"/>
      <c r="GP26" s="481"/>
      <c r="GQ26" s="481"/>
      <c r="GR26" s="481"/>
      <c r="GS26" s="481"/>
      <c r="GT26" s="481"/>
      <c r="GU26" s="481"/>
      <c r="GV26" s="481"/>
      <c r="GW26" s="481"/>
      <c r="GX26" s="481"/>
      <c r="GY26" s="481"/>
      <c r="GZ26" s="481"/>
      <c r="HA26" s="481"/>
      <c r="HB26" s="481"/>
      <c r="HC26" s="481"/>
      <c r="HD26" s="481"/>
      <c r="HE26" s="481"/>
      <c r="HF26" s="481"/>
      <c r="HG26" s="481"/>
      <c r="HH26" s="481"/>
      <c r="HI26" s="481"/>
      <c r="HJ26" s="481"/>
      <c r="HK26" s="481"/>
      <c r="HL26" s="481"/>
      <c r="HM26" s="481"/>
      <c r="HN26" s="481"/>
      <c r="HO26" s="481"/>
      <c r="HP26" s="481"/>
      <c r="HQ26" s="481"/>
      <c r="HR26" s="481"/>
      <c r="HS26" s="481"/>
      <c r="HT26" s="481"/>
      <c r="HU26" s="481"/>
      <c r="HV26" s="481"/>
      <c r="HW26" s="481"/>
      <c r="HX26" s="481"/>
      <c r="HY26" s="481"/>
      <c r="HZ26" s="481"/>
      <c r="IA26" s="481"/>
      <c r="IB26" s="481"/>
      <c r="IC26" s="481"/>
      <c r="ID26" s="481"/>
      <c r="IE26" s="481"/>
      <c r="IF26" s="481"/>
      <c r="IG26" s="481"/>
      <c r="IH26" s="481"/>
      <c r="II26" s="481"/>
      <c r="IJ26" s="481"/>
      <c r="IK26" s="481"/>
      <c r="IL26" s="481"/>
      <c r="IM26" s="481"/>
      <c r="IN26" s="481"/>
      <c r="IO26" s="481"/>
      <c r="IP26" s="481"/>
      <c r="IQ26" s="481"/>
      <c r="IR26" s="481"/>
    </row>
    <row r="27" spans="1:252" ht="24" customHeight="1" x14ac:dyDescent="0.2">
      <c r="A27" s="2826" t="s">
        <v>797</v>
      </c>
      <c r="B27" s="2837">
        <v>0</v>
      </c>
      <c r="C27" s="1267">
        <v>0</v>
      </c>
      <c r="D27" s="1259">
        <v>0</v>
      </c>
      <c r="E27" s="683">
        <v>0</v>
      </c>
      <c r="F27" s="1267">
        <v>0</v>
      </c>
      <c r="G27" s="827">
        <v>0</v>
      </c>
      <c r="H27" s="1267">
        <v>0</v>
      </c>
      <c r="I27" s="1614">
        <v>0</v>
      </c>
      <c r="J27" s="2856">
        <v>0</v>
      </c>
      <c r="K27" s="1608">
        <v>2</v>
      </c>
      <c r="L27" s="456"/>
      <c r="M27" s="478"/>
      <c r="N27" s="456"/>
      <c r="O27" s="456"/>
      <c r="P27" s="456"/>
      <c r="Q27" s="456"/>
      <c r="R27" s="456"/>
      <c r="S27" s="456"/>
      <c r="T27" s="456"/>
      <c r="U27" s="456"/>
      <c r="V27" s="456"/>
      <c r="W27" s="456"/>
      <c r="X27" s="456"/>
      <c r="Y27" s="456"/>
      <c r="Z27" s="456"/>
      <c r="AA27" s="456"/>
      <c r="AB27" s="478"/>
      <c r="AC27" s="456"/>
      <c r="AD27" s="456"/>
      <c r="AE27" s="456"/>
      <c r="AF27" s="456"/>
      <c r="AG27" s="456"/>
      <c r="AH27" s="456"/>
      <c r="AI27" s="456"/>
      <c r="AJ27" s="456"/>
      <c r="AK27" s="456"/>
      <c r="AL27" s="456"/>
      <c r="AM27" s="456"/>
      <c r="AN27" s="456"/>
      <c r="AO27" s="456"/>
      <c r="AP27" s="456"/>
      <c r="AQ27" s="456"/>
      <c r="AR27" s="456"/>
      <c r="AS27" s="456"/>
      <c r="AT27" s="456"/>
      <c r="AU27" s="456"/>
      <c r="AV27" s="456"/>
      <c r="AW27" s="456"/>
      <c r="AX27" s="456"/>
      <c r="AY27" s="456"/>
      <c r="AZ27" s="456"/>
      <c r="BA27" s="456"/>
      <c r="BB27" s="456"/>
      <c r="BC27" s="456"/>
      <c r="BD27" s="456"/>
      <c r="BE27" s="456"/>
      <c r="BF27" s="456"/>
      <c r="BG27" s="456"/>
      <c r="BH27" s="456"/>
      <c r="BI27" s="456"/>
      <c r="BJ27" s="456"/>
      <c r="BK27" s="456"/>
      <c r="BL27" s="456"/>
      <c r="BM27" s="456"/>
      <c r="BN27" s="456"/>
      <c r="BO27" s="456"/>
      <c r="BP27" s="456"/>
      <c r="BQ27" s="456"/>
      <c r="BR27" s="456"/>
      <c r="BS27" s="456"/>
      <c r="BT27" s="456"/>
      <c r="BU27" s="456"/>
      <c r="BV27" s="456"/>
      <c r="BW27" s="456"/>
      <c r="BX27" s="456"/>
      <c r="BY27" s="456"/>
      <c r="BZ27" s="456"/>
      <c r="CA27" s="456"/>
      <c r="CB27" s="456"/>
      <c r="CC27" s="456"/>
      <c r="CD27" s="456"/>
      <c r="CE27" s="456"/>
      <c r="CF27" s="456"/>
      <c r="CG27" s="456"/>
      <c r="CH27" s="456"/>
      <c r="CI27" s="456"/>
      <c r="CJ27" s="456"/>
      <c r="CK27" s="456"/>
      <c r="CL27" s="456"/>
      <c r="CM27" s="456"/>
      <c r="CN27" s="456"/>
      <c r="CO27" s="456"/>
      <c r="CP27" s="456"/>
      <c r="CQ27" s="456"/>
      <c r="CR27" s="456"/>
      <c r="CS27" s="456"/>
      <c r="CT27" s="456"/>
      <c r="CU27" s="456"/>
      <c r="CV27" s="456"/>
      <c r="CW27" s="456"/>
      <c r="CX27" s="456"/>
      <c r="CY27" s="456"/>
      <c r="CZ27" s="456"/>
      <c r="DA27" s="456"/>
      <c r="DB27" s="456"/>
      <c r="DC27" s="456"/>
      <c r="DD27" s="456"/>
      <c r="DE27" s="456"/>
      <c r="DF27" s="456"/>
      <c r="DG27" s="456"/>
      <c r="DH27" s="456"/>
      <c r="DI27" s="456"/>
      <c r="DJ27" s="456"/>
      <c r="DK27" s="456"/>
      <c r="DL27" s="456"/>
      <c r="DM27" s="456"/>
      <c r="DN27" s="456"/>
      <c r="DO27" s="456"/>
      <c r="DP27" s="456"/>
      <c r="DQ27" s="456"/>
      <c r="DR27" s="456"/>
      <c r="DS27" s="456"/>
      <c r="DT27" s="456"/>
      <c r="DU27" s="456"/>
      <c r="DV27" s="456"/>
      <c r="DW27" s="456"/>
      <c r="DX27" s="456"/>
      <c r="DY27" s="456"/>
      <c r="DZ27" s="456"/>
      <c r="EA27" s="456"/>
      <c r="EB27" s="456"/>
      <c r="EC27" s="456"/>
      <c r="ED27" s="456"/>
      <c r="EE27" s="456"/>
      <c r="EF27" s="456"/>
      <c r="EG27" s="456"/>
      <c r="EH27" s="456"/>
      <c r="EI27" s="456"/>
      <c r="EJ27" s="456"/>
      <c r="EK27" s="456"/>
      <c r="EL27" s="456"/>
      <c r="EM27" s="456"/>
      <c r="EN27" s="456"/>
      <c r="EO27" s="456"/>
      <c r="EP27" s="456"/>
      <c r="EQ27" s="456"/>
      <c r="ER27" s="456"/>
      <c r="ES27" s="456"/>
      <c r="ET27" s="456"/>
      <c r="EU27" s="456"/>
      <c r="EV27" s="456"/>
      <c r="EW27" s="456"/>
      <c r="EX27" s="456"/>
      <c r="EY27" s="456"/>
      <c r="EZ27" s="456"/>
      <c r="FA27" s="456"/>
      <c r="FB27" s="456"/>
      <c r="FC27" s="456"/>
      <c r="FD27" s="456"/>
      <c r="FE27" s="456"/>
      <c r="FF27" s="456"/>
      <c r="FG27" s="456"/>
      <c r="FH27" s="456"/>
      <c r="FI27" s="456"/>
      <c r="FJ27" s="456"/>
      <c r="FK27" s="456"/>
      <c r="FL27" s="456"/>
      <c r="FM27" s="456"/>
      <c r="FN27" s="456"/>
      <c r="FO27" s="456"/>
      <c r="FP27" s="456"/>
      <c r="FQ27" s="456"/>
      <c r="FR27" s="456"/>
      <c r="FS27" s="456"/>
      <c r="FT27" s="456"/>
      <c r="FU27" s="456"/>
      <c r="FV27" s="456"/>
      <c r="FW27" s="456"/>
      <c r="FX27" s="456"/>
      <c r="FY27" s="456"/>
      <c r="FZ27" s="456"/>
      <c r="GA27" s="456"/>
      <c r="GB27" s="456"/>
      <c r="GC27" s="456"/>
      <c r="GD27" s="456"/>
      <c r="GE27" s="456"/>
      <c r="GF27" s="456"/>
      <c r="GG27" s="456"/>
      <c r="GH27" s="456"/>
      <c r="GI27" s="456"/>
      <c r="GJ27" s="456"/>
      <c r="GK27" s="456"/>
      <c r="GL27" s="456"/>
      <c r="GM27" s="456"/>
      <c r="GN27" s="456"/>
      <c r="GO27" s="456"/>
      <c r="GP27" s="456"/>
      <c r="GQ27" s="456"/>
      <c r="GR27" s="456"/>
      <c r="GS27" s="456"/>
      <c r="GT27" s="456"/>
      <c r="GU27" s="456"/>
      <c r="GV27" s="456"/>
      <c r="GW27" s="456"/>
      <c r="GX27" s="456"/>
      <c r="GY27" s="456"/>
      <c r="GZ27" s="456"/>
      <c r="HA27" s="456"/>
      <c r="HB27" s="456"/>
      <c r="HC27" s="456"/>
      <c r="HD27" s="456"/>
      <c r="HE27" s="456"/>
      <c r="HF27" s="456"/>
      <c r="HG27" s="456"/>
      <c r="HH27" s="456"/>
      <c r="HI27" s="456"/>
      <c r="HJ27" s="456"/>
      <c r="HK27" s="456"/>
      <c r="HL27" s="456"/>
      <c r="HM27" s="456"/>
      <c r="HN27" s="456"/>
      <c r="HO27" s="456"/>
      <c r="HP27" s="456"/>
      <c r="HQ27" s="456"/>
      <c r="HR27" s="456"/>
      <c r="HS27" s="456"/>
      <c r="HT27" s="456"/>
      <c r="HU27" s="456"/>
      <c r="HV27" s="456"/>
      <c r="HW27" s="456"/>
      <c r="HX27" s="456"/>
      <c r="HY27" s="456"/>
      <c r="HZ27" s="456"/>
      <c r="IA27" s="456"/>
      <c r="IB27" s="456"/>
      <c r="IC27" s="456"/>
      <c r="ID27" s="456"/>
      <c r="IE27" s="456"/>
      <c r="IF27" s="456"/>
      <c r="IG27" s="456"/>
      <c r="IH27" s="456"/>
      <c r="II27" s="456"/>
      <c r="IJ27" s="456"/>
      <c r="IK27" s="456"/>
      <c r="IL27" s="456"/>
      <c r="IM27" s="456"/>
      <c r="IN27" s="456"/>
      <c r="IO27" s="456"/>
      <c r="IP27" s="456"/>
      <c r="IQ27" s="456"/>
      <c r="IR27" s="456"/>
    </row>
    <row r="28" spans="1:252" s="1499" customFormat="1" ht="24" customHeight="1" x14ac:dyDescent="0.2">
      <c r="A28" s="2829" t="s">
        <v>798</v>
      </c>
      <c r="B28" s="2843">
        <v>0</v>
      </c>
      <c r="C28" s="1531">
        <v>0</v>
      </c>
      <c r="D28" s="1532">
        <v>1</v>
      </c>
      <c r="E28" s="1529">
        <v>0</v>
      </c>
      <c r="F28" s="1531">
        <v>1</v>
      </c>
      <c r="G28" s="1530">
        <v>2</v>
      </c>
      <c r="H28" s="1531">
        <v>2</v>
      </c>
      <c r="I28" s="1620">
        <v>1</v>
      </c>
      <c r="J28" s="2856">
        <v>1</v>
      </c>
      <c r="K28" s="1608">
        <v>0</v>
      </c>
      <c r="L28" s="1533"/>
      <c r="M28" s="1496"/>
      <c r="N28" s="1533"/>
      <c r="O28" s="1533"/>
      <c r="P28" s="1533"/>
      <c r="Q28" s="1533"/>
      <c r="R28" s="1533"/>
      <c r="S28" s="1533"/>
      <c r="T28" s="1533"/>
      <c r="U28" s="1533"/>
      <c r="V28" s="1533"/>
      <c r="W28" s="1533"/>
      <c r="X28" s="1533"/>
      <c r="Y28" s="1533"/>
      <c r="Z28" s="1533"/>
      <c r="AA28" s="1533"/>
      <c r="AB28" s="1496"/>
      <c r="AC28" s="1533"/>
      <c r="AD28" s="1533"/>
      <c r="AE28" s="1533"/>
      <c r="AF28" s="1533"/>
      <c r="AG28" s="1533"/>
      <c r="AH28" s="1533"/>
      <c r="AI28" s="1533"/>
      <c r="AJ28" s="1533"/>
      <c r="AK28" s="1533"/>
      <c r="AL28" s="1533"/>
      <c r="AM28" s="1533"/>
      <c r="AN28" s="1533"/>
      <c r="AO28" s="1533"/>
      <c r="AP28" s="1533"/>
      <c r="AQ28" s="1533"/>
      <c r="AR28" s="1533"/>
      <c r="AS28" s="1533"/>
      <c r="AT28" s="1533"/>
      <c r="AU28" s="1533"/>
      <c r="AV28" s="1533"/>
      <c r="AW28" s="1533"/>
      <c r="AX28" s="1533"/>
      <c r="AY28" s="1533"/>
      <c r="AZ28" s="1533"/>
      <c r="BA28" s="1533"/>
      <c r="BB28" s="1533"/>
      <c r="BC28" s="1533"/>
      <c r="BD28" s="1533"/>
      <c r="BE28" s="1533"/>
      <c r="BF28" s="1533"/>
      <c r="BG28" s="1533"/>
      <c r="BH28" s="1533"/>
      <c r="BI28" s="1533"/>
      <c r="BJ28" s="1533"/>
      <c r="BK28" s="1533"/>
      <c r="BL28" s="1533"/>
      <c r="BM28" s="1533"/>
      <c r="BN28" s="1533"/>
      <c r="BO28" s="1533"/>
      <c r="BP28" s="1533"/>
      <c r="BQ28" s="1533"/>
      <c r="BR28" s="1533"/>
      <c r="BS28" s="1533"/>
      <c r="BT28" s="1533"/>
      <c r="BU28" s="1533"/>
      <c r="BV28" s="1533"/>
      <c r="BW28" s="1533"/>
      <c r="BX28" s="1533"/>
      <c r="BY28" s="1533"/>
      <c r="BZ28" s="1533"/>
      <c r="CA28" s="1533"/>
      <c r="CB28" s="1533"/>
      <c r="CC28" s="1533"/>
      <c r="CD28" s="1533"/>
      <c r="CE28" s="1533"/>
      <c r="CF28" s="1533"/>
      <c r="CG28" s="1533"/>
      <c r="CH28" s="1533"/>
      <c r="CI28" s="1533"/>
      <c r="CJ28" s="1533"/>
      <c r="CK28" s="1533"/>
      <c r="CL28" s="1533"/>
      <c r="CM28" s="1533"/>
      <c r="CN28" s="1533"/>
      <c r="CO28" s="1533"/>
      <c r="CP28" s="1533"/>
      <c r="CQ28" s="1533"/>
      <c r="CR28" s="1533"/>
      <c r="CS28" s="1533"/>
      <c r="CT28" s="1533"/>
      <c r="CU28" s="1533"/>
      <c r="CV28" s="1533"/>
      <c r="CW28" s="1533"/>
      <c r="CX28" s="1533"/>
      <c r="CY28" s="1533"/>
      <c r="CZ28" s="1533"/>
      <c r="DA28" s="1533"/>
      <c r="DB28" s="1533"/>
      <c r="DC28" s="1533"/>
      <c r="DD28" s="1533"/>
      <c r="DE28" s="1533"/>
      <c r="DF28" s="1533"/>
      <c r="DG28" s="1533"/>
      <c r="DH28" s="1533"/>
      <c r="DI28" s="1533"/>
      <c r="DJ28" s="1533"/>
      <c r="DK28" s="1533"/>
      <c r="DL28" s="1533"/>
      <c r="DM28" s="1533"/>
      <c r="DN28" s="1533"/>
      <c r="DO28" s="1533"/>
      <c r="DP28" s="1533"/>
      <c r="DQ28" s="1533"/>
      <c r="DR28" s="1533"/>
      <c r="DS28" s="1533"/>
      <c r="DT28" s="1533"/>
      <c r="DU28" s="1533"/>
      <c r="DV28" s="1533"/>
      <c r="DW28" s="1533"/>
      <c r="DX28" s="1533"/>
      <c r="DY28" s="1533"/>
      <c r="DZ28" s="1533"/>
      <c r="EA28" s="1533"/>
      <c r="EB28" s="1533"/>
      <c r="EC28" s="1533"/>
      <c r="ED28" s="1533"/>
      <c r="EE28" s="1533"/>
      <c r="EF28" s="1533"/>
      <c r="EG28" s="1533"/>
      <c r="EH28" s="1533"/>
      <c r="EI28" s="1533"/>
      <c r="EJ28" s="1533"/>
      <c r="EK28" s="1533"/>
      <c r="EL28" s="1533"/>
      <c r="EM28" s="1533"/>
      <c r="EN28" s="1533"/>
      <c r="EO28" s="1533"/>
      <c r="EP28" s="1533"/>
      <c r="EQ28" s="1533"/>
      <c r="ER28" s="1533"/>
      <c r="ES28" s="1533"/>
      <c r="ET28" s="1533"/>
      <c r="EU28" s="1533"/>
      <c r="EV28" s="1533"/>
      <c r="EW28" s="1533"/>
      <c r="EX28" s="1533"/>
      <c r="EY28" s="1533"/>
      <c r="EZ28" s="1533"/>
      <c r="FA28" s="1533"/>
      <c r="FB28" s="1533"/>
      <c r="FC28" s="1533"/>
      <c r="FD28" s="1533"/>
      <c r="FE28" s="1533"/>
      <c r="FF28" s="1533"/>
      <c r="FG28" s="1533"/>
      <c r="FH28" s="1533"/>
      <c r="FI28" s="1533"/>
      <c r="FJ28" s="1533"/>
      <c r="FK28" s="1533"/>
      <c r="FL28" s="1533"/>
      <c r="FM28" s="1533"/>
      <c r="FN28" s="1533"/>
      <c r="FO28" s="1533"/>
      <c r="FP28" s="1533"/>
      <c r="FQ28" s="1533"/>
      <c r="FR28" s="1533"/>
      <c r="FS28" s="1533"/>
      <c r="FT28" s="1533"/>
      <c r="FU28" s="1533"/>
      <c r="FV28" s="1533"/>
      <c r="FW28" s="1533"/>
      <c r="FX28" s="1533"/>
      <c r="FY28" s="1533"/>
      <c r="FZ28" s="1533"/>
      <c r="GA28" s="1533"/>
      <c r="GB28" s="1533"/>
      <c r="GC28" s="1533"/>
      <c r="GD28" s="1533"/>
      <c r="GE28" s="1533"/>
      <c r="GF28" s="1533"/>
      <c r="GG28" s="1533"/>
      <c r="GH28" s="1533"/>
      <c r="GI28" s="1533"/>
      <c r="GJ28" s="1533"/>
      <c r="GK28" s="1533"/>
      <c r="GL28" s="1533"/>
      <c r="GM28" s="1533"/>
      <c r="GN28" s="1533"/>
      <c r="GO28" s="1533"/>
      <c r="GP28" s="1533"/>
      <c r="GQ28" s="1533"/>
      <c r="GR28" s="1533"/>
      <c r="GS28" s="1533"/>
      <c r="GT28" s="1533"/>
      <c r="GU28" s="1533"/>
      <c r="GV28" s="1533"/>
      <c r="GW28" s="1533"/>
      <c r="GX28" s="1533"/>
      <c r="GY28" s="1533"/>
      <c r="GZ28" s="1533"/>
      <c r="HA28" s="1533"/>
      <c r="HB28" s="1533"/>
      <c r="HC28" s="1533"/>
      <c r="HD28" s="1533"/>
      <c r="HE28" s="1533"/>
      <c r="HF28" s="1533"/>
      <c r="HG28" s="1533"/>
      <c r="HH28" s="1533"/>
      <c r="HI28" s="1533"/>
      <c r="HJ28" s="1533"/>
      <c r="HK28" s="1533"/>
      <c r="HL28" s="1533"/>
      <c r="HM28" s="1533"/>
      <c r="HN28" s="1533"/>
      <c r="HO28" s="1533"/>
      <c r="HP28" s="1533"/>
      <c r="HQ28" s="1533"/>
      <c r="HR28" s="1533"/>
      <c r="HS28" s="1533"/>
      <c r="HT28" s="1533"/>
      <c r="HU28" s="1533"/>
      <c r="HV28" s="1533"/>
      <c r="HW28" s="1533"/>
      <c r="HX28" s="1533"/>
      <c r="HY28" s="1533"/>
      <c r="HZ28" s="1533"/>
      <c r="IA28" s="1533"/>
      <c r="IB28" s="1533"/>
      <c r="IC28" s="1533"/>
      <c r="ID28" s="1533"/>
      <c r="IE28" s="1533"/>
      <c r="IF28" s="1533"/>
      <c r="IG28" s="1533"/>
      <c r="IH28" s="1533"/>
      <c r="II28" s="1533"/>
      <c r="IJ28" s="1533"/>
      <c r="IK28" s="1533"/>
      <c r="IL28" s="1533"/>
      <c r="IM28" s="1533"/>
      <c r="IN28" s="1533"/>
      <c r="IO28" s="1533"/>
      <c r="IP28" s="1533"/>
      <c r="IQ28" s="1533"/>
      <c r="IR28" s="1533"/>
    </row>
    <row r="29" spans="1:252" ht="24" customHeight="1" x14ac:dyDescent="0.2">
      <c r="A29" s="2825" t="s">
        <v>799</v>
      </c>
      <c r="B29" s="2844">
        <v>0</v>
      </c>
      <c r="C29" s="1270">
        <v>0</v>
      </c>
      <c r="D29" s="1258">
        <v>0</v>
      </c>
      <c r="E29" s="682">
        <v>0</v>
      </c>
      <c r="F29" s="1266">
        <v>0</v>
      </c>
      <c r="G29" s="826">
        <v>0</v>
      </c>
      <c r="H29" s="1270">
        <v>0</v>
      </c>
      <c r="I29" s="1621">
        <v>0</v>
      </c>
      <c r="J29" s="2860">
        <v>0</v>
      </c>
      <c r="K29" s="1619">
        <v>0</v>
      </c>
      <c r="L29" s="481"/>
      <c r="M29" s="478"/>
      <c r="N29" s="481"/>
      <c r="O29" s="482"/>
      <c r="P29" s="482"/>
      <c r="Q29" s="482"/>
      <c r="R29" s="482"/>
      <c r="S29" s="482"/>
      <c r="T29" s="482"/>
      <c r="U29" s="482"/>
      <c r="V29" s="482"/>
      <c r="W29" s="482"/>
      <c r="X29" s="482"/>
      <c r="Y29" s="482"/>
      <c r="Z29" s="482"/>
      <c r="AA29" s="482"/>
      <c r="AB29" s="478"/>
      <c r="AC29" s="481"/>
      <c r="AD29" s="481"/>
      <c r="AE29" s="481"/>
      <c r="AF29" s="481"/>
      <c r="AG29" s="481"/>
      <c r="AH29" s="481"/>
      <c r="AI29" s="481"/>
      <c r="AJ29" s="481"/>
      <c r="AK29" s="481"/>
      <c r="AL29" s="481"/>
      <c r="AM29" s="481"/>
      <c r="AN29" s="481"/>
      <c r="AO29" s="481"/>
      <c r="AP29" s="481"/>
      <c r="AQ29" s="481"/>
      <c r="AR29" s="481"/>
      <c r="AS29" s="481"/>
      <c r="AT29" s="481"/>
      <c r="AU29" s="481"/>
      <c r="AV29" s="481"/>
      <c r="AW29" s="481"/>
      <c r="AX29" s="481"/>
      <c r="AY29" s="481"/>
      <c r="AZ29" s="481"/>
      <c r="BA29" s="481"/>
      <c r="BB29" s="481"/>
      <c r="BC29" s="481"/>
      <c r="BD29" s="481"/>
      <c r="BE29" s="481"/>
      <c r="BF29" s="481"/>
      <c r="BG29" s="481"/>
      <c r="BH29" s="481"/>
      <c r="BI29" s="481"/>
      <c r="BJ29" s="481"/>
      <c r="BK29" s="481"/>
      <c r="BL29" s="481"/>
      <c r="BM29" s="481"/>
      <c r="BN29" s="481"/>
      <c r="BO29" s="481"/>
      <c r="BP29" s="481"/>
      <c r="BQ29" s="481"/>
      <c r="BR29" s="481"/>
      <c r="BS29" s="481"/>
      <c r="BT29" s="481"/>
      <c r="BU29" s="481"/>
      <c r="BV29" s="481"/>
      <c r="BW29" s="481"/>
      <c r="BX29" s="481"/>
      <c r="BY29" s="481"/>
      <c r="BZ29" s="481"/>
      <c r="CA29" s="481"/>
      <c r="CB29" s="481"/>
      <c r="CC29" s="481"/>
      <c r="CD29" s="481"/>
      <c r="CE29" s="481"/>
      <c r="CF29" s="481"/>
      <c r="CG29" s="481"/>
      <c r="CH29" s="481"/>
      <c r="CI29" s="481"/>
      <c r="CJ29" s="481"/>
      <c r="CK29" s="481"/>
      <c r="CL29" s="481"/>
      <c r="CM29" s="481"/>
      <c r="CN29" s="481"/>
      <c r="CO29" s="481"/>
      <c r="CP29" s="481"/>
      <c r="CQ29" s="481"/>
      <c r="CR29" s="481"/>
      <c r="CS29" s="481"/>
      <c r="CT29" s="481"/>
      <c r="CU29" s="481"/>
      <c r="CV29" s="481"/>
      <c r="CW29" s="481"/>
      <c r="CX29" s="481"/>
      <c r="CY29" s="481"/>
      <c r="CZ29" s="481"/>
      <c r="DA29" s="481"/>
      <c r="DB29" s="481"/>
      <c r="DC29" s="481"/>
      <c r="DD29" s="481"/>
      <c r="DE29" s="481"/>
      <c r="DF29" s="481"/>
      <c r="DG29" s="481"/>
      <c r="DH29" s="481"/>
      <c r="DI29" s="481"/>
      <c r="DJ29" s="481"/>
      <c r="DK29" s="481"/>
      <c r="DL29" s="481"/>
      <c r="DM29" s="481"/>
      <c r="DN29" s="481"/>
      <c r="DO29" s="481"/>
      <c r="DP29" s="481"/>
      <c r="DQ29" s="481"/>
      <c r="DR29" s="481"/>
      <c r="DS29" s="481"/>
      <c r="DT29" s="481"/>
      <c r="DU29" s="481"/>
      <c r="DV29" s="481"/>
      <c r="DW29" s="481"/>
      <c r="DX29" s="481"/>
      <c r="DY29" s="481"/>
      <c r="DZ29" s="481"/>
      <c r="EA29" s="481"/>
      <c r="EB29" s="481"/>
      <c r="EC29" s="481"/>
      <c r="ED29" s="481"/>
      <c r="EE29" s="481"/>
      <c r="EF29" s="481"/>
      <c r="EG29" s="481"/>
      <c r="EH29" s="481"/>
      <c r="EI29" s="481"/>
      <c r="EJ29" s="481"/>
      <c r="EK29" s="481"/>
      <c r="EL29" s="481"/>
      <c r="EM29" s="481"/>
      <c r="EN29" s="481"/>
      <c r="EO29" s="481"/>
      <c r="EP29" s="481"/>
      <c r="EQ29" s="481"/>
      <c r="ER29" s="481"/>
      <c r="ES29" s="481"/>
      <c r="ET29" s="481"/>
      <c r="EU29" s="481"/>
      <c r="EV29" s="481"/>
      <c r="EW29" s="481"/>
      <c r="EX29" s="481"/>
      <c r="EY29" s="481"/>
      <c r="EZ29" s="481"/>
      <c r="FA29" s="481"/>
      <c r="FB29" s="481"/>
      <c r="FC29" s="481"/>
      <c r="FD29" s="481"/>
      <c r="FE29" s="481"/>
      <c r="FF29" s="481"/>
      <c r="FG29" s="481"/>
      <c r="FH29" s="481"/>
      <c r="FI29" s="481"/>
      <c r="FJ29" s="481"/>
      <c r="FK29" s="481"/>
      <c r="FL29" s="481"/>
      <c r="FM29" s="481"/>
      <c r="FN29" s="481"/>
      <c r="FO29" s="481"/>
      <c r="FP29" s="481"/>
      <c r="FQ29" s="481"/>
      <c r="FR29" s="481"/>
      <c r="FS29" s="481"/>
      <c r="FT29" s="481"/>
      <c r="FU29" s="481"/>
      <c r="FV29" s="481"/>
      <c r="FW29" s="481"/>
      <c r="FX29" s="481"/>
      <c r="FY29" s="481"/>
      <c r="FZ29" s="481"/>
      <c r="GA29" s="481"/>
      <c r="GB29" s="481"/>
      <c r="GC29" s="481"/>
      <c r="GD29" s="481"/>
      <c r="GE29" s="481"/>
      <c r="GF29" s="481"/>
      <c r="GG29" s="481"/>
      <c r="GH29" s="481"/>
      <c r="GI29" s="481"/>
      <c r="GJ29" s="481"/>
      <c r="GK29" s="481"/>
      <c r="GL29" s="481"/>
      <c r="GM29" s="481"/>
      <c r="GN29" s="481"/>
      <c r="GO29" s="481"/>
      <c r="GP29" s="481"/>
      <c r="GQ29" s="481"/>
      <c r="GR29" s="481"/>
      <c r="GS29" s="481"/>
      <c r="GT29" s="481"/>
      <c r="GU29" s="481"/>
      <c r="GV29" s="481"/>
      <c r="GW29" s="481"/>
      <c r="GX29" s="481"/>
      <c r="GY29" s="481"/>
      <c r="GZ29" s="481"/>
      <c r="HA29" s="481"/>
      <c r="HB29" s="481"/>
      <c r="HC29" s="481"/>
      <c r="HD29" s="481"/>
      <c r="HE29" s="481"/>
      <c r="HF29" s="481"/>
      <c r="HG29" s="481"/>
      <c r="HH29" s="481"/>
      <c r="HI29" s="481"/>
      <c r="HJ29" s="481"/>
      <c r="HK29" s="481"/>
      <c r="HL29" s="481"/>
      <c r="HM29" s="481"/>
      <c r="HN29" s="481"/>
      <c r="HO29" s="481"/>
      <c r="HP29" s="481"/>
      <c r="HQ29" s="481"/>
      <c r="HR29" s="481"/>
      <c r="HS29" s="481"/>
      <c r="HT29" s="481"/>
      <c r="HU29" s="481"/>
      <c r="HV29" s="481"/>
      <c r="HW29" s="481"/>
      <c r="HX29" s="481"/>
      <c r="HY29" s="481"/>
      <c r="HZ29" s="481"/>
      <c r="IA29" s="481"/>
      <c r="IB29" s="481"/>
      <c r="IC29" s="481"/>
      <c r="ID29" s="481"/>
      <c r="IE29" s="481"/>
      <c r="IF29" s="481"/>
      <c r="IG29" s="481"/>
      <c r="IH29" s="481"/>
      <c r="II29" s="481"/>
      <c r="IJ29" s="481"/>
      <c r="IK29" s="481"/>
      <c r="IL29" s="481"/>
      <c r="IM29" s="481"/>
      <c r="IN29" s="481"/>
      <c r="IO29" s="481"/>
      <c r="IP29" s="481"/>
      <c r="IQ29" s="481"/>
      <c r="IR29" s="481"/>
    </row>
    <row r="30" spans="1:252" s="1499" customFormat="1" ht="24" customHeight="1" x14ac:dyDescent="0.2">
      <c r="A30" s="2829" t="s">
        <v>992</v>
      </c>
      <c r="B30" s="2845" t="s">
        <v>844</v>
      </c>
      <c r="C30" s="1495" t="s">
        <v>844</v>
      </c>
      <c r="D30" s="1495" t="s">
        <v>844</v>
      </c>
      <c r="E30" s="1495" t="s">
        <v>844</v>
      </c>
      <c r="F30" s="1495" t="s">
        <v>844</v>
      </c>
      <c r="G30" s="1495" t="s">
        <v>844</v>
      </c>
      <c r="H30" s="1495" t="s">
        <v>844</v>
      </c>
      <c r="I30" s="1620">
        <v>0</v>
      </c>
      <c r="J30" s="2856">
        <v>0</v>
      </c>
      <c r="K30" s="1608">
        <v>0</v>
      </c>
      <c r="L30" s="1497"/>
      <c r="M30" s="1496"/>
      <c r="N30" s="1497"/>
      <c r="O30" s="1498"/>
      <c r="P30" s="1498"/>
      <c r="Q30" s="1498"/>
      <c r="R30" s="1498"/>
      <c r="S30" s="1498"/>
      <c r="T30" s="1498"/>
      <c r="U30" s="1498"/>
      <c r="V30" s="1498"/>
      <c r="W30" s="1498"/>
      <c r="X30" s="1498"/>
      <c r="Y30" s="1498"/>
      <c r="Z30" s="1498"/>
      <c r="AA30" s="1498"/>
      <c r="AB30" s="1496"/>
      <c r="AC30" s="1497"/>
      <c r="AD30" s="1497"/>
      <c r="AE30" s="1497"/>
      <c r="AF30" s="1497"/>
      <c r="AG30" s="1497"/>
      <c r="AH30" s="1497"/>
      <c r="AI30" s="1497"/>
      <c r="AJ30" s="1497"/>
      <c r="AK30" s="1497"/>
      <c r="AL30" s="1497"/>
      <c r="AM30" s="1497"/>
      <c r="AN30" s="1497"/>
      <c r="AO30" s="1497"/>
      <c r="AP30" s="1497"/>
      <c r="AQ30" s="1497"/>
      <c r="AR30" s="1497"/>
      <c r="AS30" s="1497"/>
      <c r="AT30" s="1497"/>
      <c r="AU30" s="1497"/>
      <c r="AV30" s="1497"/>
      <c r="AW30" s="1497"/>
      <c r="AX30" s="1497"/>
      <c r="AY30" s="1497"/>
      <c r="AZ30" s="1497"/>
      <c r="BA30" s="1497"/>
      <c r="BB30" s="1497"/>
      <c r="BC30" s="1497"/>
      <c r="BD30" s="1497"/>
      <c r="BE30" s="1497"/>
      <c r="BF30" s="1497"/>
      <c r="BG30" s="1497"/>
      <c r="BH30" s="1497"/>
      <c r="BI30" s="1497"/>
      <c r="BJ30" s="1497"/>
      <c r="BK30" s="1497"/>
      <c r="BL30" s="1497"/>
      <c r="BM30" s="1497"/>
      <c r="BN30" s="1497"/>
      <c r="BO30" s="1497"/>
      <c r="BP30" s="1497"/>
      <c r="BQ30" s="1497"/>
      <c r="BR30" s="1497"/>
      <c r="BS30" s="1497"/>
      <c r="BT30" s="1497"/>
      <c r="BU30" s="1497"/>
      <c r="BV30" s="1497"/>
      <c r="BW30" s="1497"/>
      <c r="BX30" s="1497"/>
      <c r="BY30" s="1497"/>
      <c r="BZ30" s="1497"/>
      <c r="CA30" s="1497"/>
      <c r="CB30" s="1497"/>
      <c r="CC30" s="1497"/>
      <c r="CD30" s="1497"/>
      <c r="CE30" s="1497"/>
      <c r="CF30" s="1497"/>
      <c r="CG30" s="1497"/>
      <c r="CH30" s="1497"/>
      <c r="CI30" s="1497"/>
      <c r="CJ30" s="1497"/>
      <c r="CK30" s="1497"/>
      <c r="CL30" s="1497"/>
      <c r="CM30" s="1497"/>
      <c r="CN30" s="1497"/>
      <c r="CO30" s="1497"/>
      <c r="CP30" s="1497"/>
      <c r="CQ30" s="1497"/>
      <c r="CR30" s="1497"/>
      <c r="CS30" s="1497"/>
      <c r="CT30" s="1497"/>
      <c r="CU30" s="1497"/>
      <c r="CV30" s="1497"/>
      <c r="CW30" s="1497"/>
      <c r="CX30" s="1497"/>
      <c r="CY30" s="1497"/>
      <c r="CZ30" s="1497"/>
      <c r="DA30" s="1497"/>
      <c r="DB30" s="1497"/>
      <c r="DC30" s="1497"/>
      <c r="DD30" s="1497"/>
      <c r="DE30" s="1497"/>
      <c r="DF30" s="1497"/>
      <c r="DG30" s="1497"/>
      <c r="DH30" s="1497"/>
      <c r="DI30" s="1497"/>
      <c r="DJ30" s="1497"/>
      <c r="DK30" s="1497"/>
      <c r="DL30" s="1497"/>
      <c r="DM30" s="1497"/>
      <c r="DN30" s="1497"/>
      <c r="DO30" s="1497"/>
      <c r="DP30" s="1497"/>
      <c r="DQ30" s="1497"/>
      <c r="DR30" s="1497"/>
      <c r="DS30" s="1497"/>
      <c r="DT30" s="1497"/>
      <c r="DU30" s="1497"/>
      <c r="DV30" s="1497"/>
      <c r="DW30" s="1497"/>
      <c r="DX30" s="1497"/>
      <c r="DY30" s="1497"/>
      <c r="DZ30" s="1497"/>
      <c r="EA30" s="1497"/>
      <c r="EB30" s="1497"/>
      <c r="EC30" s="1497"/>
      <c r="ED30" s="1497"/>
      <c r="EE30" s="1497"/>
      <c r="EF30" s="1497"/>
      <c r="EG30" s="1497"/>
      <c r="EH30" s="1497"/>
      <c r="EI30" s="1497"/>
      <c r="EJ30" s="1497"/>
      <c r="EK30" s="1497"/>
      <c r="EL30" s="1497"/>
      <c r="EM30" s="1497"/>
      <c r="EN30" s="1497"/>
      <c r="EO30" s="1497"/>
      <c r="EP30" s="1497"/>
      <c r="EQ30" s="1497"/>
      <c r="ER30" s="1497"/>
      <c r="ES30" s="1497"/>
      <c r="ET30" s="1497"/>
      <c r="EU30" s="1497"/>
      <c r="EV30" s="1497"/>
      <c r="EW30" s="1497"/>
      <c r="EX30" s="1497"/>
      <c r="EY30" s="1497"/>
      <c r="EZ30" s="1497"/>
      <c r="FA30" s="1497"/>
      <c r="FB30" s="1497"/>
      <c r="FC30" s="1497"/>
      <c r="FD30" s="1497"/>
      <c r="FE30" s="1497"/>
      <c r="FF30" s="1497"/>
      <c r="FG30" s="1497"/>
      <c r="FH30" s="1497"/>
      <c r="FI30" s="1497"/>
      <c r="FJ30" s="1497"/>
      <c r="FK30" s="1497"/>
      <c r="FL30" s="1497"/>
      <c r="FM30" s="1497"/>
      <c r="FN30" s="1497"/>
      <c r="FO30" s="1497"/>
      <c r="FP30" s="1497"/>
      <c r="FQ30" s="1497"/>
      <c r="FR30" s="1497"/>
      <c r="FS30" s="1497"/>
      <c r="FT30" s="1497"/>
      <c r="FU30" s="1497"/>
      <c r="FV30" s="1497"/>
      <c r="FW30" s="1497"/>
      <c r="FX30" s="1497"/>
      <c r="FY30" s="1497"/>
      <c r="FZ30" s="1497"/>
      <c r="GA30" s="1497"/>
      <c r="GB30" s="1497"/>
      <c r="GC30" s="1497"/>
      <c r="GD30" s="1497"/>
      <c r="GE30" s="1497"/>
      <c r="GF30" s="1497"/>
      <c r="GG30" s="1497"/>
      <c r="GH30" s="1497"/>
      <c r="GI30" s="1497"/>
      <c r="GJ30" s="1497"/>
      <c r="GK30" s="1497"/>
      <c r="GL30" s="1497"/>
      <c r="GM30" s="1497"/>
      <c r="GN30" s="1497"/>
      <c r="GO30" s="1497"/>
      <c r="GP30" s="1497"/>
      <c r="GQ30" s="1497"/>
      <c r="GR30" s="1497"/>
      <c r="GS30" s="1497"/>
      <c r="GT30" s="1497"/>
      <c r="GU30" s="1497"/>
      <c r="GV30" s="1497"/>
      <c r="GW30" s="1497"/>
      <c r="GX30" s="1497"/>
      <c r="GY30" s="1497"/>
      <c r="GZ30" s="1497"/>
      <c r="HA30" s="1497"/>
      <c r="HB30" s="1497"/>
      <c r="HC30" s="1497"/>
      <c r="HD30" s="1497"/>
      <c r="HE30" s="1497"/>
      <c r="HF30" s="1497"/>
      <c r="HG30" s="1497"/>
      <c r="HH30" s="1497"/>
      <c r="HI30" s="1497"/>
      <c r="HJ30" s="1497"/>
      <c r="HK30" s="1497"/>
      <c r="HL30" s="1497"/>
      <c r="HM30" s="1497"/>
      <c r="HN30" s="1497"/>
      <c r="HO30" s="1497"/>
      <c r="HP30" s="1497"/>
      <c r="HQ30" s="1497"/>
      <c r="HR30" s="1497"/>
      <c r="HS30" s="1497"/>
      <c r="HT30" s="1497"/>
      <c r="HU30" s="1497"/>
      <c r="HV30" s="1497"/>
      <c r="HW30" s="1497"/>
      <c r="HX30" s="1497"/>
      <c r="HY30" s="1497"/>
      <c r="HZ30" s="1497"/>
      <c r="IA30" s="1497"/>
      <c r="IB30" s="1497"/>
      <c r="IC30" s="1497"/>
      <c r="ID30" s="1497"/>
      <c r="IE30" s="1497"/>
      <c r="IF30" s="1497"/>
      <c r="IG30" s="1497"/>
      <c r="IH30" s="1497"/>
      <c r="II30" s="1497"/>
      <c r="IJ30" s="1497"/>
      <c r="IK30" s="1497"/>
      <c r="IL30" s="1497"/>
      <c r="IM30" s="1497"/>
      <c r="IN30" s="1497"/>
      <c r="IO30" s="1497"/>
      <c r="IP30" s="1497"/>
      <c r="IQ30" s="1497"/>
      <c r="IR30" s="1497"/>
    </row>
    <row r="31" spans="1:252" ht="24" customHeight="1" x14ac:dyDescent="0.2">
      <c r="A31" s="2826" t="s">
        <v>800</v>
      </c>
      <c r="B31" s="2837">
        <v>0</v>
      </c>
      <c r="C31" s="1267">
        <v>0</v>
      </c>
      <c r="D31" s="1259">
        <v>0</v>
      </c>
      <c r="E31" s="683">
        <v>0</v>
      </c>
      <c r="F31" s="1267">
        <v>0</v>
      </c>
      <c r="G31" s="827">
        <v>0</v>
      </c>
      <c r="H31" s="1267">
        <v>0</v>
      </c>
      <c r="I31" s="1614">
        <v>0</v>
      </c>
      <c r="J31" s="2856">
        <v>0</v>
      </c>
      <c r="K31" s="1608">
        <v>0</v>
      </c>
      <c r="L31" s="456"/>
      <c r="M31" s="478"/>
      <c r="N31" s="456"/>
      <c r="O31" s="456"/>
      <c r="P31" s="456"/>
      <c r="Q31" s="456"/>
      <c r="R31" s="456"/>
      <c r="S31" s="456"/>
      <c r="T31" s="456"/>
      <c r="U31" s="456"/>
      <c r="V31" s="456"/>
      <c r="W31" s="456"/>
      <c r="X31" s="456"/>
      <c r="Y31" s="456"/>
      <c r="Z31" s="456"/>
      <c r="AA31" s="456"/>
      <c r="AB31" s="478"/>
      <c r="AC31" s="456"/>
      <c r="AD31" s="456"/>
      <c r="AE31" s="456"/>
      <c r="AF31" s="456"/>
      <c r="AG31" s="456"/>
      <c r="AH31" s="456"/>
      <c r="AI31" s="456"/>
      <c r="AJ31" s="456"/>
      <c r="AK31" s="456"/>
      <c r="AL31" s="456"/>
      <c r="AM31" s="456"/>
      <c r="AN31" s="456"/>
      <c r="AO31" s="456"/>
      <c r="AP31" s="456"/>
      <c r="AQ31" s="456"/>
      <c r="AR31" s="456"/>
      <c r="AS31" s="456"/>
      <c r="AT31" s="456"/>
      <c r="AU31" s="456"/>
      <c r="AV31" s="456"/>
      <c r="AW31" s="456"/>
      <c r="AX31" s="456"/>
      <c r="AY31" s="456"/>
      <c r="AZ31" s="456"/>
      <c r="BA31" s="456"/>
      <c r="BB31" s="456"/>
      <c r="BC31" s="456"/>
      <c r="BD31" s="456"/>
      <c r="BE31" s="456"/>
      <c r="BF31" s="456"/>
      <c r="BG31" s="456"/>
      <c r="BH31" s="456"/>
      <c r="BI31" s="456"/>
      <c r="BJ31" s="456"/>
      <c r="BK31" s="456"/>
      <c r="BL31" s="456"/>
      <c r="BM31" s="456"/>
      <c r="BN31" s="456"/>
      <c r="BO31" s="456"/>
      <c r="BP31" s="456"/>
      <c r="BQ31" s="456"/>
      <c r="BR31" s="456"/>
      <c r="BS31" s="456"/>
      <c r="BT31" s="456"/>
      <c r="BU31" s="456"/>
      <c r="BV31" s="456"/>
      <c r="BW31" s="456"/>
      <c r="BX31" s="456"/>
      <c r="BY31" s="456"/>
      <c r="BZ31" s="456"/>
      <c r="CA31" s="456"/>
      <c r="CB31" s="456"/>
      <c r="CC31" s="456"/>
      <c r="CD31" s="456"/>
      <c r="CE31" s="456"/>
      <c r="CF31" s="456"/>
      <c r="CG31" s="456"/>
      <c r="CH31" s="456"/>
      <c r="CI31" s="456"/>
      <c r="CJ31" s="456"/>
      <c r="CK31" s="456"/>
      <c r="CL31" s="456"/>
      <c r="CM31" s="456"/>
      <c r="CN31" s="456"/>
      <c r="CO31" s="456"/>
      <c r="CP31" s="456"/>
      <c r="CQ31" s="456"/>
      <c r="CR31" s="456"/>
      <c r="CS31" s="456"/>
      <c r="CT31" s="456"/>
      <c r="CU31" s="456"/>
      <c r="CV31" s="456"/>
      <c r="CW31" s="456"/>
      <c r="CX31" s="456"/>
      <c r="CY31" s="456"/>
      <c r="CZ31" s="456"/>
      <c r="DA31" s="456"/>
      <c r="DB31" s="456"/>
      <c r="DC31" s="456"/>
      <c r="DD31" s="456"/>
      <c r="DE31" s="456"/>
      <c r="DF31" s="456"/>
      <c r="DG31" s="456"/>
      <c r="DH31" s="456"/>
      <c r="DI31" s="456"/>
      <c r="DJ31" s="456"/>
      <c r="DK31" s="456"/>
      <c r="DL31" s="456"/>
      <c r="DM31" s="456"/>
      <c r="DN31" s="456"/>
      <c r="DO31" s="456"/>
      <c r="DP31" s="456"/>
      <c r="DQ31" s="456"/>
      <c r="DR31" s="456"/>
      <c r="DS31" s="456"/>
      <c r="DT31" s="456"/>
      <c r="DU31" s="456"/>
      <c r="DV31" s="456"/>
      <c r="DW31" s="456"/>
      <c r="DX31" s="456"/>
      <c r="DY31" s="456"/>
      <c r="DZ31" s="456"/>
      <c r="EA31" s="456"/>
      <c r="EB31" s="456"/>
      <c r="EC31" s="456"/>
      <c r="ED31" s="456"/>
      <c r="EE31" s="456"/>
      <c r="EF31" s="456"/>
      <c r="EG31" s="456"/>
      <c r="EH31" s="456"/>
      <c r="EI31" s="456"/>
      <c r="EJ31" s="456"/>
      <c r="EK31" s="456"/>
      <c r="EL31" s="456"/>
      <c r="EM31" s="456"/>
      <c r="EN31" s="456"/>
      <c r="EO31" s="456"/>
      <c r="EP31" s="456"/>
      <c r="EQ31" s="456"/>
      <c r="ER31" s="456"/>
      <c r="ES31" s="456"/>
      <c r="ET31" s="456"/>
      <c r="EU31" s="456"/>
      <c r="EV31" s="456"/>
      <c r="EW31" s="456"/>
      <c r="EX31" s="456"/>
      <c r="EY31" s="456"/>
      <c r="EZ31" s="456"/>
      <c r="FA31" s="456"/>
      <c r="FB31" s="456"/>
      <c r="FC31" s="456"/>
      <c r="FD31" s="456"/>
      <c r="FE31" s="456"/>
      <c r="FF31" s="456"/>
      <c r="FG31" s="456"/>
      <c r="FH31" s="456"/>
      <c r="FI31" s="456"/>
      <c r="FJ31" s="456"/>
      <c r="FK31" s="456"/>
      <c r="FL31" s="456"/>
      <c r="FM31" s="456"/>
      <c r="FN31" s="456"/>
      <c r="FO31" s="456"/>
      <c r="FP31" s="456"/>
      <c r="FQ31" s="456"/>
      <c r="FR31" s="456"/>
      <c r="FS31" s="456"/>
      <c r="FT31" s="456"/>
      <c r="FU31" s="456"/>
      <c r="FV31" s="456"/>
      <c r="FW31" s="456"/>
      <c r="FX31" s="456"/>
      <c r="FY31" s="456"/>
      <c r="FZ31" s="456"/>
      <c r="GA31" s="456"/>
      <c r="GB31" s="456"/>
      <c r="GC31" s="456"/>
      <c r="GD31" s="456"/>
      <c r="GE31" s="456"/>
      <c r="GF31" s="456"/>
      <c r="GG31" s="456"/>
      <c r="GH31" s="456"/>
      <c r="GI31" s="456"/>
      <c r="GJ31" s="456"/>
      <c r="GK31" s="456"/>
      <c r="GL31" s="456"/>
      <c r="GM31" s="456"/>
      <c r="GN31" s="456"/>
      <c r="GO31" s="456"/>
      <c r="GP31" s="456"/>
      <c r="GQ31" s="456"/>
      <c r="GR31" s="456"/>
      <c r="GS31" s="456"/>
      <c r="GT31" s="456"/>
      <c r="GU31" s="456"/>
      <c r="GV31" s="456"/>
      <c r="GW31" s="456"/>
      <c r="GX31" s="456"/>
      <c r="GY31" s="456"/>
      <c r="GZ31" s="456"/>
      <c r="HA31" s="456"/>
      <c r="HB31" s="456"/>
      <c r="HC31" s="456"/>
      <c r="HD31" s="456"/>
      <c r="HE31" s="456"/>
      <c r="HF31" s="456"/>
      <c r="HG31" s="456"/>
      <c r="HH31" s="456"/>
      <c r="HI31" s="456"/>
      <c r="HJ31" s="456"/>
      <c r="HK31" s="456"/>
      <c r="HL31" s="456"/>
      <c r="HM31" s="456"/>
      <c r="HN31" s="456"/>
      <c r="HO31" s="456"/>
      <c r="HP31" s="456"/>
      <c r="HQ31" s="456"/>
      <c r="HR31" s="456"/>
      <c r="HS31" s="456"/>
      <c r="HT31" s="456"/>
      <c r="HU31" s="456"/>
      <c r="HV31" s="456"/>
      <c r="HW31" s="456"/>
      <c r="HX31" s="456"/>
      <c r="HY31" s="456"/>
      <c r="HZ31" s="456"/>
      <c r="IA31" s="456"/>
      <c r="IB31" s="456"/>
      <c r="IC31" s="456"/>
      <c r="ID31" s="456"/>
      <c r="IE31" s="456"/>
      <c r="IF31" s="456"/>
      <c r="IG31" s="456"/>
      <c r="IH31" s="456"/>
      <c r="II31" s="456"/>
      <c r="IJ31" s="456"/>
      <c r="IK31" s="456"/>
      <c r="IL31" s="456"/>
      <c r="IM31" s="456"/>
      <c r="IN31" s="456"/>
      <c r="IO31" s="456"/>
      <c r="IP31" s="456"/>
      <c r="IQ31" s="456"/>
      <c r="IR31" s="456"/>
    </row>
    <row r="32" spans="1:252" ht="24" customHeight="1" x14ac:dyDescent="0.2">
      <c r="A32" s="2825" t="s">
        <v>801</v>
      </c>
      <c r="B32" s="2836">
        <v>1</v>
      </c>
      <c r="C32" s="1266">
        <v>1</v>
      </c>
      <c r="D32" s="1258">
        <v>0</v>
      </c>
      <c r="E32" s="682">
        <v>0</v>
      </c>
      <c r="F32" s="1266">
        <v>0</v>
      </c>
      <c r="G32" s="826">
        <v>0</v>
      </c>
      <c r="H32" s="1266">
        <v>0</v>
      </c>
      <c r="I32" s="1613">
        <v>1</v>
      </c>
      <c r="J32" s="2855">
        <v>0</v>
      </c>
      <c r="K32" s="1607">
        <v>0</v>
      </c>
      <c r="L32" s="481"/>
      <c r="M32" s="478"/>
      <c r="N32" s="481"/>
      <c r="O32" s="482"/>
      <c r="P32" s="482"/>
      <c r="Q32" s="482"/>
      <c r="R32" s="482"/>
      <c r="S32" s="482"/>
      <c r="T32" s="482"/>
      <c r="U32" s="482"/>
      <c r="V32" s="482"/>
      <c r="W32" s="482"/>
      <c r="X32" s="482"/>
      <c r="Y32" s="482"/>
      <c r="Z32" s="481"/>
      <c r="AA32" s="481"/>
      <c r="AB32" s="478"/>
      <c r="AC32" s="481"/>
      <c r="AD32" s="481"/>
      <c r="AE32" s="481"/>
      <c r="AF32" s="481"/>
      <c r="AG32" s="481"/>
      <c r="AH32" s="481"/>
      <c r="AI32" s="481"/>
      <c r="AJ32" s="481"/>
      <c r="AK32" s="481"/>
      <c r="AL32" s="481"/>
      <c r="AM32" s="481"/>
      <c r="AN32" s="481"/>
      <c r="AO32" s="481"/>
      <c r="AP32" s="481"/>
      <c r="AQ32" s="481"/>
      <c r="AR32" s="481"/>
      <c r="AS32" s="481"/>
      <c r="AT32" s="481"/>
      <c r="AU32" s="481"/>
      <c r="AV32" s="481"/>
      <c r="AW32" s="481"/>
      <c r="AX32" s="481"/>
      <c r="AY32" s="481"/>
      <c r="AZ32" s="481"/>
      <c r="BA32" s="481"/>
      <c r="BB32" s="481"/>
      <c r="BC32" s="481"/>
      <c r="BD32" s="481"/>
      <c r="BE32" s="481"/>
      <c r="BF32" s="481"/>
      <c r="BG32" s="481"/>
      <c r="BH32" s="481"/>
      <c r="BI32" s="481"/>
      <c r="BJ32" s="481"/>
      <c r="BK32" s="481"/>
      <c r="BL32" s="481"/>
      <c r="BM32" s="481"/>
      <c r="BN32" s="481"/>
      <c r="BO32" s="481"/>
      <c r="BP32" s="481"/>
      <c r="BQ32" s="481"/>
      <c r="BR32" s="481"/>
      <c r="BS32" s="481"/>
      <c r="BT32" s="481"/>
      <c r="BU32" s="481"/>
      <c r="BV32" s="481"/>
      <c r="BW32" s="481"/>
      <c r="BX32" s="481"/>
      <c r="BY32" s="481"/>
      <c r="BZ32" s="481"/>
      <c r="CA32" s="481"/>
      <c r="CB32" s="481"/>
      <c r="CC32" s="481"/>
      <c r="CD32" s="481"/>
      <c r="CE32" s="481"/>
      <c r="CF32" s="481"/>
      <c r="CG32" s="481"/>
      <c r="CH32" s="481"/>
      <c r="CI32" s="481"/>
      <c r="CJ32" s="481"/>
      <c r="CK32" s="481"/>
      <c r="CL32" s="481"/>
      <c r="CM32" s="481"/>
      <c r="CN32" s="481"/>
      <c r="CO32" s="481"/>
      <c r="CP32" s="481"/>
      <c r="CQ32" s="481"/>
      <c r="CR32" s="481"/>
      <c r="CS32" s="481"/>
      <c r="CT32" s="481"/>
      <c r="CU32" s="481"/>
      <c r="CV32" s="481"/>
      <c r="CW32" s="481"/>
      <c r="CX32" s="481"/>
      <c r="CY32" s="481"/>
      <c r="CZ32" s="481"/>
      <c r="DA32" s="481"/>
      <c r="DB32" s="481"/>
      <c r="DC32" s="481"/>
      <c r="DD32" s="481"/>
      <c r="DE32" s="481"/>
      <c r="DF32" s="481"/>
      <c r="DG32" s="481"/>
      <c r="DH32" s="481"/>
      <c r="DI32" s="481"/>
      <c r="DJ32" s="481"/>
      <c r="DK32" s="481"/>
      <c r="DL32" s="481"/>
      <c r="DM32" s="481"/>
      <c r="DN32" s="481"/>
      <c r="DO32" s="481"/>
      <c r="DP32" s="481"/>
      <c r="DQ32" s="481"/>
      <c r="DR32" s="481"/>
      <c r="DS32" s="481"/>
      <c r="DT32" s="481"/>
      <c r="DU32" s="481"/>
      <c r="DV32" s="481"/>
      <c r="DW32" s="481"/>
      <c r="DX32" s="481"/>
      <c r="DY32" s="481"/>
      <c r="DZ32" s="481"/>
      <c r="EA32" s="481"/>
      <c r="EB32" s="481"/>
      <c r="EC32" s="481"/>
      <c r="ED32" s="481"/>
      <c r="EE32" s="481"/>
      <c r="EF32" s="481"/>
      <c r="EG32" s="481"/>
      <c r="EH32" s="481"/>
      <c r="EI32" s="481"/>
      <c r="EJ32" s="481"/>
      <c r="EK32" s="481"/>
      <c r="EL32" s="481"/>
      <c r="EM32" s="481"/>
      <c r="EN32" s="481"/>
      <c r="EO32" s="481"/>
      <c r="EP32" s="481"/>
      <c r="EQ32" s="481"/>
      <c r="ER32" s="481"/>
      <c r="ES32" s="481"/>
      <c r="ET32" s="481"/>
      <c r="EU32" s="481"/>
      <c r="EV32" s="481"/>
      <c r="EW32" s="481"/>
      <c r="EX32" s="481"/>
      <c r="EY32" s="481"/>
      <c r="EZ32" s="481"/>
      <c r="FA32" s="481"/>
      <c r="FB32" s="481"/>
      <c r="FC32" s="481"/>
      <c r="FD32" s="481"/>
      <c r="FE32" s="481"/>
      <c r="FF32" s="481"/>
      <c r="FG32" s="481"/>
      <c r="FH32" s="481"/>
      <c r="FI32" s="481"/>
      <c r="FJ32" s="481"/>
      <c r="FK32" s="481"/>
      <c r="FL32" s="481"/>
      <c r="FM32" s="481"/>
      <c r="FN32" s="481"/>
      <c r="FO32" s="481"/>
      <c r="FP32" s="481"/>
      <c r="FQ32" s="481"/>
      <c r="FR32" s="481"/>
      <c r="FS32" s="481"/>
      <c r="FT32" s="481"/>
      <c r="FU32" s="481"/>
      <c r="FV32" s="481"/>
      <c r="FW32" s="481"/>
      <c r="FX32" s="481"/>
      <c r="FY32" s="481"/>
      <c r="FZ32" s="481"/>
      <c r="GA32" s="481"/>
      <c r="GB32" s="481"/>
      <c r="GC32" s="481"/>
      <c r="GD32" s="481"/>
      <c r="GE32" s="481"/>
      <c r="GF32" s="481"/>
      <c r="GG32" s="481"/>
      <c r="GH32" s="481"/>
      <c r="GI32" s="481"/>
      <c r="GJ32" s="481"/>
      <c r="GK32" s="481"/>
      <c r="GL32" s="481"/>
      <c r="GM32" s="481"/>
      <c r="GN32" s="481"/>
      <c r="GO32" s="481"/>
      <c r="GP32" s="481"/>
      <c r="GQ32" s="481"/>
      <c r="GR32" s="481"/>
      <c r="GS32" s="481"/>
      <c r="GT32" s="481"/>
      <c r="GU32" s="481"/>
      <c r="GV32" s="481"/>
      <c r="GW32" s="481"/>
      <c r="GX32" s="481"/>
      <c r="GY32" s="481"/>
      <c r="GZ32" s="481"/>
      <c r="HA32" s="481"/>
      <c r="HB32" s="481"/>
      <c r="HC32" s="481"/>
      <c r="HD32" s="481"/>
      <c r="HE32" s="481"/>
      <c r="HF32" s="481"/>
      <c r="HG32" s="481"/>
      <c r="HH32" s="481"/>
      <c r="HI32" s="481"/>
      <c r="HJ32" s="481"/>
      <c r="HK32" s="481"/>
      <c r="HL32" s="481"/>
      <c r="HM32" s="481"/>
      <c r="HN32" s="481"/>
      <c r="HO32" s="481"/>
      <c r="HP32" s="481"/>
      <c r="HQ32" s="481"/>
      <c r="HR32" s="481"/>
      <c r="HS32" s="481"/>
      <c r="HT32" s="481"/>
      <c r="HU32" s="481"/>
      <c r="HV32" s="481"/>
      <c r="HW32" s="481"/>
      <c r="HX32" s="481"/>
      <c r="HY32" s="481"/>
      <c r="HZ32" s="481"/>
      <c r="IA32" s="481"/>
      <c r="IB32" s="481"/>
      <c r="IC32" s="481"/>
      <c r="ID32" s="481"/>
      <c r="IE32" s="481"/>
      <c r="IF32" s="481"/>
      <c r="IG32" s="481"/>
      <c r="IH32" s="481"/>
      <c r="II32" s="481"/>
      <c r="IJ32" s="481"/>
      <c r="IK32" s="481"/>
      <c r="IL32" s="481"/>
      <c r="IM32" s="481"/>
      <c r="IN32" s="481"/>
      <c r="IO32" s="481"/>
      <c r="IP32" s="481"/>
      <c r="IQ32" s="481"/>
      <c r="IR32" s="481"/>
    </row>
    <row r="33" spans="1:252" ht="24" customHeight="1" x14ac:dyDescent="0.2">
      <c r="A33" s="2826" t="s">
        <v>802</v>
      </c>
      <c r="B33" s="2837">
        <v>1</v>
      </c>
      <c r="C33" s="1267">
        <v>1</v>
      </c>
      <c r="D33" s="1259">
        <v>0</v>
      </c>
      <c r="E33" s="683">
        <v>0</v>
      </c>
      <c r="F33" s="1267">
        <v>0</v>
      </c>
      <c r="G33" s="827">
        <v>0</v>
      </c>
      <c r="H33" s="1267">
        <v>0</v>
      </c>
      <c r="I33" s="1614">
        <v>1</v>
      </c>
      <c r="J33" s="2856">
        <v>0</v>
      </c>
      <c r="K33" s="1608">
        <v>0</v>
      </c>
      <c r="L33" s="456"/>
      <c r="M33" s="478"/>
      <c r="N33" s="456"/>
      <c r="O33" s="456"/>
      <c r="P33" s="456"/>
      <c r="Q33" s="456"/>
      <c r="R33" s="456"/>
      <c r="S33" s="456"/>
      <c r="T33" s="456"/>
      <c r="U33" s="456"/>
      <c r="V33" s="456"/>
      <c r="W33" s="456"/>
      <c r="X33" s="456"/>
      <c r="Y33" s="456"/>
      <c r="Z33" s="456"/>
      <c r="AA33" s="456"/>
      <c r="AB33" s="478"/>
      <c r="AC33" s="456"/>
      <c r="AD33" s="456"/>
      <c r="AE33" s="456"/>
      <c r="AF33" s="456"/>
      <c r="AG33" s="456"/>
      <c r="AH33" s="456"/>
      <c r="AI33" s="456"/>
      <c r="AJ33" s="456"/>
      <c r="AK33" s="456"/>
      <c r="AL33" s="456"/>
      <c r="AM33" s="456"/>
      <c r="AN33" s="456"/>
      <c r="AO33" s="456"/>
      <c r="AP33" s="456"/>
      <c r="AQ33" s="456"/>
      <c r="AR33" s="456"/>
      <c r="AS33" s="456"/>
      <c r="AT33" s="456"/>
      <c r="AU33" s="456"/>
      <c r="AV33" s="456"/>
      <c r="AW33" s="456"/>
      <c r="AX33" s="456"/>
      <c r="AY33" s="456"/>
      <c r="AZ33" s="456"/>
      <c r="BA33" s="456"/>
      <c r="BB33" s="456"/>
      <c r="BC33" s="456"/>
      <c r="BD33" s="456"/>
      <c r="BE33" s="456"/>
      <c r="BF33" s="456"/>
      <c r="BG33" s="456"/>
      <c r="BH33" s="456"/>
      <c r="BI33" s="456"/>
      <c r="BJ33" s="456"/>
      <c r="BK33" s="456"/>
      <c r="BL33" s="456"/>
      <c r="BM33" s="456"/>
      <c r="BN33" s="456"/>
      <c r="BO33" s="456"/>
      <c r="BP33" s="456"/>
      <c r="BQ33" s="456"/>
      <c r="BR33" s="456"/>
      <c r="BS33" s="456"/>
      <c r="BT33" s="456"/>
      <c r="BU33" s="456"/>
      <c r="BV33" s="456"/>
      <c r="BW33" s="456"/>
      <c r="BX33" s="456"/>
      <c r="BY33" s="456"/>
      <c r="BZ33" s="456"/>
      <c r="CA33" s="456"/>
      <c r="CB33" s="456"/>
      <c r="CC33" s="456"/>
      <c r="CD33" s="456"/>
      <c r="CE33" s="456"/>
      <c r="CF33" s="456"/>
      <c r="CG33" s="456"/>
      <c r="CH33" s="456"/>
      <c r="CI33" s="456"/>
      <c r="CJ33" s="456"/>
      <c r="CK33" s="456"/>
      <c r="CL33" s="456"/>
      <c r="CM33" s="456"/>
      <c r="CN33" s="456"/>
      <c r="CO33" s="456"/>
      <c r="CP33" s="456"/>
      <c r="CQ33" s="456"/>
      <c r="CR33" s="456"/>
      <c r="CS33" s="456"/>
      <c r="CT33" s="456"/>
      <c r="CU33" s="456"/>
      <c r="CV33" s="456"/>
      <c r="CW33" s="456"/>
      <c r="CX33" s="456"/>
      <c r="CY33" s="456"/>
      <c r="CZ33" s="456"/>
      <c r="DA33" s="456"/>
      <c r="DB33" s="456"/>
      <c r="DC33" s="456"/>
      <c r="DD33" s="456"/>
      <c r="DE33" s="456"/>
      <c r="DF33" s="456"/>
      <c r="DG33" s="456"/>
      <c r="DH33" s="456"/>
      <c r="DI33" s="456"/>
      <c r="DJ33" s="456"/>
      <c r="DK33" s="456"/>
      <c r="DL33" s="456"/>
      <c r="DM33" s="456"/>
      <c r="DN33" s="456"/>
      <c r="DO33" s="456"/>
      <c r="DP33" s="456"/>
      <c r="DQ33" s="456"/>
      <c r="DR33" s="456"/>
      <c r="DS33" s="456"/>
      <c r="DT33" s="456"/>
      <c r="DU33" s="456"/>
      <c r="DV33" s="456"/>
      <c r="DW33" s="456"/>
      <c r="DX33" s="456"/>
      <c r="DY33" s="456"/>
      <c r="DZ33" s="456"/>
      <c r="EA33" s="456"/>
      <c r="EB33" s="456"/>
      <c r="EC33" s="456"/>
      <c r="ED33" s="456"/>
      <c r="EE33" s="456"/>
      <c r="EF33" s="456"/>
      <c r="EG33" s="456"/>
      <c r="EH33" s="456"/>
      <c r="EI33" s="456"/>
      <c r="EJ33" s="456"/>
      <c r="EK33" s="456"/>
      <c r="EL33" s="456"/>
      <c r="EM33" s="456"/>
      <c r="EN33" s="456"/>
      <c r="EO33" s="456"/>
      <c r="EP33" s="456"/>
      <c r="EQ33" s="456"/>
      <c r="ER33" s="456"/>
      <c r="ES33" s="456"/>
      <c r="ET33" s="456"/>
      <c r="EU33" s="456"/>
      <c r="EV33" s="456"/>
      <c r="EW33" s="456"/>
      <c r="EX33" s="456"/>
      <c r="EY33" s="456"/>
      <c r="EZ33" s="456"/>
      <c r="FA33" s="456"/>
      <c r="FB33" s="456"/>
      <c r="FC33" s="456"/>
      <c r="FD33" s="456"/>
      <c r="FE33" s="456"/>
      <c r="FF33" s="456"/>
      <c r="FG33" s="456"/>
      <c r="FH33" s="456"/>
      <c r="FI33" s="456"/>
      <c r="FJ33" s="456"/>
      <c r="FK33" s="456"/>
      <c r="FL33" s="456"/>
      <c r="FM33" s="456"/>
      <c r="FN33" s="456"/>
      <c r="FO33" s="456"/>
      <c r="FP33" s="456"/>
      <c r="FQ33" s="456"/>
      <c r="FR33" s="456"/>
      <c r="FS33" s="456"/>
      <c r="FT33" s="456"/>
      <c r="FU33" s="456"/>
      <c r="FV33" s="456"/>
      <c r="FW33" s="456"/>
      <c r="FX33" s="456"/>
      <c r="FY33" s="456"/>
      <c r="FZ33" s="456"/>
      <c r="GA33" s="456"/>
      <c r="GB33" s="456"/>
      <c r="GC33" s="456"/>
      <c r="GD33" s="456"/>
      <c r="GE33" s="456"/>
      <c r="GF33" s="456"/>
      <c r="GG33" s="456"/>
      <c r="GH33" s="456"/>
      <c r="GI33" s="456"/>
      <c r="GJ33" s="456"/>
      <c r="GK33" s="456"/>
      <c r="GL33" s="456"/>
      <c r="GM33" s="456"/>
      <c r="GN33" s="456"/>
      <c r="GO33" s="456"/>
      <c r="GP33" s="456"/>
      <c r="GQ33" s="456"/>
      <c r="GR33" s="456"/>
      <c r="GS33" s="456"/>
      <c r="GT33" s="456"/>
      <c r="GU33" s="456"/>
      <c r="GV33" s="456"/>
      <c r="GW33" s="456"/>
      <c r="GX33" s="456"/>
      <c r="GY33" s="456"/>
      <c r="GZ33" s="456"/>
      <c r="HA33" s="456"/>
      <c r="HB33" s="456"/>
      <c r="HC33" s="456"/>
      <c r="HD33" s="456"/>
      <c r="HE33" s="456"/>
      <c r="HF33" s="456"/>
      <c r="HG33" s="456"/>
      <c r="HH33" s="456"/>
      <c r="HI33" s="456"/>
      <c r="HJ33" s="456"/>
      <c r="HK33" s="456"/>
      <c r="HL33" s="456"/>
      <c r="HM33" s="456"/>
      <c r="HN33" s="456"/>
      <c r="HO33" s="456"/>
      <c r="HP33" s="456"/>
      <c r="HQ33" s="456"/>
      <c r="HR33" s="456"/>
      <c r="HS33" s="456"/>
      <c r="HT33" s="456"/>
      <c r="HU33" s="456"/>
      <c r="HV33" s="456"/>
      <c r="HW33" s="456"/>
      <c r="HX33" s="456"/>
      <c r="HY33" s="456"/>
      <c r="HZ33" s="456"/>
      <c r="IA33" s="456"/>
      <c r="IB33" s="456"/>
      <c r="IC33" s="456"/>
      <c r="ID33" s="456"/>
      <c r="IE33" s="456"/>
      <c r="IF33" s="456"/>
      <c r="IG33" s="456"/>
      <c r="IH33" s="456"/>
      <c r="II33" s="456"/>
      <c r="IJ33" s="456"/>
      <c r="IK33" s="456"/>
      <c r="IL33" s="456"/>
      <c r="IM33" s="456"/>
      <c r="IN33" s="456"/>
      <c r="IO33" s="456"/>
      <c r="IP33" s="456"/>
      <c r="IQ33" s="456"/>
      <c r="IR33" s="456"/>
    </row>
    <row r="34" spans="1:252" ht="24" customHeight="1" x14ac:dyDescent="0.2">
      <c r="A34" s="2825" t="s">
        <v>803</v>
      </c>
      <c r="B34" s="2839">
        <v>12</v>
      </c>
      <c r="C34" s="1269">
        <v>10</v>
      </c>
      <c r="D34" s="1260">
        <v>15</v>
      </c>
      <c r="E34" s="684">
        <v>14</v>
      </c>
      <c r="F34" s="1269">
        <v>17</v>
      </c>
      <c r="G34" s="829">
        <v>21</v>
      </c>
      <c r="H34" s="1269">
        <v>12</v>
      </c>
      <c r="I34" s="1616">
        <v>27</v>
      </c>
      <c r="J34" s="2858">
        <v>35</v>
      </c>
      <c r="K34" s="1610">
        <v>25</v>
      </c>
      <c r="L34" s="481"/>
      <c r="M34" s="478"/>
      <c r="N34" s="481"/>
      <c r="O34" s="482"/>
      <c r="P34" s="482"/>
      <c r="Q34" s="482"/>
      <c r="R34" s="482"/>
      <c r="S34" s="482"/>
      <c r="T34" s="482"/>
      <c r="U34" s="482"/>
      <c r="V34" s="482"/>
      <c r="W34" s="482"/>
      <c r="X34" s="482"/>
      <c r="Y34" s="482"/>
      <c r="Z34" s="481"/>
      <c r="AA34" s="481"/>
      <c r="AB34" s="478"/>
      <c r="AC34" s="481"/>
      <c r="AD34" s="481"/>
      <c r="AE34" s="481"/>
      <c r="AF34" s="481"/>
      <c r="AG34" s="481"/>
      <c r="AH34" s="481"/>
      <c r="AI34" s="481"/>
      <c r="AJ34" s="481"/>
      <c r="AK34" s="481"/>
      <c r="AL34" s="481"/>
      <c r="AM34" s="481"/>
      <c r="AN34" s="481"/>
      <c r="AO34" s="481"/>
      <c r="AP34" s="481"/>
      <c r="AQ34" s="481"/>
      <c r="AR34" s="481"/>
      <c r="AS34" s="481"/>
      <c r="AT34" s="481"/>
      <c r="AU34" s="481"/>
      <c r="AV34" s="481"/>
      <c r="AW34" s="481"/>
      <c r="AX34" s="481"/>
      <c r="AY34" s="481"/>
      <c r="AZ34" s="481"/>
      <c r="BA34" s="481"/>
      <c r="BB34" s="481"/>
      <c r="BC34" s="481"/>
      <c r="BD34" s="481"/>
      <c r="BE34" s="481"/>
      <c r="BF34" s="481"/>
      <c r="BG34" s="481"/>
      <c r="BH34" s="481"/>
      <c r="BI34" s="481"/>
      <c r="BJ34" s="481"/>
      <c r="BK34" s="481"/>
      <c r="BL34" s="481"/>
      <c r="BM34" s="481"/>
      <c r="BN34" s="481"/>
      <c r="BO34" s="481"/>
      <c r="BP34" s="481"/>
      <c r="BQ34" s="481"/>
      <c r="BR34" s="481"/>
      <c r="BS34" s="481"/>
      <c r="BT34" s="481"/>
      <c r="BU34" s="481"/>
      <c r="BV34" s="481"/>
      <c r="BW34" s="481"/>
      <c r="BX34" s="481"/>
      <c r="BY34" s="481"/>
      <c r="BZ34" s="481"/>
      <c r="CA34" s="481"/>
      <c r="CB34" s="481"/>
      <c r="CC34" s="481"/>
      <c r="CD34" s="481"/>
      <c r="CE34" s="481"/>
      <c r="CF34" s="481"/>
      <c r="CG34" s="481"/>
      <c r="CH34" s="481"/>
      <c r="CI34" s="481"/>
      <c r="CJ34" s="481"/>
      <c r="CK34" s="481"/>
      <c r="CL34" s="481"/>
      <c r="CM34" s="481"/>
      <c r="CN34" s="481"/>
      <c r="CO34" s="481"/>
      <c r="CP34" s="481"/>
      <c r="CQ34" s="481"/>
      <c r="CR34" s="481"/>
      <c r="CS34" s="481"/>
      <c r="CT34" s="481"/>
      <c r="CU34" s="481"/>
      <c r="CV34" s="481"/>
      <c r="CW34" s="481"/>
      <c r="CX34" s="481"/>
      <c r="CY34" s="481"/>
      <c r="CZ34" s="481"/>
      <c r="DA34" s="481"/>
      <c r="DB34" s="481"/>
      <c r="DC34" s="481"/>
      <c r="DD34" s="481"/>
      <c r="DE34" s="481"/>
      <c r="DF34" s="481"/>
      <c r="DG34" s="481"/>
      <c r="DH34" s="481"/>
      <c r="DI34" s="481"/>
      <c r="DJ34" s="481"/>
      <c r="DK34" s="481"/>
      <c r="DL34" s="481"/>
      <c r="DM34" s="481"/>
      <c r="DN34" s="481"/>
      <c r="DO34" s="481"/>
      <c r="DP34" s="481"/>
      <c r="DQ34" s="481"/>
      <c r="DR34" s="481"/>
      <c r="DS34" s="481"/>
      <c r="DT34" s="481"/>
      <c r="DU34" s="481"/>
      <c r="DV34" s="481"/>
      <c r="DW34" s="481"/>
      <c r="DX34" s="481"/>
      <c r="DY34" s="481"/>
      <c r="DZ34" s="481"/>
      <c r="EA34" s="481"/>
      <c r="EB34" s="481"/>
      <c r="EC34" s="481"/>
      <c r="ED34" s="481"/>
      <c r="EE34" s="481"/>
      <c r="EF34" s="481"/>
      <c r="EG34" s="481"/>
      <c r="EH34" s="481"/>
      <c r="EI34" s="481"/>
      <c r="EJ34" s="481"/>
      <c r="EK34" s="481"/>
      <c r="EL34" s="481"/>
      <c r="EM34" s="481"/>
      <c r="EN34" s="481"/>
      <c r="EO34" s="481"/>
      <c r="EP34" s="481"/>
      <c r="EQ34" s="481"/>
      <c r="ER34" s="481"/>
      <c r="ES34" s="481"/>
      <c r="ET34" s="481"/>
      <c r="EU34" s="481"/>
      <c r="EV34" s="481"/>
      <c r="EW34" s="481"/>
      <c r="EX34" s="481"/>
      <c r="EY34" s="481"/>
      <c r="EZ34" s="481"/>
      <c r="FA34" s="481"/>
      <c r="FB34" s="481"/>
      <c r="FC34" s="481"/>
      <c r="FD34" s="481"/>
      <c r="FE34" s="481"/>
      <c r="FF34" s="481"/>
      <c r="FG34" s="481"/>
      <c r="FH34" s="481"/>
      <c r="FI34" s="481"/>
      <c r="FJ34" s="481"/>
      <c r="FK34" s="481"/>
      <c r="FL34" s="481"/>
      <c r="FM34" s="481"/>
      <c r="FN34" s="481"/>
      <c r="FO34" s="481"/>
      <c r="FP34" s="481"/>
      <c r="FQ34" s="481"/>
      <c r="FR34" s="481"/>
      <c r="FS34" s="481"/>
      <c r="FT34" s="481"/>
      <c r="FU34" s="481"/>
      <c r="FV34" s="481"/>
      <c r="FW34" s="481"/>
      <c r="FX34" s="481"/>
      <c r="FY34" s="481"/>
      <c r="FZ34" s="481"/>
      <c r="GA34" s="481"/>
      <c r="GB34" s="481"/>
      <c r="GC34" s="481"/>
      <c r="GD34" s="481"/>
      <c r="GE34" s="481"/>
      <c r="GF34" s="481"/>
      <c r="GG34" s="481"/>
      <c r="GH34" s="481"/>
      <c r="GI34" s="481"/>
      <c r="GJ34" s="481"/>
      <c r="GK34" s="481"/>
      <c r="GL34" s="481"/>
      <c r="GM34" s="481"/>
      <c r="GN34" s="481"/>
      <c r="GO34" s="481"/>
      <c r="GP34" s="481"/>
      <c r="GQ34" s="481"/>
      <c r="GR34" s="481"/>
      <c r="GS34" s="481"/>
      <c r="GT34" s="481"/>
      <c r="GU34" s="481"/>
      <c r="GV34" s="481"/>
      <c r="GW34" s="481"/>
      <c r="GX34" s="481"/>
      <c r="GY34" s="481"/>
      <c r="GZ34" s="481"/>
      <c r="HA34" s="481"/>
      <c r="HB34" s="481"/>
      <c r="HC34" s="481"/>
      <c r="HD34" s="481"/>
      <c r="HE34" s="481"/>
      <c r="HF34" s="481"/>
      <c r="HG34" s="481"/>
      <c r="HH34" s="481"/>
      <c r="HI34" s="481"/>
      <c r="HJ34" s="481"/>
      <c r="HK34" s="481"/>
      <c r="HL34" s="481"/>
      <c r="HM34" s="481"/>
      <c r="HN34" s="481"/>
      <c r="HO34" s="481"/>
      <c r="HP34" s="481"/>
      <c r="HQ34" s="481"/>
      <c r="HR34" s="481"/>
      <c r="HS34" s="481"/>
      <c r="HT34" s="481"/>
      <c r="HU34" s="481"/>
      <c r="HV34" s="481"/>
      <c r="HW34" s="481"/>
      <c r="HX34" s="481"/>
      <c r="HY34" s="481"/>
      <c r="HZ34" s="481"/>
      <c r="IA34" s="481"/>
      <c r="IB34" s="481"/>
      <c r="IC34" s="481"/>
      <c r="ID34" s="481"/>
      <c r="IE34" s="481"/>
      <c r="IF34" s="481"/>
      <c r="IG34" s="481"/>
      <c r="IH34" s="481"/>
      <c r="II34" s="481"/>
      <c r="IJ34" s="481"/>
      <c r="IK34" s="481"/>
      <c r="IL34" s="481"/>
      <c r="IM34" s="481"/>
      <c r="IN34" s="481"/>
      <c r="IO34" s="481"/>
      <c r="IP34" s="481"/>
      <c r="IQ34" s="481"/>
      <c r="IR34" s="481"/>
    </row>
    <row r="35" spans="1:252" ht="24" customHeight="1" x14ac:dyDescent="0.2">
      <c r="A35" s="2826" t="s">
        <v>804</v>
      </c>
      <c r="B35" s="2837">
        <v>6</v>
      </c>
      <c r="C35" s="1267">
        <v>8</v>
      </c>
      <c r="D35" s="1259">
        <v>9</v>
      </c>
      <c r="E35" s="683">
        <v>3</v>
      </c>
      <c r="F35" s="1267">
        <v>4</v>
      </c>
      <c r="G35" s="827">
        <v>20</v>
      </c>
      <c r="H35" s="1267">
        <v>10</v>
      </c>
      <c r="I35" s="1614">
        <v>10</v>
      </c>
      <c r="J35" s="2856">
        <v>8</v>
      </c>
      <c r="K35" s="1608">
        <v>15</v>
      </c>
      <c r="L35" s="456"/>
      <c r="M35" s="478"/>
      <c r="N35" s="456"/>
      <c r="O35" s="456"/>
      <c r="P35" s="456"/>
      <c r="Q35" s="456"/>
      <c r="R35" s="456"/>
      <c r="S35" s="456"/>
      <c r="T35" s="456"/>
      <c r="U35" s="456"/>
      <c r="V35" s="456"/>
      <c r="W35" s="456"/>
      <c r="X35" s="456"/>
      <c r="Y35" s="456"/>
      <c r="Z35" s="456"/>
      <c r="AA35" s="456"/>
      <c r="AB35" s="478"/>
      <c r="AC35" s="456"/>
      <c r="AD35" s="456"/>
      <c r="AE35" s="456"/>
      <c r="AF35" s="456"/>
      <c r="AG35" s="456"/>
      <c r="AH35" s="456"/>
      <c r="AI35" s="456"/>
      <c r="AJ35" s="456"/>
      <c r="AK35" s="456"/>
      <c r="AL35" s="456"/>
      <c r="AM35" s="456"/>
      <c r="AN35" s="456"/>
      <c r="AO35" s="456"/>
      <c r="AP35" s="456"/>
      <c r="AQ35" s="456"/>
      <c r="AR35" s="456"/>
      <c r="AS35" s="456"/>
      <c r="AT35" s="456"/>
      <c r="AU35" s="456"/>
      <c r="AV35" s="456"/>
      <c r="AW35" s="456"/>
      <c r="AX35" s="456"/>
      <c r="AY35" s="456"/>
      <c r="AZ35" s="456"/>
      <c r="BA35" s="456"/>
      <c r="BB35" s="456"/>
      <c r="BC35" s="456"/>
      <c r="BD35" s="456"/>
      <c r="BE35" s="456"/>
      <c r="BF35" s="456"/>
      <c r="BG35" s="456"/>
      <c r="BH35" s="456"/>
      <c r="BI35" s="456"/>
      <c r="BJ35" s="456"/>
      <c r="BK35" s="456"/>
      <c r="BL35" s="456"/>
      <c r="BM35" s="456"/>
      <c r="BN35" s="456"/>
      <c r="BO35" s="456"/>
      <c r="BP35" s="456"/>
      <c r="BQ35" s="456"/>
      <c r="BR35" s="456"/>
      <c r="BS35" s="456"/>
      <c r="BT35" s="456"/>
      <c r="BU35" s="456"/>
      <c r="BV35" s="456"/>
      <c r="BW35" s="456"/>
      <c r="BX35" s="456"/>
      <c r="BY35" s="456"/>
      <c r="BZ35" s="456"/>
      <c r="CA35" s="456"/>
      <c r="CB35" s="456"/>
      <c r="CC35" s="456"/>
      <c r="CD35" s="456"/>
      <c r="CE35" s="456"/>
      <c r="CF35" s="456"/>
      <c r="CG35" s="456"/>
      <c r="CH35" s="456"/>
      <c r="CI35" s="456"/>
      <c r="CJ35" s="456"/>
      <c r="CK35" s="456"/>
      <c r="CL35" s="456"/>
      <c r="CM35" s="456"/>
      <c r="CN35" s="456"/>
      <c r="CO35" s="456"/>
      <c r="CP35" s="456"/>
      <c r="CQ35" s="456"/>
      <c r="CR35" s="456"/>
      <c r="CS35" s="456"/>
      <c r="CT35" s="456"/>
      <c r="CU35" s="456"/>
      <c r="CV35" s="456"/>
      <c r="CW35" s="456"/>
      <c r="CX35" s="456"/>
      <c r="CY35" s="456"/>
      <c r="CZ35" s="456"/>
      <c r="DA35" s="456"/>
      <c r="DB35" s="456"/>
      <c r="DC35" s="456"/>
      <c r="DD35" s="456"/>
      <c r="DE35" s="456"/>
      <c r="DF35" s="456"/>
      <c r="DG35" s="456"/>
      <c r="DH35" s="456"/>
      <c r="DI35" s="456"/>
      <c r="DJ35" s="456"/>
      <c r="DK35" s="456"/>
      <c r="DL35" s="456"/>
      <c r="DM35" s="456"/>
      <c r="DN35" s="456"/>
      <c r="DO35" s="456"/>
      <c r="DP35" s="456"/>
      <c r="DQ35" s="456"/>
      <c r="DR35" s="456"/>
      <c r="DS35" s="456"/>
      <c r="DT35" s="456"/>
      <c r="DU35" s="456"/>
      <c r="DV35" s="456"/>
      <c r="DW35" s="456"/>
      <c r="DX35" s="456"/>
      <c r="DY35" s="456"/>
      <c r="DZ35" s="456"/>
      <c r="EA35" s="456"/>
      <c r="EB35" s="456"/>
      <c r="EC35" s="456"/>
      <c r="ED35" s="456"/>
      <c r="EE35" s="456"/>
      <c r="EF35" s="456"/>
      <c r="EG35" s="456"/>
      <c r="EH35" s="456"/>
      <c r="EI35" s="456"/>
      <c r="EJ35" s="456"/>
      <c r="EK35" s="456"/>
      <c r="EL35" s="456"/>
      <c r="EM35" s="456"/>
      <c r="EN35" s="456"/>
      <c r="EO35" s="456"/>
      <c r="EP35" s="456"/>
      <c r="EQ35" s="456"/>
      <c r="ER35" s="456"/>
      <c r="ES35" s="456"/>
      <c r="ET35" s="456"/>
      <c r="EU35" s="456"/>
      <c r="EV35" s="456"/>
      <c r="EW35" s="456"/>
      <c r="EX35" s="456"/>
      <c r="EY35" s="456"/>
      <c r="EZ35" s="456"/>
      <c r="FA35" s="456"/>
      <c r="FB35" s="456"/>
      <c r="FC35" s="456"/>
      <c r="FD35" s="456"/>
      <c r="FE35" s="456"/>
      <c r="FF35" s="456"/>
      <c r="FG35" s="456"/>
      <c r="FH35" s="456"/>
      <c r="FI35" s="456"/>
      <c r="FJ35" s="456"/>
      <c r="FK35" s="456"/>
      <c r="FL35" s="456"/>
      <c r="FM35" s="456"/>
      <c r="FN35" s="456"/>
      <c r="FO35" s="456"/>
      <c r="FP35" s="456"/>
      <c r="FQ35" s="456"/>
      <c r="FR35" s="456"/>
      <c r="FS35" s="456"/>
      <c r="FT35" s="456"/>
      <c r="FU35" s="456"/>
      <c r="FV35" s="456"/>
      <c r="FW35" s="456"/>
      <c r="FX35" s="456"/>
      <c r="FY35" s="456"/>
      <c r="FZ35" s="456"/>
      <c r="GA35" s="456"/>
      <c r="GB35" s="456"/>
      <c r="GC35" s="456"/>
      <c r="GD35" s="456"/>
      <c r="GE35" s="456"/>
      <c r="GF35" s="456"/>
      <c r="GG35" s="456"/>
      <c r="GH35" s="456"/>
      <c r="GI35" s="456"/>
      <c r="GJ35" s="456"/>
      <c r="GK35" s="456"/>
      <c r="GL35" s="456"/>
      <c r="GM35" s="456"/>
      <c r="GN35" s="456"/>
      <c r="GO35" s="456"/>
      <c r="GP35" s="456"/>
      <c r="GQ35" s="456"/>
      <c r="GR35" s="456"/>
      <c r="GS35" s="456"/>
      <c r="GT35" s="456"/>
      <c r="GU35" s="456"/>
      <c r="GV35" s="456"/>
      <c r="GW35" s="456"/>
      <c r="GX35" s="456"/>
      <c r="GY35" s="456"/>
      <c r="GZ35" s="456"/>
      <c r="HA35" s="456"/>
      <c r="HB35" s="456"/>
      <c r="HC35" s="456"/>
      <c r="HD35" s="456"/>
      <c r="HE35" s="456"/>
      <c r="HF35" s="456"/>
      <c r="HG35" s="456"/>
      <c r="HH35" s="456"/>
      <c r="HI35" s="456"/>
      <c r="HJ35" s="456"/>
      <c r="HK35" s="456"/>
      <c r="HL35" s="456"/>
      <c r="HM35" s="456"/>
      <c r="HN35" s="456"/>
      <c r="HO35" s="456"/>
      <c r="HP35" s="456"/>
      <c r="HQ35" s="456"/>
      <c r="HR35" s="456"/>
      <c r="HS35" s="456"/>
      <c r="HT35" s="456"/>
      <c r="HU35" s="456"/>
      <c r="HV35" s="456"/>
      <c r="HW35" s="456"/>
      <c r="HX35" s="456"/>
      <c r="HY35" s="456"/>
      <c r="HZ35" s="456"/>
      <c r="IA35" s="456"/>
      <c r="IB35" s="456"/>
      <c r="IC35" s="456"/>
      <c r="ID35" s="456"/>
      <c r="IE35" s="456"/>
      <c r="IF35" s="456"/>
      <c r="IG35" s="456"/>
      <c r="IH35" s="456"/>
      <c r="II35" s="456"/>
      <c r="IJ35" s="456"/>
      <c r="IK35" s="456"/>
      <c r="IL35" s="456"/>
      <c r="IM35" s="456"/>
      <c r="IN35" s="456"/>
      <c r="IO35" s="456"/>
      <c r="IP35" s="456"/>
      <c r="IQ35" s="456"/>
      <c r="IR35" s="456"/>
    </row>
    <row r="36" spans="1:252" ht="24" customHeight="1" x14ac:dyDescent="0.2">
      <c r="A36" s="2826" t="s">
        <v>805</v>
      </c>
      <c r="B36" s="2837">
        <v>5</v>
      </c>
      <c r="C36" s="1267">
        <v>1</v>
      </c>
      <c r="D36" s="1259">
        <v>6</v>
      </c>
      <c r="E36" s="683">
        <v>6</v>
      </c>
      <c r="F36" s="1267">
        <v>7</v>
      </c>
      <c r="G36" s="827">
        <v>1</v>
      </c>
      <c r="H36" s="1267">
        <v>2</v>
      </c>
      <c r="I36" s="1614">
        <v>17</v>
      </c>
      <c r="J36" s="2856">
        <v>27</v>
      </c>
      <c r="K36" s="1608">
        <v>10</v>
      </c>
      <c r="L36" s="456"/>
      <c r="M36" s="478"/>
      <c r="N36" s="456"/>
      <c r="O36" s="456"/>
      <c r="P36" s="456"/>
      <c r="Q36" s="456"/>
      <c r="R36" s="456"/>
      <c r="S36" s="456"/>
      <c r="T36" s="456"/>
      <c r="U36" s="456"/>
      <c r="V36" s="456"/>
      <c r="W36" s="456"/>
      <c r="X36" s="456"/>
      <c r="Y36" s="456"/>
      <c r="Z36" s="456"/>
      <c r="AA36" s="456"/>
      <c r="AB36" s="478"/>
      <c r="AC36" s="456"/>
      <c r="AD36" s="456"/>
      <c r="AE36" s="456"/>
      <c r="AF36" s="456"/>
      <c r="AG36" s="456"/>
      <c r="AH36" s="456"/>
      <c r="AI36" s="456"/>
      <c r="AJ36" s="456"/>
      <c r="AK36" s="456"/>
      <c r="AL36" s="456"/>
      <c r="AM36" s="456"/>
      <c r="AN36" s="456"/>
      <c r="AO36" s="456"/>
      <c r="AP36" s="456"/>
      <c r="AQ36" s="456"/>
      <c r="AR36" s="456"/>
      <c r="AS36" s="456"/>
      <c r="AT36" s="456"/>
      <c r="AU36" s="456"/>
      <c r="AV36" s="456"/>
      <c r="AW36" s="456"/>
      <c r="AX36" s="456"/>
      <c r="AY36" s="456"/>
      <c r="AZ36" s="456"/>
      <c r="BA36" s="456"/>
      <c r="BB36" s="456"/>
      <c r="BC36" s="456"/>
      <c r="BD36" s="456"/>
      <c r="BE36" s="456"/>
      <c r="BF36" s="456"/>
      <c r="BG36" s="456"/>
      <c r="BH36" s="456"/>
      <c r="BI36" s="456"/>
      <c r="BJ36" s="456"/>
      <c r="BK36" s="456"/>
      <c r="BL36" s="456"/>
      <c r="BM36" s="456"/>
      <c r="BN36" s="456"/>
      <c r="BO36" s="456"/>
      <c r="BP36" s="456"/>
      <c r="BQ36" s="456"/>
      <c r="BR36" s="456"/>
      <c r="BS36" s="456"/>
      <c r="BT36" s="456"/>
      <c r="BU36" s="456"/>
      <c r="BV36" s="456"/>
      <c r="BW36" s="456"/>
      <c r="BX36" s="456"/>
      <c r="BY36" s="456"/>
      <c r="BZ36" s="456"/>
      <c r="CA36" s="456"/>
      <c r="CB36" s="456"/>
      <c r="CC36" s="456"/>
      <c r="CD36" s="456"/>
      <c r="CE36" s="456"/>
      <c r="CF36" s="456"/>
      <c r="CG36" s="456"/>
      <c r="CH36" s="456"/>
      <c r="CI36" s="456"/>
      <c r="CJ36" s="456"/>
      <c r="CK36" s="456"/>
      <c r="CL36" s="456"/>
      <c r="CM36" s="456"/>
      <c r="CN36" s="456"/>
      <c r="CO36" s="456"/>
      <c r="CP36" s="456"/>
      <c r="CQ36" s="456"/>
      <c r="CR36" s="456"/>
      <c r="CS36" s="456"/>
      <c r="CT36" s="456"/>
      <c r="CU36" s="456"/>
      <c r="CV36" s="456"/>
      <c r="CW36" s="456"/>
      <c r="CX36" s="456"/>
      <c r="CY36" s="456"/>
      <c r="CZ36" s="456"/>
      <c r="DA36" s="456"/>
      <c r="DB36" s="456"/>
      <c r="DC36" s="456"/>
      <c r="DD36" s="456"/>
      <c r="DE36" s="456"/>
      <c r="DF36" s="456"/>
      <c r="DG36" s="456"/>
      <c r="DH36" s="456"/>
      <c r="DI36" s="456"/>
      <c r="DJ36" s="456"/>
      <c r="DK36" s="456"/>
      <c r="DL36" s="456"/>
      <c r="DM36" s="456"/>
      <c r="DN36" s="456"/>
      <c r="DO36" s="456"/>
      <c r="DP36" s="456"/>
      <c r="DQ36" s="456"/>
      <c r="DR36" s="456"/>
      <c r="DS36" s="456"/>
      <c r="DT36" s="456"/>
      <c r="DU36" s="456"/>
      <c r="DV36" s="456"/>
      <c r="DW36" s="456"/>
      <c r="DX36" s="456"/>
      <c r="DY36" s="456"/>
      <c r="DZ36" s="456"/>
      <c r="EA36" s="456"/>
      <c r="EB36" s="456"/>
      <c r="EC36" s="456"/>
      <c r="ED36" s="456"/>
      <c r="EE36" s="456"/>
      <c r="EF36" s="456"/>
      <c r="EG36" s="456"/>
      <c r="EH36" s="456"/>
      <c r="EI36" s="456"/>
      <c r="EJ36" s="456"/>
      <c r="EK36" s="456"/>
      <c r="EL36" s="456"/>
      <c r="EM36" s="456"/>
      <c r="EN36" s="456"/>
      <c r="EO36" s="456"/>
      <c r="EP36" s="456"/>
      <c r="EQ36" s="456"/>
      <c r="ER36" s="456"/>
      <c r="ES36" s="456"/>
      <c r="ET36" s="456"/>
      <c r="EU36" s="456"/>
      <c r="EV36" s="456"/>
      <c r="EW36" s="456"/>
      <c r="EX36" s="456"/>
      <c r="EY36" s="456"/>
      <c r="EZ36" s="456"/>
      <c r="FA36" s="456"/>
      <c r="FB36" s="456"/>
      <c r="FC36" s="456"/>
      <c r="FD36" s="456"/>
      <c r="FE36" s="456"/>
      <c r="FF36" s="456"/>
      <c r="FG36" s="456"/>
      <c r="FH36" s="456"/>
      <c r="FI36" s="456"/>
      <c r="FJ36" s="456"/>
      <c r="FK36" s="456"/>
      <c r="FL36" s="456"/>
      <c r="FM36" s="456"/>
      <c r="FN36" s="456"/>
      <c r="FO36" s="456"/>
      <c r="FP36" s="456"/>
      <c r="FQ36" s="456"/>
      <c r="FR36" s="456"/>
      <c r="FS36" s="456"/>
      <c r="FT36" s="456"/>
      <c r="FU36" s="456"/>
      <c r="FV36" s="456"/>
      <c r="FW36" s="456"/>
      <c r="FX36" s="456"/>
      <c r="FY36" s="456"/>
      <c r="FZ36" s="456"/>
      <c r="GA36" s="456"/>
      <c r="GB36" s="456"/>
      <c r="GC36" s="456"/>
      <c r="GD36" s="456"/>
      <c r="GE36" s="456"/>
      <c r="GF36" s="456"/>
      <c r="GG36" s="456"/>
      <c r="GH36" s="456"/>
      <c r="GI36" s="456"/>
      <c r="GJ36" s="456"/>
      <c r="GK36" s="456"/>
      <c r="GL36" s="456"/>
      <c r="GM36" s="456"/>
      <c r="GN36" s="456"/>
      <c r="GO36" s="456"/>
      <c r="GP36" s="456"/>
      <c r="GQ36" s="456"/>
      <c r="GR36" s="456"/>
      <c r="GS36" s="456"/>
      <c r="GT36" s="456"/>
      <c r="GU36" s="456"/>
      <c r="GV36" s="456"/>
      <c r="GW36" s="456"/>
      <c r="GX36" s="456"/>
      <c r="GY36" s="456"/>
      <c r="GZ36" s="456"/>
      <c r="HA36" s="456"/>
      <c r="HB36" s="456"/>
      <c r="HC36" s="456"/>
      <c r="HD36" s="456"/>
      <c r="HE36" s="456"/>
      <c r="HF36" s="456"/>
      <c r="HG36" s="456"/>
      <c r="HH36" s="456"/>
      <c r="HI36" s="456"/>
      <c r="HJ36" s="456"/>
      <c r="HK36" s="456"/>
      <c r="HL36" s="456"/>
      <c r="HM36" s="456"/>
      <c r="HN36" s="456"/>
      <c r="HO36" s="456"/>
      <c r="HP36" s="456"/>
      <c r="HQ36" s="456"/>
      <c r="HR36" s="456"/>
      <c r="HS36" s="456"/>
      <c r="HT36" s="456"/>
      <c r="HU36" s="456"/>
      <c r="HV36" s="456"/>
      <c r="HW36" s="456"/>
      <c r="HX36" s="456"/>
      <c r="HY36" s="456"/>
      <c r="HZ36" s="456"/>
      <c r="IA36" s="456"/>
      <c r="IB36" s="456"/>
      <c r="IC36" s="456"/>
      <c r="ID36" s="456"/>
      <c r="IE36" s="456"/>
      <c r="IF36" s="456"/>
      <c r="IG36" s="456"/>
      <c r="IH36" s="456"/>
      <c r="II36" s="456"/>
      <c r="IJ36" s="456"/>
      <c r="IK36" s="456"/>
      <c r="IL36" s="456"/>
      <c r="IM36" s="456"/>
      <c r="IN36" s="456"/>
      <c r="IO36" s="456"/>
      <c r="IP36" s="456"/>
      <c r="IQ36" s="456"/>
      <c r="IR36" s="456"/>
    </row>
    <row r="37" spans="1:252" ht="24" customHeight="1" x14ac:dyDescent="0.2">
      <c r="A37" s="2826" t="s">
        <v>806</v>
      </c>
      <c r="B37" s="2837">
        <v>1</v>
      </c>
      <c r="C37" s="1267">
        <v>1</v>
      </c>
      <c r="D37" s="1259">
        <v>0</v>
      </c>
      <c r="E37" s="683">
        <v>5</v>
      </c>
      <c r="F37" s="1267">
        <v>6</v>
      </c>
      <c r="G37" s="827">
        <v>0</v>
      </c>
      <c r="H37" s="1267">
        <v>0</v>
      </c>
      <c r="I37" s="1614">
        <v>0</v>
      </c>
      <c r="J37" s="2856">
        <v>0</v>
      </c>
      <c r="K37" s="1608">
        <v>0</v>
      </c>
      <c r="L37" s="456"/>
      <c r="M37" s="478"/>
      <c r="N37" s="456"/>
      <c r="O37" s="456"/>
      <c r="P37" s="456"/>
      <c r="Q37" s="456"/>
      <c r="R37" s="456"/>
      <c r="S37" s="456"/>
      <c r="T37" s="456"/>
      <c r="U37" s="456"/>
      <c r="V37" s="456"/>
      <c r="W37" s="456"/>
      <c r="X37" s="456"/>
      <c r="Y37" s="456"/>
      <c r="Z37" s="456"/>
      <c r="AA37" s="456"/>
      <c r="AB37" s="478"/>
      <c r="AC37" s="456"/>
      <c r="AD37" s="456"/>
      <c r="AE37" s="456"/>
      <c r="AF37" s="456"/>
      <c r="AG37" s="456"/>
      <c r="AH37" s="456"/>
      <c r="AI37" s="456"/>
      <c r="AJ37" s="456"/>
      <c r="AK37" s="456"/>
      <c r="AL37" s="456"/>
      <c r="AM37" s="456"/>
      <c r="AN37" s="456"/>
      <c r="AO37" s="456"/>
      <c r="AP37" s="456"/>
      <c r="AQ37" s="456"/>
      <c r="AR37" s="456"/>
      <c r="AS37" s="456"/>
      <c r="AT37" s="456"/>
      <c r="AU37" s="456"/>
      <c r="AV37" s="456"/>
      <c r="AW37" s="456"/>
      <c r="AX37" s="456"/>
      <c r="AY37" s="456"/>
      <c r="AZ37" s="456"/>
      <c r="BA37" s="456"/>
      <c r="BB37" s="456"/>
      <c r="BC37" s="456"/>
      <c r="BD37" s="456"/>
      <c r="BE37" s="456"/>
      <c r="BF37" s="456"/>
      <c r="BG37" s="456"/>
      <c r="BH37" s="456"/>
      <c r="BI37" s="456"/>
      <c r="BJ37" s="456"/>
      <c r="BK37" s="456"/>
      <c r="BL37" s="456"/>
      <c r="BM37" s="456"/>
      <c r="BN37" s="456"/>
      <c r="BO37" s="456"/>
      <c r="BP37" s="456"/>
      <c r="BQ37" s="456"/>
      <c r="BR37" s="456"/>
      <c r="BS37" s="456"/>
      <c r="BT37" s="456"/>
      <c r="BU37" s="456"/>
      <c r="BV37" s="456"/>
      <c r="BW37" s="456"/>
      <c r="BX37" s="456"/>
      <c r="BY37" s="456"/>
      <c r="BZ37" s="456"/>
      <c r="CA37" s="456"/>
      <c r="CB37" s="456"/>
      <c r="CC37" s="456"/>
      <c r="CD37" s="456"/>
      <c r="CE37" s="456"/>
      <c r="CF37" s="456"/>
      <c r="CG37" s="456"/>
      <c r="CH37" s="456"/>
      <c r="CI37" s="456"/>
      <c r="CJ37" s="456"/>
      <c r="CK37" s="456"/>
      <c r="CL37" s="456"/>
      <c r="CM37" s="456"/>
      <c r="CN37" s="456"/>
      <c r="CO37" s="456"/>
      <c r="CP37" s="456"/>
      <c r="CQ37" s="456"/>
      <c r="CR37" s="456"/>
      <c r="CS37" s="456"/>
      <c r="CT37" s="456"/>
      <c r="CU37" s="456"/>
      <c r="CV37" s="456"/>
      <c r="CW37" s="456"/>
      <c r="CX37" s="456"/>
      <c r="CY37" s="456"/>
      <c r="CZ37" s="456"/>
      <c r="DA37" s="456"/>
      <c r="DB37" s="456"/>
      <c r="DC37" s="456"/>
      <c r="DD37" s="456"/>
      <c r="DE37" s="456"/>
      <c r="DF37" s="456"/>
      <c r="DG37" s="456"/>
      <c r="DH37" s="456"/>
      <c r="DI37" s="456"/>
      <c r="DJ37" s="456"/>
      <c r="DK37" s="456"/>
      <c r="DL37" s="456"/>
      <c r="DM37" s="456"/>
      <c r="DN37" s="456"/>
      <c r="DO37" s="456"/>
      <c r="DP37" s="456"/>
      <c r="DQ37" s="456"/>
      <c r="DR37" s="456"/>
      <c r="DS37" s="456"/>
      <c r="DT37" s="456"/>
      <c r="DU37" s="456"/>
      <c r="DV37" s="456"/>
      <c r="DW37" s="456"/>
      <c r="DX37" s="456"/>
      <c r="DY37" s="456"/>
      <c r="DZ37" s="456"/>
      <c r="EA37" s="456"/>
      <c r="EB37" s="456"/>
      <c r="EC37" s="456"/>
      <c r="ED37" s="456"/>
      <c r="EE37" s="456"/>
      <c r="EF37" s="456"/>
      <c r="EG37" s="456"/>
      <c r="EH37" s="456"/>
      <c r="EI37" s="456"/>
      <c r="EJ37" s="456"/>
      <c r="EK37" s="456"/>
      <c r="EL37" s="456"/>
      <c r="EM37" s="456"/>
      <c r="EN37" s="456"/>
      <c r="EO37" s="456"/>
      <c r="EP37" s="456"/>
      <c r="EQ37" s="456"/>
      <c r="ER37" s="456"/>
      <c r="ES37" s="456"/>
      <c r="ET37" s="456"/>
      <c r="EU37" s="456"/>
      <c r="EV37" s="456"/>
      <c r="EW37" s="456"/>
      <c r="EX37" s="456"/>
      <c r="EY37" s="456"/>
      <c r="EZ37" s="456"/>
      <c r="FA37" s="456"/>
      <c r="FB37" s="456"/>
      <c r="FC37" s="456"/>
      <c r="FD37" s="456"/>
      <c r="FE37" s="456"/>
      <c r="FF37" s="456"/>
      <c r="FG37" s="456"/>
      <c r="FH37" s="456"/>
      <c r="FI37" s="456"/>
      <c r="FJ37" s="456"/>
      <c r="FK37" s="456"/>
      <c r="FL37" s="456"/>
      <c r="FM37" s="456"/>
      <c r="FN37" s="456"/>
      <c r="FO37" s="456"/>
      <c r="FP37" s="456"/>
      <c r="FQ37" s="456"/>
      <c r="FR37" s="456"/>
      <c r="FS37" s="456"/>
      <c r="FT37" s="456"/>
      <c r="FU37" s="456"/>
      <c r="FV37" s="456"/>
      <c r="FW37" s="456"/>
      <c r="FX37" s="456"/>
      <c r="FY37" s="456"/>
      <c r="FZ37" s="456"/>
      <c r="GA37" s="456"/>
      <c r="GB37" s="456"/>
      <c r="GC37" s="456"/>
      <c r="GD37" s="456"/>
      <c r="GE37" s="456"/>
      <c r="GF37" s="456"/>
      <c r="GG37" s="456"/>
      <c r="GH37" s="456"/>
      <c r="GI37" s="456"/>
      <c r="GJ37" s="456"/>
      <c r="GK37" s="456"/>
      <c r="GL37" s="456"/>
      <c r="GM37" s="456"/>
      <c r="GN37" s="456"/>
      <c r="GO37" s="456"/>
      <c r="GP37" s="456"/>
      <c r="GQ37" s="456"/>
      <c r="GR37" s="456"/>
      <c r="GS37" s="456"/>
      <c r="GT37" s="456"/>
      <c r="GU37" s="456"/>
      <c r="GV37" s="456"/>
      <c r="GW37" s="456"/>
      <c r="GX37" s="456"/>
      <c r="GY37" s="456"/>
      <c r="GZ37" s="456"/>
      <c r="HA37" s="456"/>
      <c r="HB37" s="456"/>
      <c r="HC37" s="456"/>
      <c r="HD37" s="456"/>
      <c r="HE37" s="456"/>
      <c r="HF37" s="456"/>
      <c r="HG37" s="456"/>
      <c r="HH37" s="456"/>
      <c r="HI37" s="456"/>
      <c r="HJ37" s="456"/>
      <c r="HK37" s="456"/>
      <c r="HL37" s="456"/>
      <c r="HM37" s="456"/>
      <c r="HN37" s="456"/>
      <c r="HO37" s="456"/>
      <c r="HP37" s="456"/>
      <c r="HQ37" s="456"/>
      <c r="HR37" s="456"/>
      <c r="HS37" s="456"/>
      <c r="HT37" s="456"/>
      <c r="HU37" s="456"/>
      <c r="HV37" s="456"/>
      <c r="HW37" s="456"/>
      <c r="HX37" s="456"/>
      <c r="HY37" s="456"/>
      <c r="HZ37" s="456"/>
      <c r="IA37" s="456"/>
      <c r="IB37" s="456"/>
      <c r="IC37" s="456"/>
      <c r="ID37" s="456"/>
      <c r="IE37" s="456"/>
      <c r="IF37" s="456"/>
      <c r="IG37" s="456"/>
      <c r="IH37" s="456"/>
      <c r="II37" s="456"/>
      <c r="IJ37" s="456"/>
      <c r="IK37" s="456"/>
      <c r="IL37" s="456"/>
      <c r="IM37" s="456"/>
      <c r="IN37" s="456"/>
      <c r="IO37" s="456"/>
      <c r="IP37" s="456"/>
      <c r="IQ37" s="456"/>
      <c r="IR37" s="456"/>
    </row>
    <row r="38" spans="1:252" ht="24" customHeight="1" x14ac:dyDescent="0.2">
      <c r="A38" s="2825" t="s">
        <v>807</v>
      </c>
      <c r="B38" s="2839">
        <v>0</v>
      </c>
      <c r="C38" s="1269">
        <v>0</v>
      </c>
      <c r="D38" s="1260">
        <v>0</v>
      </c>
      <c r="E38" s="684">
        <v>0</v>
      </c>
      <c r="F38" s="1269">
        <v>1</v>
      </c>
      <c r="G38" s="829">
        <v>0</v>
      </c>
      <c r="H38" s="1269">
        <v>0</v>
      </c>
      <c r="I38" s="1616">
        <v>1</v>
      </c>
      <c r="J38" s="2858">
        <v>0</v>
      </c>
      <c r="K38" s="1610">
        <v>0</v>
      </c>
      <c r="L38" s="481"/>
      <c r="M38" s="478"/>
      <c r="N38" s="481"/>
      <c r="O38" s="482"/>
      <c r="P38" s="482"/>
      <c r="Q38" s="482"/>
      <c r="R38" s="482"/>
      <c r="S38" s="482"/>
      <c r="T38" s="482"/>
      <c r="U38" s="482"/>
      <c r="V38" s="482"/>
      <c r="W38" s="482"/>
      <c r="X38" s="482"/>
      <c r="Y38" s="482"/>
      <c r="Z38" s="481"/>
      <c r="AA38" s="481"/>
      <c r="AB38" s="478"/>
      <c r="AC38" s="481"/>
      <c r="AD38" s="481"/>
      <c r="AE38" s="481"/>
      <c r="AF38" s="481"/>
      <c r="AG38" s="481"/>
      <c r="AH38" s="481"/>
      <c r="AI38" s="481"/>
      <c r="AJ38" s="481"/>
      <c r="AK38" s="481"/>
      <c r="AL38" s="481"/>
      <c r="AM38" s="481"/>
      <c r="AN38" s="481"/>
      <c r="AO38" s="481"/>
      <c r="AP38" s="481"/>
      <c r="AQ38" s="481"/>
      <c r="AR38" s="481"/>
      <c r="AS38" s="481"/>
      <c r="AT38" s="481"/>
      <c r="AU38" s="481"/>
      <c r="AV38" s="481"/>
      <c r="AW38" s="481"/>
      <c r="AX38" s="481"/>
      <c r="AY38" s="481"/>
      <c r="AZ38" s="481"/>
      <c r="BA38" s="481"/>
      <c r="BB38" s="481"/>
      <c r="BC38" s="481"/>
      <c r="BD38" s="481"/>
      <c r="BE38" s="481"/>
      <c r="BF38" s="481"/>
      <c r="BG38" s="481"/>
      <c r="BH38" s="481"/>
      <c r="BI38" s="481"/>
      <c r="BJ38" s="481"/>
      <c r="BK38" s="481"/>
      <c r="BL38" s="481"/>
      <c r="BM38" s="481"/>
      <c r="BN38" s="481"/>
      <c r="BO38" s="481"/>
      <c r="BP38" s="481"/>
      <c r="BQ38" s="481"/>
      <c r="BR38" s="481"/>
      <c r="BS38" s="481"/>
      <c r="BT38" s="481"/>
      <c r="BU38" s="481"/>
      <c r="BV38" s="481"/>
      <c r="BW38" s="481"/>
      <c r="BX38" s="481"/>
      <c r="BY38" s="481"/>
      <c r="BZ38" s="481"/>
      <c r="CA38" s="481"/>
      <c r="CB38" s="481"/>
      <c r="CC38" s="481"/>
      <c r="CD38" s="481"/>
      <c r="CE38" s="481"/>
      <c r="CF38" s="481"/>
      <c r="CG38" s="481"/>
      <c r="CH38" s="481"/>
      <c r="CI38" s="481"/>
      <c r="CJ38" s="481"/>
      <c r="CK38" s="481"/>
      <c r="CL38" s="481"/>
      <c r="CM38" s="481"/>
      <c r="CN38" s="481"/>
      <c r="CO38" s="481"/>
      <c r="CP38" s="481"/>
      <c r="CQ38" s="481"/>
      <c r="CR38" s="481"/>
      <c r="CS38" s="481"/>
      <c r="CT38" s="481"/>
      <c r="CU38" s="481"/>
      <c r="CV38" s="481"/>
      <c r="CW38" s="481"/>
      <c r="CX38" s="481"/>
      <c r="CY38" s="481"/>
      <c r="CZ38" s="481"/>
      <c r="DA38" s="481"/>
      <c r="DB38" s="481"/>
      <c r="DC38" s="481"/>
      <c r="DD38" s="481"/>
      <c r="DE38" s="481"/>
      <c r="DF38" s="481"/>
      <c r="DG38" s="481"/>
      <c r="DH38" s="481"/>
      <c r="DI38" s="481"/>
      <c r="DJ38" s="481"/>
      <c r="DK38" s="481"/>
      <c r="DL38" s="481"/>
      <c r="DM38" s="481"/>
      <c r="DN38" s="481"/>
      <c r="DO38" s="481"/>
      <c r="DP38" s="481"/>
      <c r="DQ38" s="481"/>
      <c r="DR38" s="481"/>
      <c r="DS38" s="481"/>
      <c r="DT38" s="481"/>
      <c r="DU38" s="481"/>
      <c r="DV38" s="481"/>
      <c r="DW38" s="481"/>
      <c r="DX38" s="481"/>
      <c r="DY38" s="481"/>
      <c r="DZ38" s="481"/>
      <c r="EA38" s="481"/>
      <c r="EB38" s="481"/>
      <c r="EC38" s="481"/>
      <c r="ED38" s="481"/>
      <c r="EE38" s="481"/>
      <c r="EF38" s="481"/>
      <c r="EG38" s="481"/>
      <c r="EH38" s="481"/>
      <c r="EI38" s="481"/>
      <c r="EJ38" s="481"/>
      <c r="EK38" s="481"/>
      <c r="EL38" s="481"/>
      <c r="EM38" s="481"/>
      <c r="EN38" s="481"/>
      <c r="EO38" s="481"/>
      <c r="EP38" s="481"/>
      <c r="EQ38" s="481"/>
      <c r="ER38" s="481"/>
      <c r="ES38" s="481"/>
      <c r="ET38" s="481"/>
      <c r="EU38" s="481"/>
      <c r="EV38" s="481"/>
      <c r="EW38" s="481"/>
      <c r="EX38" s="481"/>
      <c r="EY38" s="481"/>
      <c r="EZ38" s="481"/>
      <c r="FA38" s="481"/>
      <c r="FB38" s="481"/>
      <c r="FC38" s="481"/>
      <c r="FD38" s="481"/>
      <c r="FE38" s="481"/>
      <c r="FF38" s="481"/>
      <c r="FG38" s="481"/>
      <c r="FH38" s="481"/>
      <c r="FI38" s="481"/>
      <c r="FJ38" s="481"/>
      <c r="FK38" s="481"/>
      <c r="FL38" s="481"/>
      <c r="FM38" s="481"/>
      <c r="FN38" s="481"/>
      <c r="FO38" s="481"/>
      <c r="FP38" s="481"/>
      <c r="FQ38" s="481"/>
      <c r="FR38" s="481"/>
      <c r="FS38" s="481"/>
      <c r="FT38" s="481"/>
      <c r="FU38" s="481"/>
      <c r="FV38" s="481"/>
      <c r="FW38" s="481"/>
      <c r="FX38" s="481"/>
      <c r="FY38" s="481"/>
      <c r="FZ38" s="481"/>
      <c r="GA38" s="481"/>
      <c r="GB38" s="481"/>
      <c r="GC38" s="481"/>
      <c r="GD38" s="481"/>
      <c r="GE38" s="481"/>
      <c r="GF38" s="481"/>
      <c r="GG38" s="481"/>
      <c r="GH38" s="481"/>
      <c r="GI38" s="481"/>
      <c r="GJ38" s="481"/>
      <c r="GK38" s="481"/>
      <c r="GL38" s="481"/>
      <c r="GM38" s="481"/>
      <c r="GN38" s="481"/>
      <c r="GO38" s="481"/>
      <c r="GP38" s="481"/>
      <c r="GQ38" s="481"/>
      <c r="GR38" s="481"/>
      <c r="GS38" s="481"/>
      <c r="GT38" s="481"/>
      <c r="GU38" s="481"/>
      <c r="GV38" s="481"/>
      <c r="GW38" s="481"/>
      <c r="GX38" s="481"/>
      <c r="GY38" s="481"/>
      <c r="GZ38" s="481"/>
      <c r="HA38" s="481"/>
      <c r="HB38" s="481"/>
      <c r="HC38" s="481"/>
      <c r="HD38" s="481"/>
      <c r="HE38" s="481"/>
      <c r="HF38" s="481"/>
      <c r="HG38" s="481"/>
      <c r="HH38" s="481"/>
      <c r="HI38" s="481"/>
      <c r="HJ38" s="481"/>
      <c r="HK38" s="481"/>
      <c r="HL38" s="481"/>
      <c r="HM38" s="481"/>
      <c r="HN38" s="481"/>
      <c r="HO38" s="481"/>
      <c r="HP38" s="481"/>
      <c r="HQ38" s="481"/>
      <c r="HR38" s="481"/>
      <c r="HS38" s="481"/>
      <c r="HT38" s="481"/>
      <c r="HU38" s="481"/>
      <c r="HV38" s="481"/>
      <c r="HW38" s="481"/>
      <c r="HX38" s="481"/>
      <c r="HY38" s="481"/>
      <c r="HZ38" s="481"/>
      <c r="IA38" s="481"/>
      <c r="IB38" s="481"/>
      <c r="IC38" s="481"/>
      <c r="ID38" s="481"/>
      <c r="IE38" s="481"/>
      <c r="IF38" s="481"/>
      <c r="IG38" s="481"/>
      <c r="IH38" s="481"/>
      <c r="II38" s="481"/>
      <c r="IJ38" s="481"/>
      <c r="IK38" s="481"/>
      <c r="IL38" s="481"/>
      <c r="IM38" s="481"/>
      <c r="IN38" s="481"/>
      <c r="IO38" s="481"/>
      <c r="IP38" s="481"/>
      <c r="IQ38" s="481"/>
      <c r="IR38" s="481"/>
    </row>
    <row r="39" spans="1:252" ht="24" customHeight="1" x14ac:dyDescent="0.2">
      <c r="A39" s="2826" t="s">
        <v>808</v>
      </c>
      <c r="B39" s="2846">
        <v>0</v>
      </c>
      <c r="C39" s="1271">
        <v>0</v>
      </c>
      <c r="D39" s="1262">
        <v>0</v>
      </c>
      <c r="E39" s="687">
        <v>0</v>
      </c>
      <c r="F39" s="1271">
        <v>1</v>
      </c>
      <c r="G39" s="830">
        <v>0</v>
      </c>
      <c r="H39" s="1271">
        <v>0</v>
      </c>
      <c r="I39" s="1624">
        <v>1</v>
      </c>
      <c r="J39" s="2861">
        <v>0</v>
      </c>
      <c r="K39" s="1622">
        <v>0</v>
      </c>
      <c r="L39" s="456"/>
      <c r="M39" s="478"/>
      <c r="N39" s="456"/>
      <c r="O39" s="456"/>
      <c r="P39" s="456"/>
      <c r="Q39" s="456"/>
      <c r="R39" s="456"/>
      <c r="S39" s="456"/>
      <c r="T39" s="456"/>
      <c r="U39" s="456"/>
      <c r="V39" s="456"/>
      <c r="W39" s="456"/>
      <c r="X39" s="456"/>
      <c r="Y39" s="456"/>
      <c r="Z39" s="456"/>
      <c r="AA39" s="456"/>
      <c r="AB39" s="478"/>
      <c r="AC39" s="456"/>
      <c r="AD39" s="456"/>
      <c r="AE39" s="456"/>
      <c r="AF39" s="456"/>
      <c r="AG39" s="456"/>
      <c r="AH39" s="456"/>
      <c r="AI39" s="456"/>
      <c r="AJ39" s="456"/>
      <c r="AK39" s="456"/>
      <c r="AL39" s="456"/>
      <c r="AM39" s="456"/>
      <c r="AN39" s="456"/>
      <c r="AO39" s="456"/>
      <c r="AP39" s="456"/>
      <c r="AQ39" s="456"/>
      <c r="AR39" s="456"/>
      <c r="AS39" s="456"/>
      <c r="AT39" s="456"/>
      <c r="AU39" s="456"/>
      <c r="AV39" s="456"/>
      <c r="AW39" s="456"/>
      <c r="AX39" s="456"/>
      <c r="AY39" s="456"/>
      <c r="AZ39" s="456"/>
      <c r="BA39" s="456"/>
      <c r="BB39" s="456"/>
      <c r="BC39" s="456"/>
      <c r="BD39" s="456"/>
      <c r="BE39" s="456"/>
      <c r="BF39" s="456"/>
      <c r="BG39" s="456"/>
      <c r="BH39" s="456"/>
      <c r="BI39" s="456"/>
      <c r="BJ39" s="456"/>
      <c r="BK39" s="456"/>
      <c r="BL39" s="456"/>
      <c r="BM39" s="456"/>
      <c r="BN39" s="456"/>
      <c r="BO39" s="456"/>
      <c r="BP39" s="456"/>
      <c r="BQ39" s="456"/>
      <c r="BR39" s="456"/>
      <c r="BS39" s="456"/>
      <c r="BT39" s="456"/>
      <c r="BU39" s="456"/>
      <c r="BV39" s="456"/>
      <c r="BW39" s="456"/>
      <c r="BX39" s="456"/>
      <c r="BY39" s="456"/>
      <c r="BZ39" s="456"/>
      <c r="CA39" s="456"/>
      <c r="CB39" s="456"/>
      <c r="CC39" s="456"/>
      <c r="CD39" s="456"/>
      <c r="CE39" s="456"/>
      <c r="CF39" s="456"/>
      <c r="CG39" s="456"/>
      <c r="CH39" s="456"/>
      <c r="CI39" s="456"/>
      <c r="CJ39" s="456"/>
      <c r="CK39" s="456"/>
      <c r="CL39" s="456"/>
      <c r="CM39" s="456"/>
      <c r="CN39" s="456"/>
      <c r="CO39" s="456"/>
      <c r="CP39" s="456"/>
      <c r="CQ39" s="456"/>
      <c r="CR39" s="456"/>
      <c r="CS39" s="456"/>
      <c r="CT39" s="456"/>
      <c r="CU39" s="456"/>
      <c r="CV39" s="456"/>
      <c r="CW39" s="456"/>
      <c r="CX39" s="456"/>
      <c r="CY39" s="456"/>
      <c r="CZ39" s="456"/>
      <c r="DA39" s="456"/>
      <c r="DB39" s="456"/>
      <c r="DC39" s="456"/>
      <c r="DD39" s="456"/>
      <c r="DE39" s="456"/>
      <c r="DF39" s="456"/>
      <c r="DG39" s="456"/>
      <c r="DH39" s="456"/>
      <c r="DI39" s="456"/>
      <c r="DJ39" s="456"/>
      <c r="DK39" s="456"/>
      <c r="DL39" s="456"/>
      <c r="DM39" s="456"/>
      <c r="DN39" s="456"/>
      <c r="DO39" s="456"/>
      <c r="DP39" s="456"/>
      <c r="DQ39" s="456"/>
      <c r="DR39" s="456"/>
      <c r="DS39" s="456"/>
      <c r="DT39" s="456"/>
      <c r="DU39" s="456"/>
      <c r="DV39" s="456"/>
      <c r="DW39" s="456"/>
      <c r="DX39" s="456"/>
      <c r="DY39" s="456"/>
      <c r="DZ39" s="456"/>
      <c r="EA39" s="456"/>
      <c r="EB39" s="456"/>
      <c r="EC39" s="456"/>
      <c r="ED39" s="456"/>
      <c r="EE39" s="456"/>
      <c r="EF39" s="456"/>
      <c r="EG39" s="456"/>
      <c r="EH39" s="456"/>
      <c r="EI39" s="456"/>
      <c r="EJ39" s="456"/>
      <c r="EK39" s="456"/>
      <c r="EL39" s="456"/>
      <c r="EM39" s="456"/>
      <c r="EN39" s="456"/>
      <c r="EO39" s="456"/>
      <c r="EP39" s="456"/>
      <c r="EQ39" s="456"/>
      <c r="ER39" s="456"/>
      <c r="ES39" s="456"/>
      <c r="ET39" s="456"/>
      <c r="EU39" s="456"/>
      <c r="EV39" s="456"/>
      <c r="EW39" s="456"/>
      <c r="EX39" s="456"/>
      <c r="EY39" s="456"/>
      <c r="EZ39" s="456"/>
      <c r="FA39" s="456"/>
      <c r="FB39" s="456"/>
      <c r="FC39" s="456"/>
      <c r="FD39" s="456"/>
      <c r="FE39" s="456"/>
      <c r="FF39" s="456"/>
      <c r="FG39" s="456"/>
      <c r="FH39" s="456"/>
      <c r="FI39" s="456"/>
      <c r="FJ39" s="456"/>
      <c r="FK39" s="456"/>
      <c r="FL39" s="456"/>
      <c r="FM39" s="456"/>
      <c r="FN39" s="456"/>
      <c r="FO39" s="456"/>
      <c r="FP39" s="456"/>
      <c r="FQ39" s="456"/>
      <c r="FR39" s="456"/>
      <c r="FS39" s="456"/>
      <c r="FT39" s="456"/>
      <c r="FU39" s="456"/>
      <c r="FV39" s="456"/>
      <c r="FW39" s="456"/>
      <c r="FX39" s="456"/>
      <c r="FY39" s="456"/>
      <c r="FZ39" s="456"/>
      <c r="GA39" s="456"/>
      <c r="GB39" s="456"/>
      <c r="GC39" s="456"/>
      <c r="GD39" s="456"/>
      <c r="GE39" s="456"/>
      <c r="GF39" s="456"/>
      <c r="GG39" s="456"/>
      <c r="GH39" s="456"/>
      <c r="GI39" s="456"/>
      <c r="GJ39" s="456"/>
      <c r="GK39" s="456"/>
      <c r="GL39" s="456"/>
      <c r="GM39" s="456"/>
      <c r="GN39" s="456"/>
      <c r="GO39" s="456"/>
      <c r="GP39" s="456"/>
      <c r="GQ39" s="456"/>
      <c r="GR39" s="456"/>
      <c r="GS39" s="456"/>
      <c r="GT39" s="456"/>
      <c r="GU39" s="456"/>
      <c r="GV39" s="456"/>
      <c r="GW39" s="456"/>
      <c r="GX39" s="456"/>
      <c r="GY39" s="456"/>
      <c r="GZ39" s="456"/>
      <c r="HA39" s="456"/>
      <c r="HB39" s="456"/>
      <c r="HC39" s="456"/>
      <c r="HD39" s="456"/>
      <c r="HE39" s="456"/>
      <c r="HF39" s="456"/>
      <c r="HG39" s="456"/>
      <c r="HH39" s="456"/>
      <c r="HI39" s="456"/>
      <c r="HJ39" s="456"/>
      <c r="HK39" s="456"/>
      <c r="HL39" s="456"/>
      <c r="HM39" s="456"/>
      <c r="HN39" s="456"/>
      <c r="HO39" s="456"/>
      <c r="HP39" s="456"/>
      <c r="HQ39" s="456"/>
      <c r="HR39" s="456"/>
      <c r="HS39" s="456"/>
      <c r="HT39" s="456"/>
      <c r="HU39" s="456"/>
      <c r="HV39" s="456"/>
      <c r="HW39" s="456"/>
      <c r="HX39" s="456"/>
      <c r="HY39" s="456"/>
      <c r="HZ39" s="456"/>
      <c r="IA39" s="456"/>
      <c r="IB39" s="456"/>
      <c r="IC39" s="456"/>
      <c r="ID39" s="456"/>
      <c r="IE39" s="456"/>
      <c r="IF39" s="456"/>
      <c r="IG39" s="456"/>
      <c r="IH39" s="456"/>
      <c r="II39" s="456"/>
      <c r="IJ39" s="456"/>
      <c r="IK39" s="456"/>
      <c r="IL39" s="456"/>
      <c r="IM39" s="456"/>
      <c r="IN39" s="456"/>
      <c r="IO39" s="456"/>
      <c r="IP39" s="456"/>
      <c r="IQ39" s="456"/>
      <c r="IR39" s="456"/>
    </row>
    <row r="40" spans="1:252" ht="24" customHeight="1" x14ac:dyDescent="0.2">
      <c r="A40" s="2824" t="s">
        <v>809</v>
      </c>
      <c r="B40" s="2847">
        <v>23</v>
      </c>
      <c r="C40" s="1272">
        <v>28</v>
      </c>
      <c r="D40" s="1257">
        <v>46</v>
      </c>
      <c r="E40" s="681">
        <v>56</v>
      </c>
      <c r="F40" s="1272">
        <v>45</v>
      </c>
      <c r="G40" s="825">
        <v>98</v>
      </c>
      <c r="H40" s="1272">
        <v>43</v>
      </c>
      <c r="I40" s="1625">
        <v>46</v>
      </c>
      <c r="J40" s="2862">
        <v>51</v>
      </c>
      <c r="K40" s="1623">
        <v>53</v>
      </c>
      <c r="L40" s="484"/>
      <c r="M40" s="484"/>
      <c r="N40" s="484"/>
      <c r="O40" s="484"/>
      <c r="P40" s="484"/>
      <c r="Q40" s="484"/>
      <c r="R40" s="484"/>
      <c r="S40" s="484"/>
      <c r="T40" s="484"/>
      <c r="U40" s="484"/>
      <c r="V40" s="484"/>
      <c r="W40" s="484"/>
      <c r="X40" s="484"/>
      <c r="Y40" s="484"/>
      <c r="Z40" s="459"/>
      <c r="AA40" s="459"/>
      <c r="AB40" s="478"/>
      <c r="AC40" s="459"/>
      <c r="AD40" s="459"/>
      <c r="AE40" s="459"/>
      <c r="AF40" s="459"/>
      <c r="AG40" s="459"/>
      <c r="AH40" s="459"/>
      <c r="AI40" s="459"/>
      <c r="AJ40" s="459"/>
      <c r="AK40" s="459"/>
      <c r="AL40" s="459"/>
      <c r="AM40" s="459"/>
      <c r="AN40" s="459"/>
      <c r="AO40" s="459"/>
      <c r="AP40" s="459"/>
      <c r="AQ40" s="459"/>
      <c r="AR40" s="459"/>
      <c r="AS40" s="459"/>
      <c r="AT40" s="459"/>
      <c r="AU40" s="459"/>
      <c r="AV40" s="459"/>
      <c r="AW40" s="459"/>
      <c r="AX40" s="459"/>
      <c r="AY40" s="459"/>
      <c r="AZ40" s="459"/>
      <c r="BA40" s="459"/>
      <c r="BB40" s="459"/>
      <c r="BC40" s="459"/>
      <c r="BD40" s="459"/>
      <c r="BE40" s="459"/>
      <c r="BF40" s="459"/>
      <c r="BG40" s="459"/>
      <c r="BH40" s="459"/>
      <c r="BI40" s="459"/>
      <c r="BJ40" s="459"/>
      <c r="BK40" s="459"/>
      <c r="BL40" s="459"/>
      <c r="BM40" s="459"/>
      <c r="BN40" s="459"/>
      <c r="BO40" s="459"/>
      <c r="BP40" s="459"/>
      <c r="BQ40" s="459"/>
      <c r="BR40" s="459"/>
      <c r="BS40" s="459"/>
      <c r="BT40" s="459"/>
      <c r="BU40" s="459"/>
      <c r="BV40" s="459"/>
      <c r="BW40" s="459"/>
      <c r="BX40" s="459"/>
      <c r="BY40" s="459"/>
      <c r="BZ40" s="459"/>
      <c r="CA40" s="459"/>
      <c r="CB40" s="459"/>
      <c r="CC40" s="459"/>
      <c r="CD40" s="459"/>
      <c r="CE40" s="459"/>
      <c r="CF40" s="459"/>
      <c r="CG40" s="459"/>
      <c r="CH40" s="459"/>
      <c r="CI40" s="459"/>
      <c r="CJ40" s="459"/>
      <c r="CK40" s="459"/>
      <c r="CL40" s="459"/>
      <c r="CM40" s="459"/>
      <c r="CN40" s="459"/>
      <c r="CO40" s="459"/>
      <c r="CP40" s="459"/>
      <c r="CQ40" s="459"/>
      <c r="CR40" s="459"/>
      <c r="CS40" s="459"/>
      <c r="CT40" s="459"/>
      <c r="CU40" s="459"/>
      <c r="CV40" s="459"/>
      <c r="CW40" s="459"/>
      <c r="CX40" s="459"/>
      <c r="CY40" s="459"/>
      <c r="CZ40" s="459"/>
      <c r="DA40" s="459"/>
      <c r="DB40" s="459"/>
      <c r="DC40" s="459"/>
      <c r="DD40" s="459"/>
      <c r="DE40" s="459"/>
      <c r="DF40" s="459"/>
      <c r="DG40" s="459"/>
      <c r="DH40" s="459"/>
      <c r="DI40" s="459"/>
      <c r="DJ40" s="459"/>
      <c r="DK40" s="459"/>
      <c r="DL40" s="459"/>
      <c r="DM40" s="459"/>
      <c r="DN40" s="459"/>
      <c r="DO40" s="459"/>
      <c r="DP40" s="459"/>
      <c r="DQ40" s="459"/>
      <c r="DR40" s="459"/>
      <c r="DS40" s="459"/>
      <c r="DT40" s="459"/>
      <c r="DU40" s="459"/>
      <c r="DV40" s="459"/>
      <c r="DW40" s="459"/>
      <c r="DX40" s="459"/>
      <c r="DY40" s="459"/>
      <c r="DZ40" s="459"/>
      <c r="EA40" s="459"/>
      <c r="EB40" s="459"/>
      <c r="EC40" s="459"/>
      <c r="ED40" s="459"/>
      <c r="EE40" s="459"/>
      <c r="EF40" s="459"/>
      <c r="EG40" s="459"/>
      <c r="EH40" s="459"/>
      <c r="EI40" s="459"/>
      <c r="EJ40" s="459"/>
      <c r="EK40" s="459"/>
      <c r="EL40" s="459"/>
      <c r="EM40" s="459"/>
      <c r="EN40" s="459"/>
      <c r="EO40" s="459"/>
      <c r="EP40" s="459"/>
      <c r="EQ40" s="459"/>
      <c r="ER40" s="459"/>
      <c r="ES40" s="459"/>
      <c r="ET40" s="459"/>
      <c r="EU40" s="459"/>
      <c r="EV40" s="459"/>
      <c r="EW40" s="459"/>
      <c r="EX40" s="459"/>
      <c r="EY40" s="459"/>
      <c r="EZ40" s="459"/>
      <c r="FA40" s="459"/>
      <c r="FB40" s="459"/>
      <c r="FC40" s="459"/>
      <c r="FD40" s="459"/>
      <c r="FE40" s="459"/>
      <c r="FF40" s="459"/>
      <c r="FG40" s="459"/>
      <c r="FH40" s="459"/>
      <c r="FI40" s="459"/>
      <c r="FJ40" s="459"/>
      <c r="FK40" s="459"/>
      <c r="FL40" s="459"/>
      <c r="FM40" s="459"/>
      <c r="FN40" s="459"/>
      <c r="FO40" s="459"/>
      <c r="FP40" s="459"/>
      <c r="FQ40" s="459"/>
      <c r="FR40" s="459"/>
      <c r="FS40" s="459"/>
      <c r="FT40" s="459"/>
      <c r="FU40" s="459"/>
      <c r="FV40" s="459"/>
      <c r="FW40" s="459"/>
      <c r="FX40" s="459"/>
      <c r="FY40" s="459"/>
      <c r="FZ40" s="459"/>
      <c r="GA40" s="459"/>
      <c r="GB40" s="459"/>
      <c r="GC40" s="459"/>
      <c r="GD40" s="459"/>
      <c r="GE40" s="459"/>
      <c r="GF40" s="459"/>
      <c r="GG40" s="459"/>
      <c r="GH40" s="459"/>
      <c r="GI40" s="459"/>
      <c r="GJ40" s="459"/>
      <c r="GK40" s="459"/>
      <c r="GL40" s="459"/>
      <c r="GM40" s="459"/>
      <c r="GN40" s="459"/>
      <c r="GO40" s="459"/>
      <c r="GP40" s="459"/>
      <c r="GQ40" s="459"/>
      <c r="GR40" s="459"/>
      <c r="GS40" s="459"/>
      <c r="GT40" s="459"/>
      <c r="GU40" s="459"/>
      <c r="GV40" s="459"/>
      <c r="GW40" s="459"/>
      <c r="GX40" s="459"/>
      <c r="GY40" s="459"/>
      <c r="GZ40" s="459"/>
      <c r="HA40" s="459"/>
      <c r="HB40" s="459"/>
      <c r="HC40" s="459"/>
      <c r="HD40" s="459"/>
      <c r="HE40" s="459"/>
      <c r="HF40" s="459"/>
      <c r="HG40" s="459"/>
      <c r="HH40" s="459"/>
      <c r="HI40" s="459"/>
      <c r="HJ40" s="459"/>
      <c r="HK40" s="459"/>
      <c r="HL40" s="459"/>
      <c r="HM40" s="459"/>
      <c r="HN40" s="459"/>
      <c r="HO40" s="459"/>
      <c r="HP40" s="459"/>
      <c r="HQ40" s="459"/>
      <c r="HR40" s="459"/>
      <c r="HS40" s="459"/>
      <c r="HT40" s="459"/>
      <c r="HU40" s="459"/>
      <c r="HV40" s="459"/>
      <c r="HW40" s="459"/>
      <c r="HX40" s="459"/>
      <c r="HY40" s="459"/>
      <c r="HZ40" s="459"/>
      <c r="IA40" s="459"/>
      <c r="IB40" s="459"/>
      <c r="IC40" s="459"/>
      <c r="ID40" s="459"/>
      <c r="IE40" s="459"/>
      <c r="IF40" s="459"/>
      <c r="IG40" s="459"/>
      <c r="IH40" s="459"/>
      <c r="II40" s="459"/>
      <c r="IJ40" s="459"/>
      <c r="IK40" s="459"/>
      <c r="IL40" s="459"/>
      <c r="IM40" s="459"/>
      <c r="IN40" s="459"/>
      <c r="IO40" s="459"/>
      <c r="IP40" s="459"/>
      <c r="IQ40" s="459"/>
      <c r="IR40" s="459"/>
    </row>
    <row r="41" spans="1:252" ht="24" customHeight="1" x14ac:dyDescent="0.2">
      <c r="A41" s="2825" t="s">
        <v>810</v>
      </c>
      <c r="B41" s="2839">
        <v>16</v>
      </c>
      <c r="C41" s="1269">
        <v>20</v>
      </c>
      <c r="D41" s="1260">
        <v>39</v>
      </c>
      <c r="E41" s="684">
        <v>43</v>
      </c>
      <c r="F41" s="1269">
        <v>35</v>
      </c>
      <c r="G41" s="829">
        <v>72</v>
      </c>
      <c r="H41" s="1269">
        <v>39</v>
      </c>
      <c r="I41" s="1616">
        <v>33</v>
      </c>
      <c r="J41" s="2858">
        <v>22</v>
      </c>
      <c r="K41" s="1610">
        <v>35</v>
      </c>
      <c r="L41" s="481"/>
      <c r="M41" s="478"/>
      <c r="N41" s="481"/>
      <c r="O41" s="482"/>
      <c r="P41" s="482"/>
      <c r="Q41" s="482"/>
      <c r="R41" s="482"/>
      <c r="S41" s="482"/>
      <c r="T41" s="482"/>
      <c r="U41" s="482"/>
      <c r="V41" s="482"/>
      <c r="W41" s="482"/>
      <c r="X41" s="482"/>
      <c r="Y41" s="482"/>
      <c r="Z41" s="481"/>
      <c r="AA41" s="481"/>
      <c r="AB41" s="478"/>
      <c r="AC41" s="481"/>
      <c r="AD41" s="481"/>
      <c r="AE41" s="481"/>
      <c r="AF41" s="481"/>
      <c r="AG41" s="481"/>
      <c r="AH41" s="481"/>
      <c r="AI41" s="481"/>
      <c r="AJ41" s="481"/>
      <c r="AK41" s="481"/>
      <c r="AL41" s="481"/>
      <c r="AM41" s="481"/>
      <c r="AN41" s="481"/>
      <c r="AO41" s="481"/>
      <c r="AP41" s="481"/>
      <c r="AQ41" s="481"/>
      <c r="AR41" s="481"/>
      <c r="AS41" s="481"/>
      <c r="AT41" s="481"/>
      <c r="AU41" s="481"/>
      <c r="AV41" s="481"/>
      <c r="AW41" s="481"/>
      <c r="AX41" s="481"/>
      <c r="AY41" s="481"/>
      <c r="AZ41" s="481"/>
      <c r="BA41" s="481"/>
      <c r="BB41" s="481"/>
      <c r="BC41" s="481"/>
      <c r="BD41" s="481"/>
      <c r="BE41" s="481"/>
      <c r="BF41" s="481"/>
      <c r="BG41" s="481"/>
      <c r="BH41" s="481"/>
      <c r="BI41" s="481"/>
      <c r="BJ41" s="481"/>
      <c r="BK41" s="481"/>
      <c r="BL41" s="481"/>
      <c r="BM41" s="481"/>
      <c r="BN41" s="481"/>
      <c r="BO41" s="481"/>
      <c r="BP41" s="481"/>
      <c r="BQ41" s="481"/>
      <c r="BR41" s="481"/>
      <c r="BS41" s="481"/>
      <c r="BT41" s="481"/>
      <c r="BU41" s="481"/>
      <c r="BV41" s="481"/>
      <c r="BW41" s="481"/>
      <c r="BX41" s="481"/>
      <c r="BY41" s="481"/>
      <c r="BZ41" s="481"/>
      <c r="CA41" s="481"/>
      <c r="CB41" s="481"/>
      <c r="CC41" s="481"/>
      <c r="CD41" s="481"/>
      <c r="CE41" s="481"/>
      <c r="CF41" s="481"/>
      <c r="CG41" s="481"/>
      <c r="CH41" s="481"/>
      <c r="CI41" s="481"/>
      <c r="CJ41" s="481"/>
      <c r="CK41" s="481"/>
      <c r="CL41" s="481"/>
      <c r="CM41" s="481"/>
      <c r="CN41" s="481"/>
      <c r="CO41" s="481"/>
      <c r="CP41" s="481"/>
      <c r="CQ41" s="481"/>
      <c r="CR41" s="481"/>
      <c r="CS41" s="481"/>
      <c r="CT41" s="481"/>
      <c r="CU41" s="481"/>
      <c r="CV41" s="481"/>
      <c r="CW41" s="481"/>
      <c r="CX41" s="481"/>
      <c r="CY41" s="481"/>
      <c r="CZ41" s="481"/>
      <c r="DA41" s="481"/>
      <c r="DB41" s="481"/>
      <c r="DC41" s="481"/>
      <c r="DD41" s="481"/>
      <c r="DE41" s="481"/>
      <c r="DF41" s="481"/>
      <c r="DG41" s="481"/>
      <c r="DH41" s="481"/>
      <c r="DI41" s="481"/>
      <c r="DJ41" s="481"/>
      <c r="DK41" s="481"/>
      <c r="DL41" s="481"/>
      <c r="DM41" s="481"/>
      <c r="DN41" s="481"/>
      <c r="DO41" s="481"/>
      <c r="DP41" s="481"/>
      <c r="DQ41" s="481"/>
      <c r="DR41" s="481"/>
      <c r="DS41" s="481"/>
      <c r="DT41" s="481"/>
      <c r="DU41" s="481"/>
      <c r="DV41" s="481"/>
      <c r="DW41" s="481"/>
      <c r="DX41" s="481"/>
      <c r="DY41" s="481"/>
      <c r="DZ41" s="481"/>
      <c r="EA41" s="481"/>
      <c r="EB41" s="481"/>
      <c r="EC41" s="481"/>
      <c r="ED41" s="481"/>
      <c r="EE41" s="481"/>
      <c r="EF41" s="481"/>
      <c r="EG41" s="481"/>
      <c r="EH41" s="481"/>
      <c r="EI41" s="481"/>
      <c r="EJ41" s="481"/>
      <c r="EK41" s="481"/>
      <c r="EL41" s="481"/>
      <c r="EM41" s="481"/>
      <c r="EN41" s="481"/>
      <c r="EO41" s="481"/>
      <c r="EP41" s="481"/>
      <c r="EQ41" s="481"/>
      <c r="ER41" s="481"/>
      <c r="ES41" s="481"/>
      <c r="ET41" s="481"/>
      <c r="EU41" s="481"/>
      <c r="EV41" s="481"/>
      <c r="EW41" s="481"/>
      <c r="EX41" s="481"/>
      <c r="EY41" s="481"/>
      <c r="EZ41" s="481"/>
      <c r="FA41" s="481"/>
      <c r="FB41" s="481"/>
      <c r="FC41" s="481"/>
      <c r="FD41" s="481"/>
      <c r="FE41" s="481"/>
      <c r="FF41" s="481"/>
      <c r="FG41" s="481"/>
      <c r="FH41" s="481"/>
      <c r="FI41" s="481"/>
      <c r="FJ41" s="481"/>
      <c r="FK41" s="481"/>
      <c r="FL41" s="481"/>
      <c r="FM41" s="481"/>
      <c r="FN41" s="481"/>
      <c r="FO41" s="481"/>
      <c r="FP41" s="481"/>
      <c r="FQ41" s="481"/>
      <c r="FR41" s="481"/>
      <c r="FS41" s="481"/>
      <c r="FT41" s="481"/>
      <c r="FU41" s="481"/>
      <c r="FV41" s="481"/>
      <c r="FW41" s="481"/>
      <c r="FX41" s="481"/>
      <c r="FY41" s="481"/>
      <c r="FZ41" s="481"/>
      <c r="GA41" s="481"/>
      <c r="GB41" s="481"/>
      <c r="GC41" s="481"/>
      <c r="GD41" s="481"/>
      <c r="GE41" s="481"/>
      <c r="GF41" s="481"/>
      <c r="GG41" s="481"/>
      <c r="GH41" s="481"/>
      <c r="GI41" s="481"/>
      <c r="GJ41" s="481"/>
      <c r="GK41" s="481"/>
      <c r="GL41" s="481"/>
      <c r="GM41" s="481"/>
      <c r="GN41" s="481"/>
      <c r="GO41" s="481"/>
      <c r="GP41" s="481"/>
      <c r="GQ41" s="481"/>
      <c r="GR41" s="481"/>
      <c r="GS41" s="481"/>
      <c r="GT41" s="481"/>
      <c r="GU41" s="481"/>
      <c r="GV41" s="481"/>
      <c r="GW41" s="481"/>
      <c r="GX41" s="481"/>
      <c r="GY41" s="481"/>
      <c r="GZ41" s="481"/>
      <c r="HA41" s="481"/>
      <c r="HB41" s="481"/>
      <c r="HC41" s="481"/>
      <c r="HD41" s="481"/>
      <c r="HE41" s="481"/>
      <c r="HF41" s="481"/>
      <c r="HG41" s="481"/>
      <c r="HH41" s="481"/>
      <c r="HI41" s="481"/>
      <c r="HJ41" s="481"/>
      <c r="HK41" s="481"/>
      <c r="HL41" s="481"/>
      <c r="HM41" s="481"/>
      <c r="HN41" s="481"/>
      <c r="HO41" s="481"/>
      <c r="HP41" s="481"/>
      <c r="HQ41" s="481"/>
      <c r="HR41" s="481"/>
      <c r="HS41" s="481"/>
      <c r="HT41" s="481"/>
      <c r="HU41" s="481"/>
      <c r="HV41" s="481"/>
      <c r="HW41" s="481"/>
      <c r="HX41" s="481"/>
      <c r="HY41" s="481"/>
      <c r="HZ41" s="481"/>
      <c r="IA41" s="481"/>
      <c r="IB41" s="481"/>
      <c r="IC41" s="481"/>
      <c r="ID41" s="481"/>
      <c r="IE41" s="481"/>
      <c r="IF41" s="481"/>
      <c r="IG41" s="481"/>
      <c r="IH41" s="481"/>
      <c r="II41" s="481"/>
      <c r="IJ41" s="481"/>
      <c r="IK41" s="481"/>
      <c r="IL41" s="481"/>
      <c r="IM41" s="481"/>
      <c r="IN41" s="481"/>
      <c r="IO41" s="481"/>
      <c r="IP41" s="481"/>
      <c r="IQ41" s="481"/>
      <c r="IR41" s="481"/>
    </row>
    <row r="42" spans="1:252" ht="24" customHeight="1" x14ac:dyDescent="0.2">
      <c r="A42" s="2826" t="s">
        <v>811</v>
      </c>
      <c r="B42" s="2837">
        <v>6</v>
      </c>
      <c r="C42" s="1267">
        <v>2</v>
      </c>
      <c r="D42" s="1259">
        <v>4</v>
      </c>
      <c r="E42" s="683">
        <v>5</v>
      </c>
      <c r="F42" s="1267">
        <v>2</v>
      </c>
      <c r="G42" s="827">
        <v>10</v>
      </c>
      <c r="H42" s="1267">
        <v>7</v>
      </c>
      <c r="I42" s="1614">
        <v>11</v>
      </c>
      <c r="J42" s="2856">
        <v>4</v>
      </c>
      <c r="K42" s="1608">
        <v>5</v>
      </c>
      <c r="L42" s="456"/>
      <c r="M42" s="478"/>
      <c r="N42" s="456"/>
      <c r="O42" s="456"/>
      <c r="P42" s="456"/>
      <c r="Q42" s="456"/>
      <c r="R42" s="456"/>
      <c r="S42" s="456"/>
      <c r="T42" s="456"/>
      <c r="U42" s="456"/>
      <c r="V42" s="456"/>
      <c r="W42" s="456"/>
      <c r="X42" s="456"/>
      <c r="Y42" s="456"/>
      <c r="Z42" s="456"/>
      <c r="AA42" s="456"/>
      <c r="AB42" s="478"/>
      <c r="AC42" s="456"/>
      <c r="AD42" s="456"/>
      <c r="AE42" s="456"/>
      <c r="AF42" s="456"/>
      <c r="AG42" s="456"/>
      <c r="AH42" s="456"/>
      <c r="AI42" s="456"/>
      <c r="AJ42" s="456"/>
      <c r="AK42" s="456"/>
      <c r="AL42" s="456"/>
      <c r="AM42" s="456"/>
      <c r="AN42" s="456"/>
      <c r="AO42" s="456"/>
      <c r="AP42" s="456"/>
      <c r="AQ42" s="456"/>
      <c r="AR42" s="456"/>
      <c r="AS42" s="456"/>
      <c r="AT42" s="456"/>
      <c r="AU42" s="456"/>
      <c r="AV42" s="456"/>
      <c r="AW42" s="456"/>
      <c r="AX42" s="456"/>
      <c r="AY42" s="456"/>
      <c r="AZ42" s="456"/>
      <c r="BA42" s="456"/>
      <c r="BB42" s="456"/>
      <c r="BC42" s="456"/>
      <c r="BD42" s="456"/>
      <c r="BE42" s="456"/>
      <c r="BF42" s="456"/>
      <c r="BG42" s="456"/>
      <c r="BH42" s="456"/>
      <c r="BI42" s="456"/>
      <c r="BJ42" s="456"/>
      <c r="BK42" s="456"/>
      <c r="BL42" s="456"/>
      <c r="BM42" s="456"/>
      <c r="BN42" s="456"/>
      <c r="BO42" s="456"/>
      <c r="BP42" s="456"/>
      <c r="BQ42" s="456"/>
      <c r="BR42" s="456"/>
      <c r="BS42" s="456"/>
      <c r="BT42" s="456"/>
      <c r="BU42" s="456"/>
      <c r="BV42" s="456"/>
      <c r="BW42" s="456"/>
      <c r="BX42" s="456"/>
      <c r="BY42" s="456"/>
      <c r="BZ42" s="456"/>
      <c r="CA42" s="456"/>
      <c r="CB42" s="456"/>
      <c r="CC42" s="456"/>
      <c r="CD42" s="456"/>
      <c r="CE42" s="456"/>
      <c r="CF42" s="456"/>
      <c r="CG42" s="456"/>
      <c r="CH42" s="456"/>
      <c r="CI42" s="456"/>
      <c r="CJ42" s="456"/>
      <c r="CK42" s="456"/>
      <c r="CL42" s="456"/>
      <c r="CM42" s="456"/>
      <c r="CN42" s="456"/>
      <c r="CO42" s="456"/>
      <c r="CP42" s="456"/>
      <c r="CQ42" s="456"/>
      <c r="CR42" s="456"/>
      <c r="CS42" s="456"/>
      <c r="CT42" s="456"/>
      <c r="CU42" s="456"/>
      <c r="CV42" s="456"/>
      <c r="CW42" s="456"/>
      <c r="CX42" s="456"/>
      <c r="CY42" s="456"/>
      <c r="CZ42" s="456"/>
      <c r="DA42" s="456"/>
      <c r="DB42" s="456"/>
      <c r="DC42" s="456"/>
      <c r="DD42" s="456"/>
      <c r="DE42" s="456"/>
      <c r="DF42" s="456"/>
      <c r="DG42" s="456"/>
      <c r="DH42" s="456"/>
      <c r="DI42" s="456"/>
      <c r="DJ42" s="456"/>
      <c r="DK42" s="456"/>
      <c r="DL42" s="456"/>
      <c r="DM42" s="456"/>
      <c r="DN42" s="456"/>
      <c r="DO42" s="456"/>
      <c r="DP42" s="456"/>
      <c r="DQ42" s="456"/>
      <c r="DR42" s="456"/>
      <c r="DS42" s="456"/>
      <c r="DT42" s="456"/>
      <c r="DU42" s="456"/>
      <c r="DV42" s="456"/>
      <c r="DW42" s="456"/>
      <c r="DX42" s="456"/>
      <c r="DY42" s="456"/>
      <c r="DZ42" s="456"/>
      <c r="EA42" s="456"/>
      <c r="EB42" s="456"/>
      <c r="EC42" s="456"/>
      <c r="ED42" s="456"/>
      <c r="EE42" s="456"/>
      <c r="EF42" s="456"/>
      <c r="EG42" s="456"/>
      <c r="EH42" s="456"/>
      <c r="EI42" s="456"/>
      <c r="EJ42" s="456"/>
      <c r="EK42" s="456"/>
      <c r="EL42" s="456"/>
      <c r="EM42" s="456"/>
      <c r="EN42" s="456"/>
      <c r="EO42" s="456"/>
      <c r="EP42" s="456"/>
      <c r="EQ42" s="456"/>
      <c r="ER42" s="456"/>
      <c r="ES42" s="456"/>
      <c r="ET42" s="456"/>
      <c r="EU42" s="456"/>
      <c r="EV42" s="456"/>
      <c r="EW42" s="456"/>
      <c r="EX42" s="456"/>
      <c r="EY42" s="456"/>
      <c r="EZ42" s="456"/>
      <c r="FA42" s="456"/>
      <c r="FB42" s="456"/>
      <c r="FC42" s="456"/>
      <c r="FD42" s="456"/>
      <c r="FE42" s="456"/>
      <c r="FF42" s="456"/>
      <c r="FG42" s="456"/>
      <c r="FH42" s="456"/>
      <c r="FI42" s="456"/>
      <c r="FJ42" s="456"/>
      <c r="FK42" s="456"/>
      <c r="FL42" s="456"/>
      <c r="FM42" s="456"/>
      <c r="FN42" s="456"/>
      <c r="FO42" s="456"/>
      <c r="FP42" s="456"/>
      <c r="FQ42" s="456"/>
      <c r="FR42" s="456"/>
      <c r="FS42" s="456"/>
      <c r="FT42" s="456"/>
      <c r="FU42" s="456"/>
      <c r="FV42" s="456"/>
      <c r="FW42" s="456"/>
      <c r="FX42" s="456"/>
      <c r="FY42" s="456"/>
      <c r="FZ42" s="456"/>
      <c r="GA42" s="456"/>
      <c r="GB42" s="456"/>
      <c r="GC42" s="456"/>
      <c r="GD42" s="456"/>
      <c r="GE42" s="456"/>
      <c r="GF42" s="456"/>
      <c r="GG42" s="456"/>
      <c r="GH42" s="456"/>
      <c r="GI42" s="456"/>
      <c r="GJ42" s="456"/>
      <c r="GK42" s="456"/>
      <c r="GL42" s="456"/>
      <c r="GM42" s="456"/>
      <c r="GN42" s="456"/>
      <c r="GO42" s="456"/>
      <c r="GP42" s="456"/>
      <c r="GQ42" s="456"/>
      <c r="GR42" s="456"/>
      <c r="GS42" s="456"/>
      <c r="GT42" s="456"/>
      <c r="GU42" s="456"/>
      <c r="GV42" s="456"/>
      <c r="GW42" s="456"/>
      <c r="GX42" s="456"/>
      <c r="GY42" s="456"/>
      <c r="GZ42" s="456"/>
      <c r="HA42" s="456"/>
      <c r="HB42" s="456"/>
      <c r="HC42" s="456"/>
      <c r="HD42" s="456"/>
      <c r="HE42" s="456"/>
      <c r="HF42" s="456"/>
      <c r="HG42" s="456"/>
      <c r="HH42" s="456"/>
      <c r="HI42" s="456"/>
      <c r="HJ42" s="456"/>
      <c r="HK42" s="456"/>
      <c r="HL42" s="456"/>
      <c r="HM42" s="456"/>
      <c r="HN42" s="456"/>
      <c r="HO42" s="456"/>
      <c r="HP42" s="456"/>
      <c r="HQ42" s="456"/>
      <c r="HR42" s="456"/>
      <c r="HS42" s="456"/>
      <c r="HT42" s="456"/>
      <c r="HU42" s="456"/>
      <c r="HV42" s="456"/>
      <c r="HW42" s="456"/>
      <c r="HX42" s="456"/>
      <c r="HY42" s="456"/>
      <c r="HZ42" s="456"/>
      <c r="IA42" s="456"/>
      <c r="IB42" s="456"/>
      <c r="IC42" s="456"/>
      <c r="ID42" s="456"/>
      <c r="IE42" s="456"/>
      <c r="IF42" s="456"/>
      <c r="IG42" s="456"/>
      <c r="IH42" s="456"/>
      <c r="II42" s="456"/>
      <c r="IJ42" s="456"/>
      <c r="IK42" s="456"/>
      <c r="IL42" s="456"/>
      <c r="IM42" s="456"/>
      <c r="IN42" s="456"/>
      <c r="IO42" s="456"/>
      <c r="IP42" s="456"/>
      <c r="IQ42" s="456"/>
      <c r="IR42" s="456"/>
    </row>
    <row r="43" spans="1:252" ht="24" customHeight="1" x14ac:dyDescent="0.2">
      <c r="A43" s="2826" t="s">
        <v>812</v>
      </c>
      <c r="B43" s="2837">
        <v>2</v>
      </c>
      <c r="C43" s="1267">
        <v>3</v>
      </c>
      <c r="D43" s="1259">
        <v>3</v>
      </c>
      <c r="E43" s="683">
        <v>3</v>
      </c>
      <c r="F43" s="1267">
        <v>1</v>
      </c>
      <c r="G43" s="827">
        <v>3</v>
      </c>
      <c r="H43" s="1267">
        <v>1</v>
      </c>
      <c r="I43" s="1614">
        <v>1</v>
      </c>
      <c r="J43" s="2856">
        <v>2</v>
      </c>
      <c r="K43" s="1608">
        <v>0</v>
      </c>
      <c r="L43" s="456"/>
      <c r="M43" s="478"/>
      <c r="N43" s="456"/>
      <c r="O43" s="456"/>
      <c r="P43" s="456"/>
      <c r="Q43" s="456"/>
      <c r="R43" s="456"/>
      <c r="S43" s="456"/>
      <c r="T43" s="456"/>
      <c r="U43" s="456"/>
      <c r="V43" s="456"/>
      <c r="W43" s="456"/>
      <c r="X43" s="456"/>
      <c r="Y43" s="456"/>
      <c r="Z43" s="456"/>
      <c r="AA43" s="456"/>
      <c r="AB43" s="478"/>
      <c r="AC43" s="456"/>
      <c r="AD43" s="456"/>
      <c r="AE43" s="456"/>
      <c r="AF43" s="456"/>
      <c r="AG43" s="456"/>
      <c r="AH43" s="456"/>
      <c r="AI43" s="456"/>
      <c r="AJ43" s="456"/>
      <c r="AK43" s="456"/>
      <c r="AL43" s="456"/>
      <c r="AM43" s="456"/>
      <c r="AN43" s="456"/>
      <c r="AO43" s="456"/>
      <c r="AP43" s="456"/>
      <c r="AQ43" s="456"/>
      <c r="AR43" s="456"/>
      <c r="AS43" s="456"/>
      <c r="AT43" s="456"/>
      <c r="AU43" s="456"/>
      <c r="AV43" s="456"/>
      <c r="AW43" s="456"/>
      <c r="AX43" s="456"/>
      <c r="AY43" s="456"/>
      <c r="AZ43" s="456"/>
      <c r="BA43" s="456"/>
      <c r="BB43" s="456"/>
      <c r="BC43" s="456"/>
      <c r="BD43" s="456"/>
      <c r="BE43" s="456"/>
      <c r="BF43" s="456"/>
      <c r="BG43" s="456"/>
      <c r="BH43" s="456"/>
      <c r="BI43" s="456"/>
      <c r="BJ43" s="456"/>
      <c r="BK43" s="456"/>
      <c r="BL43" s="456"/>
      <c r="BM43" s="456"/>
      <c r="BN43" s="456"/>
      <c r="BO43" s="456"/>
      <c r="BP43" s="456"/>
      <c r="BQ43" s="456"/>
      <c r="BR43" s="456"/>
      <c r="BS43" s="456"/>
      <c r="BT43" s="456"/>
      <c r="BU43" s="456"/>
      <c r="BV43" s="456"/>
      <c r="BW43" s="456"/>
      <c r="BX43" s="456"/>
      <c r="BY43" s="456"/>
      <c r="BZ43" s="456"/>
      <c r="CA43" s="456"/>
      <c r="CB43" s="456"/>
      <c r="CC43" s="456"/>
      <c r="CD43" s="456"/>
      <c r="CE43" s="456"/>
      <c r="CF43" s="456"/>
      <c r="CG43" s="456"/>
      <c r="CH43" s="456"/>
      <c r="CI43" s="456"/>
      <c r="CJ43" s="456"/>
      <c r="CK43" s="456"/>
      <c r="CL43" s="456"/>
      <c r="CM43" s="456"/>
      <c r="CN43" s="456"/>
      <c r="CO43" s="456"/>
      <c r="CP43" s="456"/>
      <c r="CQ43" s="456"/>
      <c r="CR43" s="456"/>
      <c r="CS43" s="456"/>
      <c r="CT43" s="456"/>
      <c r="CU43" s="456"/>
      <c r="CV43" s="456"/>
      <c r="CW43" s="456"/>
      <c r="CX43" s="456"/>
      <c r="CY43" s="456"/>
      <c r="CZ43" s="456"/>
      <c r="DA43" s="456"/>
      <c r="DB43" s="456"/>
      <c r="DC43" s="456"/>
      <c r="DD43" s="456"/>
      <c r="DE43" s="456"/>
      <c r="DF43" s="456"/>
      <c r="DG43" s="456"/>
      <c r="DH43" s="456"/>
      <c r="DI43" s="456"/>
      <c r="DJ43" s="456"/>
      <c r="DK43" s="456"/>
      <c r="DL43" s="456"/>
      <c r="DM43" s="456"/>
      <c r="DN43" s="456"/>
      <c r="DO43" s="456"/>
      <c r="DP43" s="456"/>
      <c r="DQ43" s="456"/>
      <c r="DR43" s="456"/>
      <c r="DS43" s="456"/>
      <c r="DT43" s="456"/>
      <c r="DU43" s="456"/>
      <c r="DV43" s="456"/>
      <c r="DW43" s="456"/>
      <c r="DX43" s="456"/>
      <c r="DY43" s="456"/>
      <c r="DZ43" s="456"/>
      <c r="EA43" s="456"/>
      <c r="EB43" s="456"/>
      <c r="EC43" s="456"/>
      <c r="ED43" s="456"/>
      <c r="EE43" s="456"/>
      <c r="EF43" s="456"/>
      <c r="EG43" s="456"/>
      <c r="EH43" s="456"/>
      <c r="EI43" s="456"/>
      <c r="EJ43" s="456"/>
      <c r="EK43" s="456"/>
      <c r="EL43" s="456"/>
      <c r="EM43" s="456"/>
      <c r="EN43" s="456"/>
      <c r="EO43" s="456"/>
      <c r="EP43" s="456"/>
      <c r="EQ43" s="456"/>
      <c r="ER43" s="456"/>
      <c r="ES43" s="456"/>
      <c r="ET43" s="456"/>
      <c r="EU43" s="456"/>
      <c r="EV43" s="456"/>
      <c r="EW43" s="456"/>
      <c r="EX43" s="456"/>
      <c r="EY43" s="456"/>
      <c r="EZ43" s="456"/>
      <c r="FA43" s="456"/>
      <c r="FB43" s="456"/>
      <c r="FC43" s="456"/>
      <c r="FD43" s="456"/>
      <c r="FE43" s="456"/>
      <c r="FF43" s="456"/>
      <c r="FG43" s="456"/>
      <c r="FH43" s="456"/>
      <c r="FI43" s="456"/>
      <c r="FJ43" s="456"/>
      <c r="FK43" s="456"/>
      <c r="FL43" s="456"/>
      <c r="FM43" s="456"/>
      <c r="FN43" s="456"/>
      <c r="FO43" s="456"/>
      <c r="FP43" s="456"/>
      <c r="FQ43" s="456"/>
      <c r="FR43" s="456"/>
      <c r="FS43" s="456"/>
      <c r="FT43" s="456"/>
      <c r="FU43" s="456"/>
      <c r="FV43" s="456"/>
      <c r="FW43" s="456"/>
      <c r="FX43" s="456"/>
      <c r="FY43" s="456"/>
      <c r="FZ43" s="456"/>
      <c r="GA43" s="456"/>
      <c r="GB43" s="456"/>
      <c r="GC43" s="456"/>
      <c r="GD43" s="456"/>
      <c r="GE43" s="456"/>
      <c r="GF43" s="456"/>
      <c r="GG43" s="456"/>
      <c r="GH43" s="456"/>
      <c r="GI43" s="456"/>
      <c r="GJ43" s="456"/>
      <c r="GK43" s="456"/>
      <c r="GL43" s="456"/>
      <c r="GM43" s="456"/>
      <c r="GN43" s="456"/>
      <c r="GO43" s="456"/>
      <c r="GP43" s="456"/>
      <c r="GQ43" s="456"/>
      <c r="GR43" s="456"/>
      <c r="GS43" s="456"/>
      <c r="GT43" s="456"/>
      <c r="GU43" s="456"/>
      <c r="GV43" s="456"/>
      <c r="GW43" s="456"/>
      <c r="GX43" s="456"/>
      <c r="GY43" s="456"/>
      <c r="GZ43" s="456"/>
      <c r="HA43" s="456"/>
      <c r="HB43" s="456"/>
      <c r="HC43" s="456"/>
      <c r="HD43" s="456"/>
      <c r="HE43" s="456"/>
      <c r="HF43" s="456"/>
      <c r="HG43" s="456"/>
      <c r="HH43" s="456"/>
      <c r="HI43" s="456"/>
      <c r="HJ43" s="456"/>
      <c r="HK43" s="456"/>
      <c r="HL43" s="456"/>
      <c r="HM43" s="456"/>
      <c r="HN43" s="456"/>
      <c r="HO43" s="456"/>
      <c r="HP43" s="456"/>
      <c r="HQ43" s="456"/>
      <c r="HR43" s="456"/>
      <c r="HS43" s="456"/>
      <c r="HT43" s="456"/>
      <c r="HU43" s="456"/>
      <c r="HV43" s="456"/>
      <c r="HW43" s="456"/>
      <c r="HX43" s="456"/>
      <c r="HY43" s="456"/>
      <c r="HZ43" s="456"/>
      <c r="IA43" s="456"/>
      <c r="IB43" s="456"/>
      <c r="IC43" s="456"/>
      <c r="ID43" s="456"/>
      <c r="IE43" s="456"/>
      <c r="IF43" s="456"/>
      <c r="IG43" s="456"/>
      <c r="IH43" s="456"/>
      <c r="II43" s="456"/>
      <c r="IJ43" s="456"/>
      <c r="IK43" s="456"/>
      <c r="IL43" s="456"/>
      <c r="IM43" s="456"/>
      <c r="IN43" s="456"/>
      <c r="IO43" s="456"/>
      <c r="IP43" s="456"/>
      <c r="IQ43" s="456"/>
      <c r="IR43" s="456"/>
    </row>
    <row r="44" spans="1:252" ht="24" customHeight="1" x14ac:dyDescent="0.2">
      <c r="A44" s="2826" t="s">
        <v>813</v>
      </c>
      <c r="B44" s="2837">
        <v>3</v>
      </c>
      <c r="C44" s="1267">
        <v>5</v>
      </c>
      <c r="D44" s="1259">
        <v>8</v>
      </c>
      <c r="E44" s="683">
        <v>6</v>
      </c>
      <c r="F44" s="1267">
        <v>8</v>
      </c>
      <c r="G44" s="827">
        <v>9</v>
      </c>
      <c r="H44" s="1267">
        <v>7</v>
      </c>
      <c r="I44" s="1614">
        <v>6</v>
      </c>
      <c r="J44" s="2856">
        <v>6</v>
      </c>
      <c r="K44" s="1608">
        <v>15</v>
      </c>
      <c r="L44" s="456"/>
      <c r="M44" s="478"/>
      <c r="N44" s="456"/>
      <c r="O44" s="456"/>
      <c r="P44" s="456"/>
      <c r="Q44" s="456"/>
      <c r="R44" s="456"/>
      <c r="S44" s="456"/>
      <c r="T44" s="456"/>
      <c r="U44" s="456"/>
      <c r="V44" s="456"/>
      <c r="W44" s="456"/>
      <c r="X44" s="456"/>
      <c r="Y44" s="456"/>
      <c r="Z44" s="456"/>
      <c r="AA44" s="456"/>
      <c r="AB44" s="478"/>
      <c r="AC44" s="456"/>
      <c r="AD44" s="456"/>
      <c r="AE44" s="456"/>
      <c r="AF44" s="456"/>
      <c r="AG44" s="456"/>
      <c r="AH44" s="456"/>
      <c r="AI44" s="456"/>
      <c r="AJ44" s="456"/>
      <c r="AK44" s="456"/>
      <c r="AL44" s="456"/>
      <c r="AM44" s="456"/>
      <c r="AN44" s="456"/>
      <c r="AO44" s="456"/>
      <c r="AP44" s="456"/>
      <c r="AQ44" s="456"/>
      <c r="AR44" s="456"/>
      <c r="AS44" s="456"/>
      <c r="AT44" s="456"/>
      <c r="AU44" s="456"/>
      <c r="AV44" s="456"/>
      <c r="AW44" s="456"/>
      <c r="AX44" s="456"/>
      <c r="AY44" s="456"/>
      <c r="AZ44" s="456"/>
      <c r="BA44" s="456"/>
      <c r="BB44" s="456"/>
      <c r="BC44" s="456"/>
      <c r="BD44" s="456"/>
      <c r="BE44" s="456"/>
      <c r="BF44" s="456"/>
      <c r="BG44" s="456"/>
      <c r="BH44" s="456"/>
      <c r="BI44" s="456"/>
      <c r="BJ44" s="456"/>
      <c r="BK44" s="456"/>
      <c r="BL44" s="456"/>
      <c r="BM44" s="456"/>
      <c r="BN44" s="456"/>
      <c r="BO44" s="456"/>
      <c r="BP44" s="456"/>
      <c r="BQ44" s="456"/>
      <c r="BR44" s="456"/>
      <c r="BS44" s="456"/>
      <c r="BT44" s="456"/>
      <c r="BU44" s="456"/>
      <c r="BV44" s="456"/>
      <c r="BW44" s="456"/>
      <c r="BX44" s="456"/>
      <c r="BY44" s="456"/>
      <c r="BZ44" s="456"/>
      <c r="CA44" s="456"/>
      <c r="CB44" s="456"/>
      <c r="CC44" s="456"/>
      <c r="CD44" s="456"/>
      <c r="CE44" s="456"/>
      <c r="CF44" s="456"/>
      <c r="CG44" s="456"/>
      <c r="CH44" s="456"/>
      <c r="CI44" s="456"/>
      <c r="CJ44" s="456"/>
      <c r="CK44" s="456"/>
      <c r="CL44" s="456"/>
      <c r="CM44" s="456"/>
      <c r="CN44" s="456"/>
      <c r="CO44" s="456"/>
      <c r="CP44" s="456"/>
      <c r="CQ44" s="456"/>
      <c r="CR44" s="456"/>
      <c r="CS44" s="456"/>
      <c r="CT44" s="456"/>
      <c r="CU44" s="456"/>
      <c r="CV44" s="456"/>
      <c r="CW44" s="456"/>
      <c r="CX44" s="456"/>
      <c r="CY44" s="456"/>
      <c r="CZ44" s="456"/>
      <c r="DA44" s="456"/>
      <c r="DB44" s="456"/>
      <c r="DC44" s="456"/>
      <c r="DD44" s="456"/>
      <c r="DE44" s="456"/>
      <c r="DF44" s="456"/>
      <c r="DG44" s="456"/>
      <c r="DH44" s="456"/>
      <c r="DI44" s="456"/>
      <c r="DJ44" s="456"/>
      <c r="DK44" s="456"/>
      <c r="DL44" s="456"/>
      <c r="DM44" s="456"/>
      <c r="DN44" s="456"/>
      <c r="DO44" s="456"/>
      <c r="DP44" s="456"/>
      <c r="DQ44" s="456"/>
      <c r="DR44" s="456"/>
      <c r="DS44" s="456"/>
      <c r="DT44" s="456"/>
      <c r="DU44" s="456"/>
      <c r="DV44" s="456"/>
      <c r="DW44" s="456"/>
      <c r="DX44" s="456"/>
      <c r="DY44" s="456"/>
      <c r="DZ44" s="456"/>
      <c r="EA44" s="456"/>
      <c r="EB44" s="456"/>
      <c r="EC44" s="456"/>
      <c r="ED44" s="456"/>
      <c r="EE44" s="456"/>
      <c r="EF44" s="456"/>
      <c r="EG44" s="456"/>
      <c r="EH44" s="456"/>
      <c r="EI44" s="456"/>
      <c r="EJ44" s="456"/>
      <c r="EK44" s="456"/>
      <c r="EL44" s="456"/>
      <c r="EM44" s="456"/>
      <c r="EN44" s="456"/>
      <c r="EO44" s="456"/>
      <c r="EP44" s="456"/>
      <c r="EQ44" s="456"/>
      <c r="ER44" s="456"/>
      <c r="ES44" s="456"/>
      <c r="ET44" s="456"/>
      <c r="EU44" s="456"/>
      <c r="EV44" s="456"/>
      <c r="EW44" s="456"/>
      <c r="EX44" s="456"/>
      <c r="EY44" s="456"/>
      <c r="EZ44" s="456"/>
      <c r="FA44" s="456"/>
      <c r="FB44" s="456"/>
      <c r="FC44" s="456"/>
      <c r="FD44" s="456"/>
      <c r="FE44" s="456"/>
      <c r="FF44" s="456"/>
      <c r="FG44" s="456"/>
      <c r="FH44" s="456"/>
      <c r="FI44" s="456"/>
      <c r="FJ44" s="456"/>
      <c r="FK44" s="456"/>
      <c r="FL44" s="456"/>
      <c r="FM44" s="456"/>
      <c r="FN44" s="456"/>
      <c r="FO44" s="456"/>
      <c r="FP44" s="456"/>
      <c r="FQ44" s="456"/>
      <c r="FR44" s="456"/>
      <c r="FS44" s="456"/>
      <c r="FT44" s="456"/>
      <c r="FU44" s="456"/>
      <c r="FV44" s="456"/>
      <c r="FW44" s="456"/>
      <c r="FX44" s="456"/>
      <c r="FY44" s="456"/>
      <c r="FZ44" s="456"/>
      <c r="GA44" s="456"/>
      <c r="GB44" s="456"/>
      <c r="GC44" s="456"/>
      <c r="GD44" s="456"/>
      <c r="GE44" s="456"/>
      <c r="GF44" s="456"/>
      <c r="GG44" s="456"/>
      <c r="GH44" s="456"/>
      <c r="GI44" s="456"/>
      <c r="GJ44" s="456"/>
      <c r="GK44" s="456"/>
      <c r="GL44" s="456"/>
      <c r="GM44" s="456"/>
      <c r="GN44" s="456"/>
      <c r="GO44" s="456"/>
      <c r="GP44" s="456"/>
      <c r="GQ44" s="456"/>
      <c r="GR44" s="456"/>
      <c r="GS44" s="456"/>
      <c r="GT44" s="456"/>
      <c r="GU44" s="456"/>
      <c r="GV44" s="456"/>
      <c r="GW44" s="456"/>
      <c r="GX44" s="456"/>
      <c r="GY44" s="456"/>
      <c r="GZ44" s="456"/>
      <c r="HA44" s="456"/>
      <c r="HB44" s="456"/>
      <c r="HC44" s="456"/>
      <c r="HD44" s="456"/>
      <c r="HE44" s="456"/>
      <c r="HF44" s="456"/>
      <c r="HG44" s="456"/>
      <c r="HH44" s="456"/>
      <c r="HI44" s="456"/>
      <c r="HJ44" s="456"/>
      <c r="HK44" s="456"/>
      <c r="HL44" s="456"/>
      <c r="HM44" s="456"/>
      <c r="HN44" s="456"/>
      <c r="HO44" s="456"/>
      <c r="HP44" s="456"/>
      <c r="HQ44" s="456"/>
      <c r="HR44" s="456"/>
      <c r="HS44" s="456"/>
      <c r="HT44" s="456"/>
      <c r="HU44" s="456"/>
      <c r="HV44" s="456"/>
      <c r="HW44" s="456"/>
      <c r="HX44" s="456"/>
      <c r="HY44" s="456"/>
      <c r="HZ44" s="456"/>
      <c r="IA44" s="456"/>
      <c r="IB44" s="456"/>
      <c r="IC44" s="456"/>
      <c r="ID44" s="456"/>
      <c r="IE44" s="456"/>
      <c r="IF44" s="456"/>
      <c r="IG44" s="456"/>
      <c r="IH44" s="456"/>
      <c r="II44" s="456"/>
      <c r="IJ44" s="456"/>
      <c r="IK44" s="456"/>
      <c r="IL44" s="456"/>
      <c r="IM44" s="456"/>
      <c r="IN44" s="456"/>
      <c r="IO44" s="456"/>
      <c r="IP44" s="456"/>
      <c r="IQ44" s="456"/>
      <c r="IR44" s="456"/>
    </row>
    <row r="45" spans="1:252" ht="24" customHeight="1" x14ac:dyDescent="0.2">
      <c r="A45" s="2826" t="s">
        <v>814</v>
      </c>
      <c r="B45" s="2837">
        <v>5</v>
      </c>
      <c r="C45" s="1267">
        <v>8</v>
      </c>
      <c r="D45" s="1259">
        <v>14</v>
      </c>
      <c r="E45" s="683">
        <v>28</v>
      </c>
      <c r="F45" s="1267">
        <v>23</v>
      </c>
      <c r="G45" s="827">
        <v>49</v>
      </c>
      <c r="H45" s="1267">
        <v>22</v>
      </c>
      <c r="I45" s="1614">
        <v>15</v>
      </c>
      <c r="J45" s="2856">
        <v>10</v>
      </c>
      <c r="K45" s="1608">
        <v>15</v>
      </c>
      <c r="L45" s="456"/>
      <c r="M45" s="478"/>
      <c r="N45" s="456"/>
      <c r="O45" s="456"/>
      <c r="P45" s="456"/>
      <c r="Q45" s="456"/>
      <c r="R45" s="456"/>
      <c r="S45" s="456"/>
      <c r="T45" s="456"/>
      <c r="U45" s="456"/>
      <c r="V45" s="456"/>
      <c r="W45" s="456"/>
      <c r="X45" s="456"/>
      <c r="Y45" s="456"/>
      <c r="Z45" s="456"/>
      <c r="AA45" s="456"/>
      <c r="AB45" s="478"/>
      <c r="AC45" s="456"/>
      <c r="AD45" s="456"/>
      <c r="AE45" s="456"/>
      <c r="AF45" s="456"/>
      <c r="AG45" s="456"/>
      <c r="AH45" s="456"/>
      <c r="AI45" s="456"/>
      <c r="AJ45" s="456"/>
      <c r="AK45" s="456"/>
      <c r="AL45" s="456"/>
      <c r="AM45" s="456"/>
      <c r="AN45" s="456"/>
      <c r="AO45" s="456"/>
      <c r="AP45" s="456"/>
      <c r="AQ45" s="456"/>
      <c r="AR45" s="456"/>
      <c r="AS45" s="456"/>
      <c r="AT45" s="456"/>
      <c r="AU45" s="456"/>
      <c r="AV45" s="456"/>
      <c r="AW45" s="456"/>
      <c r="AX45" s="456"/>
      <c r="AY45" s="456"/>
      <c r="AZ45" s="456"/>
      <c r="BA45" s="456"/>
      <c r="BB45" s="456"/>
      <c r="BC45" s="456"/>
      <c r="BD45" s="456"/>
      <c r="BE45" s="456"/>
      <c r="BF45" s="456"/>
      <c r="BG45" s="456"/>
      <c r="BH45" s="456"/>
      <c r="BI45" s="456"/>
      <c r="BJ45" s="456"/>
      <c r="BK45" s="456"/>
      <c r="BL45" s="456"/>
      <c r="BM45" s="456"/>
      <c r="BN45" s="456"/>
      <c r="BO45" s="456"/>
      <c r="BP45" s="456"/>
      <c r="BQ45" s="456"/>
      <c r="BR45" s="456"/>
      <c r="BS45" s="456"/>
      <c r="BT45" s="456"/>
      <c r="BU45" s="456"/>
      <c r="BV45" s="456"/>
      <c r="BW45" s="456"/>
      <c r="BX45" s="456"/>
      <c r="BY45" s="456"/>
      <c r="BZ45" s="456"/>
      <c r="CA45" s="456"/>
      <c r="CB45" s="456"/>
      <c r="CC45" s="456"/>
      <c r="CD45" s="456"/>
      <c r="CE45" s="456"/>
      <c r="CF45" s="456"/>
      <c r="CG45" s="456"/>
      <c r="CH45" s="456"/>
      <c r="CI45" s="456"/>
      <c r="CJ45" s="456"/>
      <c r="CK45" s="456"/>
      <c r="CL45" s="456"/>
      <c r="CM45" s="456"/>
      <c r="CN45" s="456"/>
      <c r="CO45" s="456"/>
      <c r="CP45" s="456"/>
      <c r="CQ45" s="456"/>
      <c r="CR45" s="456"/>
      <c r="CS45" s="456"/>
      <c r="CT45" s="456"/>
      <c r="CU45" s="456"/>
      <c r="CV45" s="456"/>
      <c r="CW45" s="456"/>
      <c r="CX45" s="456"/>
      <c r="CY45" s="456"/>
      <c r="CZ45" s="456"/>
      <c r="DA45" s="456"/>
      <c r="DB45" s="456"/>
      <c r="DC45" s="456"/>
      <c r="DD45" s="456"/>
      <c r="DE45" s="456"/>
      <c r="DF45" s="456"/>
      <c r="DG45" s="456"/>
      <c r="DH45" s="456"/>
      <c r="DI45" s="456"/>
      <c r="DJ45" s="456"/>
      <c r="DK45" s="456"/>
      <c r="DL45" s="456"/>
      <c r="DM45" s="456"/>
      <c r="DN45" s="456"/>
      <c r="DO45" s="456"/>
      <c r="DP45" s="456"/>
      <c r="DQ45" s="456"/>
      <c r="DR45" s="456"/>
      <c r="DS45" s="456"/>
      <c r="DT45" s="456"/>
      <c r="DU45" s="456"/>
      <c r="DV45" s="456"/>
      <c r="DW45" s="456"/>
      <c r="DX45" s="456"/>
      <c r="DY45" s="456"/>
      <c r="DZ45" s="456"/>
      <c r="EA45" s="456"/>
      <c r="EB45" s="456"/>
      <c r="EC45" s="456"/>
      <c r="ED45" s="456"/>
      <c r="EE45" s="456"/>
      <c r="EF45" s="456"/>
      <c r="EG45" s="456"/>
      <c r="EH45" s="456"/>
      <c r="EI45" s="456"/>
      <c r="EJ45" s="456"/>
      <c r="EK45" s="456"/>
      <c r="EL45" s="456"/>
      <c r="EM45" s="456"/>
      <c r="EN45" s="456"/>
      <c r="EO45" s="456"/>
      <c r="EP45" s="456"/>
      <c r="EQ45" s="456"/>
      <c r="ER45" s="456"/>
      <c r="ES45" s="456"/>
      <c r="ET45" s="456"/>
      <c r="EU45" s="456"/>
      <c r="EV45" s="456"/>
      <c r="EW45" s="456"/>
      <c r="EX45" s="456"/>
      <c r="EY45" s="456"/>
      <c r="EZ45" s="456"/>
      <c r="FA45" s="456"/>
      <c r="FB45" s="456"/>
      <c r="FC45" s="456"/>
      <c r="FD45" s="456"/>
      <c r="FE45" s="456"/>
      <c r="FF45" s="456"/>
      <c r="FG45" s="456"/>
      <c r="FH45" s="456"/>
      <c r="FI45" s="456"/>
      <c r="FJ45" s="456"/>
      <c r="FK45" s="456"/>
      <c r="FL45" s="456"/>
      <c r="FM45" s="456"/>
      <c r="FN45" s="456"/>
      <c r="FO45" s="456"/>
      <c r="FP45" s="456"/>
      <c r="FQ45" s="456"/>
      <c r="FR45" s="456"/>
      <c r="FS45" s="456"/>
      <c r="FT45" s="456"/>
      <c r="FU45" s="456"/>
      <c r="FV45" s="456"/>
      <c r="FW45" s="456"/>
      <c r="FX45" s="456"/>
      <c r="FY45" s="456"/>
      <c r="FZ45" s="456"/>
      <c r="GA45" s="456"/>
      <c r="GB45" s="456"/>
      <c r="GC45" s="456"/>
      <c r="GD45" s="456"/>
      <c r="GE45" s="456"/>
      <c r="GF45" s="456"/>
      <c r="GG45" s="456"/>
      <c r="GH45" s="456"/>
      <c r="GI45" s="456"/>
      <c r="GJ45" s="456"/>
      <c r="GK45" s="456"/>
      <c r="GL45" s="456"/>
      <c r="GM45" s="456"/>
      <c r="GN45" s="456"/>
      <c r="GO45" s="456"/>
      <c r="GP45" s="456"/>
      <c r="GQ45" s="456"/>
      <c r="GR45" s="456"/>
      <c r="GS45" s="456"/>
      <c r="GT45" s="456"/>
      <c r="GU45" s="456"/>
      <c r="GV45" s="456"/>
      <c r="GW45" s="456"/>
      <c r="GX45" s="456"/>
      <c r="GY45" s="456"/>
      <c r="GZ45" s="456"/>
      <c r="HA45" s="456"/>
      <c r="HB45" s="456"/>
      <c r="HC45" s="456"/>
      <c r="HD45" s="456"/>
      <c r="HE45" s="456"/>
      <c r="HF45" s="456"/>
      <c r="HG45" s="456"/>
      <c r="HH45" s="456"/>
      <c r="HI45" s="456"/>
      <c r="HJ45" s="456"/>
      <c r="HK45" s="456"/>
      <c r="HL45" s="456"/>
      <c r="HM45" s="456"/>
      <c r="HN45" s="456"/>
      <c r="HO45" s="456"/>
      <c r="HP45" s="456"/>
      <c r="HQ45" s="456"/>
      <c r="HR45" s="456"/>
      <c r="HS45" s="456"/>
      <c r="HT45" s="456"/>
      <c r="HU45" s="456"/>
      <c r="HV45" s="456"/>
      <c r="HW45" s="456"/>
      <c r="HX45" s="456"/>
      <c r="HY45" s="456"/>
      <c r="HZ45" s="456"/>
      <c r="IA45" s="456"/>
      <c r="IB45" s="456"/>
      <c r="IC45" s="456"/>
      <c r="ID45" s="456"/>
      <c r="IE45" s="456"/>
      <c r="IF45" s="456"/>
      <c r="IG45" s="456"/>
      <c r="IH45" s="456"/>
      <c r="II45" s="456"/>
      <c r="IJ45" s="456"/>
      <c r="IK45" s="456"/>
      <c r="IL45" s="456"/>
      <c r="IM45" s="456"/>
      <c r="IN45" s="456"/>
      <c r="IO45" s="456"/>
      <c r="IP45" s="456"/>
      <c r="IQ45" s="456"/>
      <c r="IR45" s="456"/>
    </row>
    <row r="46" spans="1:252" ht="24" customHeight="1" x14ac:dyDescent="0.2">
      <c r="A46" s="2826" t="s">
        <v>815</v>
      </c>
      <c r="B46" s="2837">
        <v>0</v>
      </c>
      <c r="C46" s="1267">
        <v>1</v>
      </c>
      <c r="D46" s="1259">
        <v>0</v>
      </c>
      <c r="E46" s="683">
        <v>0</v>
      </c>
      <c r="F46" s="1267">
        <v>0</v>
      </c>
      <c r="G46" s="827">
        <v>0</v>
      </c>
      <c r="H46" s="1267">
        <v>0</v>
      </c>
      <c r="I46" s="1614">
        <v>0</v>
      </c>
      <c r="J46" s="2856">
        <v>0</v>
      </c>
      <c r="K46" s="1608">
        <v>0</v>
      </c>
      <c r="L46" s="456"/>
      <c r="M46" s="478"/>
      <c r="N46" s="456"/>
      <c r="O46" s="456"/>
      <c r="P46" s="456"/>
      <c r="Q46" s="456"/>
      <c r="R46" s="456"/>
      <c r="S46" s="456"/>
      <c r="T46" s="456"/>
      <c r="U46" s="456"/>
      <c r="V46" s="456"/>
      <c r="W46" s="456"/>
      <c r="X46" s="456"/>
      <c r="Y46" s="456"/>
      <c r="Z46" s="456"/>
      <c r="AA46" s="456"/>
      <c r="AB46" s="478"/>
      <c r="AC46" s="456"/>
      <c r="AD46" s="456"/>
      <c r="AE46" s="456"/>
      <c r="AF46" s="456"/>
      <c r="AG46" s="456"/>
      <c r="AH46" s="456"/>
      <c r="AI46" s="456"/>
      <c r="AJ46" s="456"/>
      <c r="AK46" s="456"/>
      <c r="AL46" s="456"/>
      <c r="AM46" s="456"/>
      <c r="AN46" s="456"/>
      <c r="AO46" s="456"/>
      <c r="AP46" s="456"/>
      <c r="AQ46" s="456"/>
      <c r="AR46" s="456"/>
      <c r="AS46" s="456"/>
      <c r="AT46" s="456"/>
      <c r="AU46" s="456"/>
      <c r="AV46" s="456"/>
      <c r="AW46" s="456"/>
      <c r="AX46" s="456"/>
      <c r="AY46" s="456"/>
      <c r="AZ46" s="456"/>
      <c r="BA46" s="456"/>
      <c r="BB46" s="456"/>
      <c r="BC46" s="456"/>
      <c r="BD46" s="456"/>
      <c r="BE46" s="456"/>
      <c r="BF46" s="456"/>
      <c r="BG46" s="456"/>
      <c r="BH46" s="456"/>
      <c r="BI46" s="456"/>
      <c r="BJ46" s="456"/>
      <c r="BK46" s="456"/>
      <c r="BL46" s="456"/>
      <c r="BM46" s="456"/>
      <c r="BN46" s="456"/>
      <c r="BO46" s="456"/>
      <c r="BP46" s="456"/>
      <c r="BQ46" s="456"/>
      <c r="BR46" s="456"/>
      <c r="BS46" s="456"/>
      <c r="BT46" s="456"/>
      <c r="BU46" s="456"/>
      <c r="BV46" s="456"/>
      <c r="BW46" s="456"/>
      <c r="BX46" s="456"/>
      <c r="BY46" s="456"/>
      <c r="BZ46" s="456"/>
      <c r="CA46" s="456"/>
      <c r="CB46" s="456"/>
      <c r="CC46" s="456"/>
      <c r="CD46" s="456"/>
      <c r="CE46" s="456"/>
      <c r="CF46" s="456"/>
      <c r="CG46" s="456"/>
      <c r="CH46" s="456"/>
      <c r="CI46" s="456"/>
      <c r="CJ46" s="456"/>
      <c r="CK46" s="456"/>
      <c r="CL46" s="456"/>
      <c r="CM46" s="456"/>
      <c r="CN46" s="456"/>
      <c r="CO46" s="456"/>
      <c r="CP46" s="456"/>
      <c r="CQ46" s="456"/>
      <c r="CR46" s="456"/>
      <c r="CS46" s="456"/>
      <c r="CT46" s="456"/>
      <c r="CU46" s="456"/>
      <c r="CV46" s="456"/>
      <c r="CW46" s="456"/>
      <c r="CX46" s="456"/>
      <c r="CY46" s="456"/>
      <c r="CZ46" s="456"/>
      <c r="DA46" s="456"/>
      <c r="DB46" s="456"/>
      <c r="DC46" s="456"/>
      <c r="DD46" s="456"/>
      <c r="DE46" s="456"/>
      <c r="DF46" s="456"/>
      <c r="DG46" s="456"/>
      <c r="DH46" s="456"/>
      <c r="DI46" s="456"/>
      <c r="DJ46" s="456"/>
      <c r="DK46" s="456"/>
      <c r="DL46" s="456"/>
      <c r="DM46" s="456"/>
      <c r="DN46" s="456"/>
      <c r="DO46" s="456"/>
      <c r="DP46" s="456"/>
      <c r="DQ46" s="456"/>
      <c r="DR46" s="456"/>
      <c r="DS46" s="456"/>
      <c r="DT46" s="456"/>
      <c r="DU46" s="456"/>
      <c r="DV46" s="456"/>
      <c r="DW46" s="456"/>
      <c r="DX46" s="456"/>
      <c r="DY46" s="456"/>
      <c r="DZ46" s="456"/>
      <c r="EA46" s="456"/>
      <c r="EB46" s="456"/>
      <c r="EC46" s="456"/>
      <c r="ED46" s="456"/>
      <c r="EE46" s="456"/>
      <c r="EF46" s="456"/>
      <c r="EG46" s="456"/>
      <c r="EH46" s="456"/>
      <c r="EI46" s="456"/>
      <c r="EJ46" s="456"/>
      <c r="EK46" s="456"/>
      <c r="EL46" s="456"/>
      <c r="EM46" s="456"/>
      <c r="EN46" s="456"/>
      <c r="EO46" s="456"/>
      <c r="EP46" s="456"/>
      <c r="EQ46" s="456"/>
      <c r="ER46" s="456"/>
      <c r="ES46" s="456"/>
      <c r="ET46" s="456"/>
      <c r="EU46" s="456"/>
      <c r="EV46" s="456"/>
      <c r="EW46" s="456"/>
      <c r="EX46" s="456"/>
      <c r="EY46" s="456"/>
      <c r="EZ46" s="456"/>
      <c r="FA46" s="456"/>
      <c r="FB46" s="456"/>
      <c r="FC46" s="456"/>
      <c r="FD46" s="456"/>
      <c r="FE46" s="456"/>
      <c r="FF46" s="456"/>
      <c r="FG46" s="456"/>
      <c r="FH46" s="456"/>
      <c r="FI46" s="456"/>
      <c r="FJ46" s="456"/>
      <c r="FK46" s="456"/>
      <c r="FL46" s="456"/>
      <c r="FM46" s="456"/>
      <c r="FN46" s="456"/>
      <c r="FO46" s="456"/>
      <c r="FP46" s="456"/>
      <c r="FQ46" s="456"/>
      <c r="FR46" s="456"/>
      <c r="FS46" s="456"/>
      <c r="FT46" s="456"/>
      <c r="FU46" s="456"/>
      <c r="FV46" s="456"/>
      <c r="FW46" s="456"/>
      <c r="FX46" s="456"/>
      <c r="FY46" s="456"/>
      <c r="FZ46" s="456"/>
      <c r="GA46" s="456"/>
      <c r="GB46" s="456"/>
      <c r="GC46" s="456"/>
      <c r="GD46" s="456"/>
      <c r="GE46" s="456"/>
      <c r="GF46" s="456"/>
      <c r="GG46" s="456"/>
      <c r="GH46" s="456"/>
      <c r="GI46" s="456"/>
      <c r="GJ46" s="456"/>
      <c r="GK46" s="456"/>
      <c r="GL46" s="456"/>
      <c r="GM46" s="456"/>
      <c r="GN46" s="456"/>
      <c r="GO46" s="456"/>
      <c r="GP46" s="456"/>
      <c r="GQ46" s="456"/>
      <c r="GR46" s="456"/>
      <c r="GS46" s="456"/>
      <c r="GT46" s="456"/>
      <c r="GU46" s="456"/>
      <c r="GV46" s="456"/>
      <c r="GW46" s="456"/>
      <c r="GX46" s="456"/>
      <c r="GY46" s="456"/>
      <c r="GZ46" s="456"/>
      <c r="HA46" s="456"/>
      <c r="HB46" s="456"/>
      <c r="HC46" s="456"/>
      <c r="HD46" s="456"/>
      <c r="HE46" s="456"/>
      <c r="HF46" s="456"/>
      <c r="HG46" s="456"/>
      <c r="HH46" s="456"/>
      <c r="HI46" s="456"/>
      <c r="HJ46" s="456"/>
      <c r="HK46" s="456"/>
      <c r="HL46" s="456"/>
      <c r="HM46" s="456"/>
      <c r="HN46" s="456"/>
      <c r="HO46" s="456"/>
      <c r="HP46" s="456"/>
      <c r="HQ46" s="456"/>
      <c r="HR46" s="456"/>
      <c r="HS46" s="456"/>
      <c r="HT46" s="456"/>
      <c r="HU46" s="456"/>
      <c r="HV46" s="456"/>
      <c r="HW46" s="456"/>
      <c r="HX46" s="456"/>
      <c r="HY46" s="456"/>
      <c r="HZ46" s="456"/>
      <c r="IA46" s="456"/>
      <c r="IB46" s="456"/>
      <c r="IC46" s="456"/>
      <c r="ID46" s="456"/>
      <c r="IE46" s="456"/>
      <c r="IF46" s="456"/>
      <c r="IG46" s="456"/>
      <c r="IH46" s="456"/>
      <c r="II46" s="456"/>
      <c r="IJ46" s="456"/>
      <c r="IK46" s="456"/>
      <c r="IL46" s="456"/>
      <c r="IM46" s="456"/>
      <c r="IN46" s="456"/>
      <c r="IO46" s="456"/>
      <c r="IP46" s="456"/>
      <c r="IQ46" s="456"/>
      <c r="IR46" s="456"/>
    </row>
    <row r="47" spans="1:252" ht="24" customHeight="1" x14ac:dyDescent="0.2">
      <c r="A47" s="2826" t="s">
        <v>816</v>
      </c>
      <c r="B47" s="2837">
        <v>0</v>
      </c>
      <c r="C47" s="1267">
        <v>0</v>
      </c>
      <c r="D47" s="1259">
        <v>1</v>
      </c>
      <c r="E47" s="683">
        <v>1</v>
      </c>
      <c r="F47" s="1267">
        <v>1</v>
      </c>
      <c r="G47" s="827">
        <v>1</v>
      </c>
      <c r="H47" s="1267">
        <v>2</v>
      </c>
      <c r="I47" s="1614">
        <v>0</v>
      </c>
      <c r="J47" s="2856">
        <v>0</v>
      </c>
      <c r="K47" s="1608">
        <v>0</v>
      </c>
      <c r="L47" s="456"/>
      <c r="M47" s="478"/>
      <c r="N47" s="456"/>
      <c r="O47" s="456"/>
      <c r="P47" s="456"/>
      <c r="Q47" s="456"/>
      <c r="R47" s="456"/>
      <c r="S47" s="456"/>
      <c r="T47" s="456"/>
      <c r="U47" s="456"/>
      <c r="V47" s="456"/>
      <c r="W47" s="456"/>
      <c r="X47" s="456"/>
      <c r="Y47" s="456"/>
      <c r="Z47" s="456"/>
      <c r="AA47" s="456"/>
      <c r="AB47" s="478"/>
      <c r="AC47" s="456"/>
      <c r="AD47" s="456"/>
      <c r="AE47" s="456"/>
      <c r="AF47" s="456"/>
      <c r="AG47" s="456"/>
      <c r="AH47" s="456"/>
      <c r="AI47" s="456"/>
      <c r="AJ47" s="456"/>
      <c r="AK47" s="456"/>
      <c r="AL47" s="456"/>
      <c r="AM47" s="456"/>
      <c r="AN47" s="456"/>
      <c r="AO47" s="456"/>
      <c r="AP47" s="456"/>
      <c r="AQ47" s="456"/>
      <c r="AR47" s="456"/>
      <c r="AS47" s="456"/>
      <c r="AT47" s="456"/>
      <c r="AU47" s="456"/>
      <c r="AV47" s="456"/>
      <c r="AW47" s="456"/>
      <c r="AX47" s="456"/>
      <c r="AY47" s="456"/>
      <c r="AZ47" s="456"/>
      <c r="BA47" s="456"/>
      <c r="BB47" s="456"/>
      <c r="BC47" s="456"/>
      <c r="BD47" s="456"/>
      <c r="BE47" s="456"/>
      <c r="BF47" s="456"/>
      <c r="BG47" s="456"/>
      <c r="BH47" s="456"/>
      <c r="BI47" s="456"/>
      <c r="BJ47" s="456"/>
      <c r="BK47" s="456"/>
      <c r="BL47" s="456"/>
      <c r="BM47" s="456"/>
      <c r="BN47" s="456"/>
      <c r="BO47" s="456"/>
      <c r="BP47" s="456"/>
      <c r="BQ47" s="456"/>
      <c r="BR47" s="456"/>
      <c r="BS47" s="456"/>
      <c r="BT47" s="456"/>
      <c r="BU47" s="456"/>
      <c r="BV47" s="456"/>
      <c r="BW47" s="456"/>
      <c r="BX47" s="456"/>
      <c r="BY47" s="456"/>
      <c r="BZ47" s="456"/>
      <c r="CA47" s="456"/>
      <c r="CB47" s="456"/>
      <c r="CC47" s="456"/>
      <c r="CD47" s="456"/>
      <c r="CE47" s="456"/>
      <c r="CF47" s="456"/>
      <c r="CG47" s="456"/>
      <c r="CH47" s="456"/>
      <c r="CI47" s="456"/>
      <c r="CJ47" s="456"/>
      <c r="CK47" s="456"/>
      <c r="CL47" s="456"/>
      <c r="CM47" s="456"/>
      <c r="CN47" s="456"/>
      <c r="CO47" s="456"/>
      <c r="CP47" s="456"/>
      <c r="CQ47" s="456"/>
      <c r="CR47" s="456"/>
      <c r="CS47" s="456"/>
      <c r="CT47" s="456"/>
      <c r="CU47" s="456"/>
      <c r="CV47" s="456"/>
      <c r="CW47" s="456"/>
      <c r="CX47" s="456"/>
      <c r="CY47" s="456"/>
      <c r="CZ47" s="456"/>
      <c r="DA47" s="456"/>
      <c r="DB47" s="456"/>
      <c r="DC47" s="456"/>
      <c r="DD47" s="456"/>
      <c r="DE47" s="456"/>
      <c r="DF47" s="456"/>
      <c r="DG47" s="456"/>
      <c r="DH47" s="456"/>
      <c r="DI47" s="456"/>
      <c r="DJ47" s="456"/>
      <c r="DK47" s="456"/>
      <c r="DL47" s="456"/>
      <c r="DM47" s="456"/>
      <c r="DN47" s="456"/>
      <c r="DO47" s="456"/>
      <c r="DP47" s="456"/>
      <c r="DQ47" s="456"/>
      <c r="DR47" s="456"/>
      <c r="DS47" s="456"/>
      <c r="DT47" s="456"/>
      <c r="DU47" s="456"/>
      <c r="DV47" s="456"/>
      <c r="DW47" s="456"/>
      <c r="DX47" s="456"/>
      <c r="DY47" s="456"/>
      <c r="DZ47" s="456"/>
      <c r="EA47" s="456"/>
      <c r="EB47" s="456"/>
      <c r="EC47" s="456"/>
      <c r="ED47" s="456"/>
      <c r="EE47" s="456"/>
      <c r="EF47" s="456"/>
      <c r="EG47" s="456"/>
      <c r="EH47" s="456"/>
      <c r="EI47" s="456"/>
      <c r="EJ47" s="456"/>
      <c r="EK47" s="456"/>
      <c r="EL47" s="456"/>
      <c r="EM47" s="456"/>
      <c r="EN47" s="456"/>
      <c r="EO47" s="456"/>
      <c r="EP47" s="456"/>
      <c r="EQ47" s="456"/>
      <c r="ER47" s="456"/>
      <c r="ES47" s="456"/>
      <c r="ET47" s="456"/>
      <c r="EU47" s="456"/>
      <c r="EV47" s="456"/>
      <c r="EW47" s="456"/>
      <c r="EX47" s="456"/>
      <c r="EY47" s="456"/>
      <c r="EZ47" s="456"/>
      <c r="FA47" s="456"/>
      <c r="FB47" s="456"/>
      <c r="FC47" s="456"/>
      <c r="FD47" s="456"/>
      <c r="FE47" s="456"/>
      <c r="FF47" s="456"/>
      <c r="FG47" s="456"/>
      <c r="FH47" s="456"/>
      <c r="FI47" s="456"/>
      <c r="FJ47" s="456"/>
      <c r="FK47" s="456"/>
      <c r="FL47" s="456"/>
      <c r="FM47" s="456"/>
      <c r="FN47" s="456"/>
      <c r="FO47" s="456"/>
      <c r="FP47" s="456"/>
      <c r="FQ47" s="456"/>
      <c r="FR47" s="456"/>
      <c r="FS47" s="456"/>
      <c r="FT47" s="456"/>
      <c r="FU47" s="456"/>
      <c r="FV47" s="456"/>
      <c r="FW47" s="456"/>
      <c r="FX47" s="456"/>
      <c r="FY47" s="456"/>
      <c r="FZ47" s="456"/>
      <c r="GA47" s="456"/>
      <c r="GB47" s="456"/>
      <c r="GC47" s="456"/>
      <c r="GD47" s="456"/>
      <c r="GE47" s="456"/>
      <c r="GF47" s="456"/>
      <c r="GG47" s="456"/>
      <c r="GH47" s="456"/>
      <c r="GI47" s="456"/>
      <c r="GJ47" s="456"/>
      <c r="GK47" s="456"/>
      <c r="GL47" s="456"/>
      <c r="GM47" s="456"/>
      <c r="GN47" s="456"/>
      <c r="GO47" s="456"/>
      <c r="GP47" s="456"/>
      <c r="GQ47" s="456"/>
      <c r="GR47" s="456"/>
      <c r="GS47" s="456"/>
      <c r="GT47" s="456"/>
      <c r="GU47" s="456"/>
      <c r="GV47" s="456"/>
      <c r="GW47" s="456"/>
      <c r="GX47" s="456"/>
      <c r="GY47" s="456"/>
      <c r="GZ47" s="456"/>
      <c r="HA47" s="456"/>
      <c r="HB47" s="456"/>
      <c r="HC47" s="456"/>
      <c r="HD47" s="456"/>
      <c r="HE47" s="456"/>
      <c r="HF47" s="456"/>
      <c r="HG47" s="456"/>
      <c r="HH47" s="456"/>
      <c r="HI47" s="456"/>
      <c r="HJ47" s="456"/>
      <c r="HK47" s="456"/>
      <c r="HL47" s="456"/>
      <c r="HM47" s="456"/>
      <c r="HN47" s="456"/>
      <c r="HO47" s="456"/>
      <c r="HP47" s="456"/>
      <c r="HQ47" s="456"/>
      <c r="HR47" s="456"/>
      <c r="HS47" s="456"/>
      <c r="HT47" s="456"/>
      <c r="HU47" s="456"/>
      <c r="HV47" s="456"/>
      <c r="HW47" s="456"/>
      <c r="HX47" s="456"/>
      <c r="HY47" s="456"/>
      <c r="HZ47" s="456"/>
      <c r="IA47" s="456"/>
      <c r="IB47" s="456"/>
      <c r="IC47" s="456"/>
      <c r="ID47" s="456"/>
      <c r="IE47" s="456"/>
      <c r="IF47" s="456"/>
      <c r="IG47" s="456"/>
      <c r="IH47" s="456"/>
      <c r="II47" s="456"/>
      <c r="IJ47" s="456"/>
      <c r="IK47" s="456"/>
      <c r="IL47" s="456"/>
      <c r="IM47" s="456"/>
      <c r="IN47" s="456"/>
      <c r="IO47" s="456"/>
      <c r="IP47" s="456"/>
      <c r="IQ47" s="456"/>
      <c r="IR47" s="456"/>
    </row>
    <row r="48" spans="1:252" ht="24" customHeight="1" x14ac:dyDescent="0.2">
      <c r="A48" s="2826" t="s">
        <v>817</v>
      </c>
      <c r="B48" s="2837">
        <v>0</v>
      </c>
      <c r="C48" s="1267">
        <v>1</v>
      </c>
      <c r="D48" s="1259">
        <v>9</v>
      </c>
      <c r="E48" s="683">
        <v>0</v>
      </c>
      <c r="F48" s="1267">
        <v>0</v>
      </c>
      <c r="G48" s="827">
        <v>0</v>
      </c>
      <c r="H48" s="1267">
        <v>0</v>
      </c>
      <c r="I48" s="1614">
        <v>0</v>
      </c>
      <c r="J48" s="2856">
        <v>0</v>
      </c>
      <c r="K48" s="1608">
        <v>0</v>
      </c>
      <c r="L48" s="456"/>
      <c r="M48" s="478"/>
      <c r="N48" s="456"/>
      <c r="O48" s="456"/>
      <c r="P48" s="456"/>
      <c r="Q48" s="456"/>
      <c r="R48" s="456"/>
      <c r="S48" s="456"/>
      <c r="T48" s="456"/>
      <c r="U48" s="456"/>
      <c r="V48" s="456"/>
      <c r="W48" s="456"/>
      <c r="X48" s="456"/>
      <c r="Y48" s="456"/>
      <c r="Z48" s="456"/>
      <c r="AA48" s="456"/>
      <c r="AB48" s="478"/>
      <c r="AC48" s="456"/>
      <c r="AD48" s="456"/>
      <c r="AE48" s="456"/>
      <c r="AF48" s="456"/>
      <c r="AG48" s="456"/>
      <c r="AH48" s="456"/>
      <c r="AI48" s="456"/>
      <c r="AJ48" s="456"/>
      <c r="AK48" s="456"/>
      <c r="AL48" s="456"/>
      <c r="AM48" s="456"/>
      <c r="AN48" s="456"/>
      <c r="AO48" s="456"/>
      <c r="AP48" s="456"/>
      <c r="AQ48" s="456"/>
      <c r="AR48" s="456"/>
      <c r="AS48" s="456"/>
      <c r="AT48" s="456"/>
      <c r="AU48" s="456"/>
      <c r="AV48" s="456"/>
      <c r="AW48" s="456"/>
      <c r="AX48" s="456"/>
      <c r="AY48" s="456"/>
      <c r="AZ48" s="456"/>
      <c r="BA48" s="456"/>
      <c r="BB48" s="456"/>
      <c r="BC48" s="456"/>
      <c r="BD48" s="456"/>
      <c r="BE48" s="456"/>
      <c r="BF48" s="456"/>
      <c r="BG48" s="456"/>
      <c r="BH48" s="456"/>
      <c r="BI48" s="456"/>
      <c r="BJ48" s="456"/>
      <c r="BK48" s="456"/>
      <c r="BL48" s="456"/>
      <c r="BM48" s="456"/>
      <c r="BN48" s="456"/>
      <c r="BO48" s="456"/>
      <c r="BP48" s="456"/>
      <c r="BQ48" s="456"/>
      <c r="BR48" s="456"/>
      <c r="BS48" s="456"/>
      <c r="BT48" s="456"/>
      <c r="BU48" s="456"/>
      <c r="BV48" s="456"/>
      <c r="BW48" s="456"/>
      <c r="BX48" s="456"/>
      <c r="BY48" s="456"/>
      <c r="BZ48" s="456"/>
      <c r="CA48" s="456"/>
      <c r="CB48" s="456"/>
      <c r="CC48" s="456"/>
      <c r="CD48" s="456"/>
      <c r="CE48" s="456"/>
      <c r="CF48" s="456"/>
      <c r="CG48" s="456"/>
      <c r="CH48" s="456"/>
      <c r="CI48" s="456"/>
      <c r="CJ48" s="456"/>
      <c r="CK48" s="456"/>
      <c r="CL48" s="456"/>
      <c r="CM48" s="456"/>
      <c r="CN48" s="456"/>
      <c r="CO48" s="456"/>
      <c r="CP48" s="456"/>
      <c r="CQ48" s="456"/>
      <c r="CR48" s="456"/>
      <c r="CS48" s="456"/>
      <c r="CT48" s="456"/>
      <c r="CU48" s="456"/>
      <c r="CV48" s="456"/>
      <c r="CW48" s="456"/>
      <c r="CX48" s="456"/>
      <c r="CY48" s="456"/>
      <c r="CZ48" s="456"/>
      <c r="DA48" s="456"/>
      <c r="DB48" s="456"/>
      <c r="DC48" s="456"/>
      <c r="DD48" s="456"/>
      <c r="DE48" s="456"/>
      <c r="DF48" s="456"/>
      <c r="DG48" s="456"/>
      <c r="DH48" s="456"/>
      <c r="DI48" s="456"/>
      <c r="DJ48" s="456"/>
      <c r="DK48" s="456"/>
      <c r="DL48" s="456"/>
      <c r="DM48" s="456"/>
      <c r="DN48" s="456"/>
      <c r="DO48" s="456"/>
      <c r="DP48" s="456"/>
      <c r="DQ48" s="456"/>
      <c r="DR48" s="456"/>
      <c r="DS48" s="456"/>
      <c r="DT48" s="456"/>
      <c r="DU48" s="456"/>
      <c r="DV48" s="456"/>
      <c r="DW48" s="456"/>
      <c r="DX48" s="456"/>
      <c r="DY48" s="456"/>
      <c r="DZ48" s="456"/>
      <c r="EA48" s="456"/>
      <c r="EB48" s="456"/>
      <c r="EC48" s="456"/>
      <c r="ED48" s="456"/>
      <c r="EE48" s="456"/>
      <c r="EF48" s="456"/>
      <c r="EG48" s="456"/>
      <c r="EH48" s="456"/>
      <c r="EI48" s="456"/>
      <c r="EJ48" s="456"/>
      <c r="EK48" s="456"/>
      <c r="EL48" s="456"/>
      <c r="EM48" s="456"/>
      <c r="EN48" s="456"/>
      <c r="EO48" s="456"/>
      <c r="EP48" s="456"/>
      <c r="EQ48" s="456"/>
      <c r="ER48" s="456"/>
      <c r="ES48" s="456"/>
      <c r="ET48" s="456"/>
      <c r="EU48" s="456"/>
      <c r="EV48" s="456"/>
      <c r="EW48" s="456"/>
      <c r="EX48" s="456"/>
      <c r="EY48" s="456"/>
      <c r="EZ48" s="456"/>
      <c r="FA48" s="456"/>
      <c r="FB48" s="456"/>
      <c r="FC48" s="456"/>
      <c r="FD48" s="456"/>
      <c r="FE48" s="456"/>
      <c r="FF48" s="456"/>
      <c r="FG48" s="456"/>
      <c r="FH48" s="456"/>
      <c r="FI48" s="456"/>
      <c r="FJ48" s="456"/>
      <c r="FK48" s="456"/>
      <c r="FL48" s="456"/>
      <c r="FM48" s="456"/>
      <c r="FN48" s="456"/>
      <c r="FO48" s="456"/>
      <c r="FP48" s="456"/>
      <c r="FQ48" s="456"/>
      <c r="FR48" s="456"/>
      <c r="FS48" s="456"/>
      <c r="FT48" s="456"/>
      <c r="FU48" s="456"/>
      <c r="FV48" s="456"/>
      <c r="FW48" s="456"/>
      <c r="FX48" s="456"/>
      <c r="FY48" s="456"/>
      <c r="FZ48" s="456"/>
      <c r="GA48" s="456"/>
      <c r="GB48" s="456"/>
      <c r="GC48" s="456"/>
      <c r="GD48" s="456"/>
      <c r="GE48" s="456"/>
      <c r="GF48" s="456"/>
      <c r="GG48" s="456"/>
      <c r="GH48" s="456"/>
      <c r="GI48" s="456"/>
      <c r="GJ48" s="456"/>
      <c r="GK48" s="456"/>
      <c r="GL48" s="456"/>
      <c r="GM48" s="456"/>
      <c r="GN48" s="456"/>
      <c r="GO48" s="456"/>
      <c r="GP48" s="456"/>
      <c r="GQ48" s="456"/>
      <c r="GR48" s="456"/>
      <c r="GS48" s="456"/>
      <c r="GT48" s="456"/>
      <c r="GU48" s="456"/>
      <c r="GV48" s="456"/>
      <c r="GW48" s="456"/>
      <c r="GX48" s="456"/>
      <c r="GY48" s="456"/>
      <c r="GZ48" s="456"/>
      <c r="HA48" s="456"/>
      <c r="HB48" s="456"/>
      <c r="HC48" s="456"/>
      <c r="HD48" s="456"/>
      <c r="HE48" s="456"/>
      <c r="HF48" s="456"/>
      <c r="HG48" s="456"/>
      <c r="HH48" s="456"/>
      <c r="HI48" s="456"/>
      <c r="HJ48" s="456"/>
      <c r="HK48" s="456"/>
      <c r="HL48" s="456"/>
      <c r="HM48" s="456"/>
      <c r="HN48" s="456"/>
      <c r="HO48" s="456"/>
      <c r="HP48" s="456"/>
      <c r="HQ48" s="456"/>
      <c r="HR48" s="456"/>
      <c r="HS48" s="456"/>
      <c r="HT48" s="456"/>
      <c r="HU48" s="456"/>
      <c r="HV48" s="456"/>
      <c r="HW48" s="456"/>
      <c r="HX48" s="456"/>
      <c r="HY48" s="456"/>
      <c r="HZ48" s="456"/>
      <c r="IA48" s="456"/>
      <c r="IB48" s="456"/>
      <c r="IC48" s="456"/>
      <c r="ID48" s="456"/>
      <c r="IE48" s="456"/>
      <c r="IF48" s="456"/>
      <c r="IG48" s="456"/>
      <c r="IH48" s="456"/>
      <c r="II48" s="456"/>
      <c r="IJ48" s="456"/>
      <c r="IK48" s="456"/>
      <c r="IL48" s="456"/>
      <c r="IM48" s="456"/>
      <c r="IN48" s="456"/>
      <c r="IO48" s="456"/>
      <c r="IP48" s="456"/>
      <c r="IQ48" s="456"/>
      <c r="IR48" s="456"/>
    </row>
    <row r="49" spans="1:252" ht="24" customHeight="1" x14ac:dyDescent="0.2">
      <c r="A49" s="2825" t="s">
        <v>818</v>
      </c>
      <c r="B49" s="2839">
        <v>7</v>
      </c>
      <c r="C49" s="1269">
        <v>8</v>
      </c>
      <c r="D49" s="1260">
        <v>7</v>
      </c>
      <c r="E49" s="684">
        <v>13</v>
      </c>
      <c r="F49" s="1269">
        <v>10</v>
      </c>
      <c r="G49" s="829">
        <v>26</v>
      </c>
      <c r="H49" s="1269">
        <v>4</v>
      </c>
      <c r="I49" s="1616">
        <v>13</v>
      </c>
      <c r="J49" s="2858">
        <v>29</v>
      </c>
      <c r="K49" s="1610">
        <v>18</v>
      </c>
      <c r="L49" s="481"/>
      <c r="M49" s="478"/>
      <c r="N49" s="481"/>
      <c r="O49" s="482"/>
      <c r="P49" s="482"/>
      <c r="Q49" s="482"/>
      <c r="R49" s="482"/>
      <c r="S49" s="482"/>
      <c r="T49" s="482"/>
      <c r="U49" s="482"/>
      <c r="V49" s="482"/>
      <c r="W49" s="482"/>
      <c r="X49" s="482"/>
      <c r="Y49" s="482"/>
      <c r="Z49" s="481"/>
      <c r="AA49" s="481"/>
      <c r="AB49" s="478"/>
      <c r="AC49" s="481"/>
      <c r="AD49" s="481"/>
      <c r="AE49" s="481"/>
      <c r="AF49" s="481"/>
      <c r="AG49" s="481"/>
      <c r="AH49" s="481"/>
      <c r="AI49" s="481"/>
      <c r="AJ49" s="481"/>
      <c r="AK49" s="481"/>
      <c r="AL49" s="481"/>
      <c r="AM49" s="481"/>
      <c r="AN49" s="481"/>
      <c r="AO49" s="481"/>
      <c r="AP49" s="481"/>
      <c r="AQ49" s="481"/>
      <c r="AR49" s="481"/>
      <c r="AS49" s="481"/>
      <c r="AT49" s="481"/>
      <c r="AU49" s="481"/>
      <c r="AV49" s="481"/>
      <c r="AW49" s="481"/>
      <c r="AX49" s="481"/>
      <c r="AY49" s="481"/>
      <c r="AZ49" s="481"/>
      <c r="BA49" s="481"/>
      <c r="BB49" s="481"/>
      <c r="BC49" s="481"/>
      <c r="BD49" s="481"/>
      <c r="BE49" s="481"/>
      <c r="BF49" s="481"/>
      <c r="BG49" s="481"/>
      <c r="BH49" s="481"/>
      <c r="BI49" s="481"/>
      <c r="BJ49" s="481"/>
      <c r="BK49" s="481"/>
      <c r="BL49" s="481"/>
      <c r="BM49" s="481"/>
      <c r="BN49" s="481"/>
      <c r="BO49" s="481"/>
      <c r="BP49" s="481"/>
      <c r="BQ49" s="481"/>
      <c r="BR49" s="481"/>
      <c r="BS49" s="481"/>
      <c r="BT49" s="481"/>
      <c r="BU49" s="481"/>
      <c r="BV49" s="481"/>
      <c r="BW49" s="481"/>
      <c r="BX49" s="481"/>
      <c r="BY49" s="481"/>
      <c r="BZ49" s="481"/>
      <c r="CA49" s="481"/>
      <c r="CB49" s="481"/>
      <c r="CC49" s="481"/>
      <c r="CD49" s="481"/>
      <c r="CE49" s="481"/>
      <c r="CF49" s="481"/>
      <c r="CG49" s="481"/>
      <c r="CH49" s="481"/>
      <c r="CI49" s="481"/>
      <c r="CJ49" s="481"/>
      <c r="CK49" s="481"/>
      <c r="CL49" s="481"/>
      <c r="CM49" s="481"/>
      <c r="CN49" s="481"/>
      <c r="CO49" s="481"/>
      <c r="CP49" s="481"/>
      <c r="CQ49" s="481"/>
      <c r="CR49" s="481"/>
      <c r="CS49" s="481"/>
      <c r="CT49" s="481"/>
      <c r="CU49" s="481"/>
      <c r="CV49" s="481"/>
      <c r="CW49" s="481"/>
      <c r="CX49" s="481"/>
      <c r="CY49" s="481"/>
      <c r="CZ49" s="481"/>
      <c r="DA49" s="481"/>
      <c r="DB49" s="481"/>
      <c r="DC49" s="481"/>
      <c r="DD49" s="481"/>
      <c r="DE49" s="481"/>
      <c r="DF49" s="481"/>
      <c r="DG49" s="481"/>
      <c r="DH49" s="481"/>
      <c r="DI49" s="481"/>
      <c r="DJ49" s="481"/>
      <c r="DK49" s="481"/>
      <c r="DL49" s="481"/>
      <c r="DM49" s="481"/>
      <c r="DN49" s="481"/>
      <c r="DO49" s="481"/>
      <c r="DP49" s="481"/>
      <c r="DQ49" s="481"/>
      <c r="DR49" s="481"/>
      <c r="DS49" s="481"/>
      <c r="DT49" s="481"/>
      <c r="DU49" s="481"/>
      <c r="DV49" s="481"/>
      <c r="DW49" s="481"/>
      <c r="DX49" s="481"/>
      <c r="DY49" s="481"/>
      <c r="DZ49" s="481"/>
      <c r="EA49" s="481"/>
      <c r="EB49" s="481"/>
      <c r="EC49" s="481"/>
      <c r="ED49" s="481"/>
      <c r="EE49" s="481"/>
      <c r="EF49" s="481"/>
      <c r="EG49" s="481"/>
      <c r="EH49" s="481"/>
      <c r="EI49" s="481"/>
      <c r="EJ49" s="481"/>
      <c r="EK49" s="481"/>
      <c r="EL49" s="481"/>
      <c r="EM49" s="481"/>
      <c r="EN49" s="481"/>
      <c r="EO49" s="481"/>
      <c r="EP49" s="481"/>
      <c r="EQ49" s="481"/>
      <c r="ER49" s="481"/>
      <c r="ES49" s="481"/>
      <c r="ET49" s="481"/>
      <c r="EU49" s="481"/>
      <c r="EV49" s="481"/>
      <c r="EW49" s="481"/>
      <c r="EX49" s="481"/>
      <c r="EY49" s="481"/>
      <c r="EZ49" s="481"/>
      <c r="FA49" s="481"/>
      <c r="FB49" s="481"/>
      <c r="FC49" s="481"/>
      <c r="FD49" s="481"/>
      <c r="FE49" s="481"/>
      <c r="FF49" s="481"/>
      <c r="FG49" s="481"/>
      <c r="FH49" s="481"/>
      <c r="FI49" s="481"/>
      <c r="FJ49" s="481"/>
      <c r="FK49" s="481"/>
      <c r="FL49" s="481"/>
      <c r="FM49" s="481"/>
      <c r="FN49" s="481"/>
      <c r="FO49" s="481"/>
      <c r="FP49" s="481"/>
      <c r="FQ49" s="481"/>
      <c r="FR49" s="481"/>
      <c r="FS49" s="481"/>
      <c r="FT49" s="481"/>
      <c r="FU49" s="481"/>
      <c r="FV49" s="481"/>
      <c r="FW49" s="481"/>
      <c r="FX49" s="481"/>
      <c r="FY49" s="481"/>
      <c r="FZ49" s="481"/>
      <c r="GA49" s="481"/>
      <c r="GB49" s="481"/>
      <c r="GC49" s="481"/>
      <c r="GD49" s="481"/>
      <c r="GE49" s="481"/>
      <c r="GF49" s="481"/>
      <c r="GG49" s="481"/>
      <c r="GH49" s="481"/>
      <c r="GI49" s="481"/>
      <c r="GJ49" s="481"/>
      <c r="GK49" s="481"/>
      <c r="GL49" s="481"/>
      <c r="GM49" s="481"/>
      <c r="GN49" s="481"/>
      <c r="GO49" s="481"/>
      <c r="GP49" s="481"/>
      <c r="GQ49" s="481"/>
      <c r="GR49" s="481"/>
      <c r="GS49" s="481"/>
      <c r="GT49" s="481"/>
      <c r="GU49" s="481"/>
      <c r="GV49" s="481"/>
      <c r="GW49" s="481"/>
      <c r="GX49" s="481"/>
      <c r="GY49" s="481"/>
      <c r="GZ49" s="481"/>
      <c r="HA49" s="481"/>
      <c r="HB49" s="481"/>
      <c r="HC49" s="481"/>
      <c r="HD49" s="481"/>
      <c r="HE49" s="481"/>
      <c r="HF49" s="481"/>
      <c r="HG49" s="481"/>
      <c r="HH49" s="481"/>
      <c r="HI49" s="481"/>
      <c r="HJ49" s="481"/>
      <c r="HK49" s="481"/>
      <c r="HL49" s="481"/>
      <c r="HM49" s="481"/>
      <c r="HN49" s="481"/>
      <c r="HO49" s="481"/>
      <c r="HP49" s="481"/>
      <c r="HQ49" s="481"/>
      <c r="HR49" s="481"/>
      <c r="HS49" s="481"/>
      <c r="HT49" s="481"/>
      <c r="HU49" s="481"/>
      <c r="HV49" s="481"/>
      <c r="HW49" s="481"/>
      <c r="HX49" s="481"/>
      <c r="HY49" s="481"/>
      <c r="HZ49" s="481"/>
      <c r="IA49" s="481"/>
      <c r="IB49" s="481"/>
      <c r="IC49" s="481"/>
      <c r="ID49" s="481"/>
      <c r="IE49" s="481"/>
      <c r="IF49" s="481"/>
      <c r="IG49" s="481"/>
      <c r="IH49" s="481"/>
      <c r="II49" s="481"/>
      <c r="IJ49" s="481"/>
      <c r="IK49" s="481"/>
      <c r="IL49" s="481"/>
      <c r="IM49" s="481"/>
      <c r="IN49" s="481"/>
      <c r="IO49" s="481"/>
      <c r="IP49" s="481"/>
      <c r="IQ49" s="481"/>
      <c r="IR49" s="481"/>
    </row>
    <row r="50" spans="1:252" ht="34.5" customHeight="1" x14ac:dyDescent="0.2">
      <c r="A50" s="2826" t="s">
        <v>819</v>
      </c>
      <c r="B50" s="2837">
        <v>7</v>
      </c>
      <c r="C50" s="1267">
        <v>8</v>
      </c>
      <c r="D50" s="1259">
        <v>7</v>
      </c>
      <c r="E50" s="683">
        <v>13</v>
      </c>
      <c r="F50" s="1267">
        <v>10</v>
      </c>
      <c r="G50" s="827">
        <v>26</v>
      </c>
      <c r="H50" s="1267">
        <v>4</v>
      </c>
      <c r="I50" s="1614">
        <v>13</v>
      </c>
      <c r="J50" s="2856">
        <v>29</v>
      </c>
      <c r="K50" s="1608">
        <v>18</v>
      </c>
      <c r="L50" s="456"/>
      <c r="M50" s="478"/>
      <c r="N50" s="456"/>
      <c r="O50" s="456"/>
      <c r="P50" s="456"/>
      <c r="Q50" s="456"/>
      <c r="R50" s="456"/>
      <c r="S50" s="456"/>
      <c r="T50" s="456"/>
      <c r="U50" s="456"/>
      <c r="V50" s="456"/>
      <c r="W50" s="456"/>
      <c r="X50" s="456"/>
      <c r="Y50" s="456"/>
      <c r="Z50" s="456"/>
      <c r="AA50" s="456"/>
      <c r="AB50" s="478"/>
      <c r="AC50" s="456"/>
      <c r="AD50" s="456"/>
      <c r="AE50" s="456"/>
      <c r="AF50" s="456"/>
      <c r="AG50" s="456"/>
      <c r="AH50" s="456"/>
      <c r="AI50" s="456"/>
      <c r="AJ50" s="456"/>
      <c r="AK50" s="456"/>
      <c r="AL50" s="456"/>
      <c r="AM50" s="456"/>
      <c r="AN50" s="456"/>
      <c r="AO50" s="456"/>
      <c r="AP50" s="456"/>
      <c r="AQ50" s="456"/>
      <c r="AR50" s="456"/>
      <c r="AS50" s="456"/>
      <c r="AT50" s="456"/>
      <c r="AU50" s="456"/>
      <c r="AV50" s="456"/>
      <c r="AW50" s="456"/>
      <c r="AX50" s="456"/>
      <c r="AY50" s="456"/>
      <c r="AZ50" s="456"/>
      <c r="BA50" s="456"/>
      <c r="BB50" s="456"/>
      <c r="BC50" s="456"/>
      <c r="BD50" s="456"/>
      <c r="BE50" s="456"/>
      <c r="BF50" s="456"/>
      <c r="BG50" s="456"/>
      <c r="BH50" s="456"/>
      <c r="BI50" s="456"/>
      <c r="BJ50" s="456"/>
      <c r="BK50" s="456"/>
      <c r="BL50" s="456"/>
      <c r="BM50" s="456"/>
      <c r="BN50" s="456"/>
      <c r="BO50" s="456"/>
      <c r="BP50" s="456"/>
      <c r="BQ50" s="456"/>
      <c r="BR50" s="456"/>
      <c r="BS50" s="456"/>
      <c r="BT50" s="456"/>
      <c r="BU50" s="456"/>
      <c r="BV50" s="456"/>
      <c r="BW50" s="456"/>
      <c r="BX50" s="456"/>
      <c r="BY50" s="456"/>
      <c r="BZ50" s="456"/>
      <c r="CA50" s="456"/>
      <c r="CB50" s="456"/>
      <c r="CC50" s="456"/>
      <c r="CD50" s="456"/>
      <c r="CE50" s="456"/>
      <c r="CF50" s="456"/>
      <c r="CG50" s="456"/>
      <c r="CH50" s="456"/>
      <c r="CI50" s="456"/>
      <c r="CJ50" s="456"/>
      <c r="CK50" s="456"/>
      <c r="CL50" s="456"/>
      <c r="CM50" s="456"/>
      <c r="CN50" s="456"/>
      <c r="CO50" s="456"/>
      <c r="CP50" s="456"/>
      <c r="CQ50" s="456"/>
      <c r="CR50" s="456"/>
      <c r="CS50" s="456"/>
      <c r="CT50" s="456"/>
      <c r="CU50" s="456"/>
      <c r="CV50" s="456"/>
      <c r="CW50" s="456"/>
      <c r="CX50" s="456"/>
      <c r="CY50" s="456"/>
      <c r="CZ50" s="456"/>
      <c r="DA50" s="456"/>
      <c r="DB50" s="456"/>
      <c r="DC50" s="456"/>
      <c r="DD50" s="456"/>
      <c r="DE50" s="456"/>
      <c r="DF50" s="456"/>
      <c r="DG50" s="456"/>
      <c r="DH50" s="456"/>
      <c r="DI50" s="456"/>
      <c r="DJ50" s="456"/>
      <c r="DK50" s="456"/>
      <c r="DL50" s="456"/>
      <c r="DM50" s="456"/>
      <c r="DN50" s="456"/>
      <c r="DO50" s="456"/>
      <c r="DP50" s="456"/>
      <c r="DQ50" s="456"/>
      <c r="DR50" s="456"/>
      <c r="DS50" s="456"/>
      <c r="DT50" s="456"/>
      <c r="DU50" s="456"/>
      <c r="DV50" s="456"/>
      <c r="DW50" s="456"/>
      <c r="DX50" s="456"/>
      <c r="DY50" s="456"/>
      <c r="DZ50" s="456"/>
      <c r="EA50" s="456"/>
      <c r="EB50" s="456"/>
      <c r="EC50" s="456"/>
      <c r="ED50" s="456"/>
      <c r="EE50" s="456"/>
      <c r="EF50" s="456"/>
      <c r="EG50" s="456"/>
      <c r="EH50" s="456"/>
      <c r="EI50" s="456"/>
      <c r="EJ50" s="456"/>
      <c r="EK50" s="456"/>
      <c r="EL50" s="456"/>
      <c r="EM50" s="456"/>
      <c r="EN50" s="456"/>
      <c r="EO50" s="456"/>
      <c r="EP50" s="456"/>
      <c r="EQ50" s="456"/>
      <c r="ER50" s="456"/>
      <c r="ES50" s="456"/>
      <c r="ET50" s="456"/>
      <c r="EU50" s="456"/>
      <c r="EV50" s="456"/>
      <c r="EW50" s="456"/>
      <c r="EX50" s="456"/>
      <c r="EY50" s="456"/>
      <c r="EZ50" s="456"/>
      <c r="FA50" s="456"/>
      <c r="FB50" s="456"/>
      <c r="FC50" s="456"/>
      <c r="FD50" s="456"/>
      <c r="FE50" s="456"/>
      <c r="FF50" s="456"/>
      <c r="FG50" s="456"/>
      <c r="FH50" s="456"/>
      <c r="FI50" s="456"/>
      <c r="FJ50" s="456"/>
      <c r="FK50" s="456"/>
      <c r="FL50" s="456"/>
      <c r="FM50" s="456"/>
      <c r="FN50" s="456"/>
      <c r="FO50" s="456"/>
      <c r="FP50" s="456"/>
      <c r="FQ50" s="456"/>
      <c r="FR50" s="456"/>
      <c r="FS50" s="456"/>
      <c r="FT50" s="456"/>
      <c r="FU50" s="456"/>
      <c r="FV50" s="456"/>
      <c r="FW50" s="456"/>
      <c r="FX50" s="456"/>
      <c r="FY50" s="456"/>
      <c r="FZ50" s="456"/>
      <c r="GA50" s="456"/>
      <c r="GB50" s="456"/>
      <c r="GC50" s="456"/>
      <c r="GD50" s="456"/>
      <c r="GE50" s="456"/>
      <c r="GF50" s="456"/>
      <c r="GG50" s="456"/>
      <c r="GH50" s="456"/>
      <c r="GI50" s="456"/>
      <c r="GJ50" s="456"/>
      <c r="GK50" s="456"/>
      <c r="GL50" s="456"/>
      <c r="GM50" s="456"/>
      <c r="GN50" s="456"/>
      <c r="GO50" s="456"/>
      <c r="GP50" s="456"/>
      <c r="GQ50" s="456"/>
      <c r="GR50" s="456"/>
      <c r="GS50" s="456"/>
      <c r="GT50" s="456"/>
      <c r="GU50" s="456"/>
      <c r="GV50" s="456"/>
      <c r="GW50" s="456"/>
      <c r="GX50" s="456"/>
      <c r="GY50" s="456"/>
      <c r="GZ50" s="456"/>
      <c r="HA50" s="456"/>
      <c r="HB50" s="456"/>
      <c r="HC50" s="456"/>
      <c r="HD50" s="456"/>
      <c r="HE50" s="456"/>
      <c r="HF50" s="456"/>
      <c r="HG50" s="456"/>
      <c r="HH50" s="456"/>
      <c r="HI50" s="456"/>
      <c r="HJ50" s="456"/>
      <c r="HK50" s="456"/>
      <c r="HL50" s="456"/>
      <c r="HM50" s="456"/>
      <c r="HN50" s="456"/>
      <c r="HO50" s="456"/>
      <c r="HP50" s="456"/>
      <c r="HQ50" s="456"/>
      <c r="HR50" s="456"/>
      <c r="HS50" s="456"/>
      <c r="HT50" s="456"/>
      <c r="HU50" s="456"/>
      <c r="HV50" s="456"/>
      <c r="HW50" s="456"/>
      <c r="HX50" s="456"/>
      <c r="HY50" s="456"/>
      <c r="HZ50" s="456"/>
      <c r="IA50" s="456"/>
      <c r="IB50" s="456"/>
      <c r="IC50" s="456"/>
      <c r="ID50" s="456"/>
      <c r="IE50" s="456"/>
      <c r="IF50" s="456"/>
      <c r="IG50" s="456"/>
      <c r="IH50" s="456"/>
      <c r="II50" s="456"/>
      <c r="IJ50" s="456"/>
      <c r="IK50" s="456"/>
      <c r="IL50" s="456"/>
      <c r="IM50" s="456"/>
      <c r="IN50" s="456"/>
      <c r="IO50" s="456"/>
      <c r="IP50" s="456"/>
      <c r="IQ50" s="456"/>
      <c r="IR50" s="456"/>
    </row>
    <row r="51" spans="1:252" ht="30" customHeight="1" x14ac:dyDescent="0.2">
      <c r="A51" s="2830" t="s">
        <v>820</v>
      </c>
      <c r="B51" s="2847">
        <v>0</v>
      </c>
      <c r="C51" s="1272">
        <v>0</v>
      </c>
      <c r="D51" s="1260">
        <v>0</v>
      </c>
      <c r="E51" s="684">
        <v>0</v>
      </c>
      <c r="F51" s="1272">
        <v>0</v>
      </c>
      <c r="G51" s="825">
        <v>0</v>
      </c>
      <c r="H51" s="1272">
        <v>0</v>
      </c>
      <c r="I51" s="1625">
        <v>0</v>
      </c>
      <c r="J51" s="2862">
        <v>0</v>
      </c>
      <c r="K51" s="1623">
        <v>0</v>
      </c>
      <c r="L51" s="459"/>
      <c r="M51" s="478"/>
      <c r="N51" s="459"/>
      <c r="O51" s="484"/>
      <c r="P51" s="484"/>
      <c r="Q51" s="484"/>
      <c r="R51" s="484"/>
      <c r="S51" s="484"/>
      <c r="T51" s="484"/>
      <c r="U51" s="484"/>
      <c r="V51" s="484"/>
      <c r="W51" s="484"/>
      <c r="X51" s="484"/>
      <c r="Y51" s="484"/>
      <c r="Z51" s="459"/>
      <c r="AA51" s="459"/>
      <c r="AB51" s="478"/>
      <c r="AC51" s="459"/>
      <c r="AD51" s="459"/>
      <c r="AE51" s="459"/>
      <c r="AF51" s="459"/>
      <c r="AG51" s="459"/>
      <c r="AH51" s="459"/>
      <c r="AI51" s="459"/>
      <c r="AJ51" s="459"/>
      <c r="AK51" s="459"/>
      <c r="AL51" s="459"/>
      <c r="AM51" s="459"/>
      <c r="AN51" s="459"/>
      <c r="AO51" s="459"/>
      <c r="AP51" s="459"/>
      <c r="AQ51" s="459"/>
      <c r="AR51" s="459"/>
      <c r="AS51" s="459"/>
      <c r="AT51" s="459"/>
      <c r="AU51" s="459"/>
      <c r="AV51" s="459"/>
      <c r="AW51" s="459"/>
      <c r="AX51" s="459"/>
      <c r="AY51" s="459"/>
      <c r="AZ51" s="459"/>
      <c r="BA51" s="459"/>
      <c r="BB51" s="459"/>
      <c r="BC51" s="459"/>
      <c r="BD51" s="459"/>
      <c r="BE51" s="459"/>
      <c r="BF51" s="459"/>
      <c r="BG51" s="459"/>
      <c r="BH51" s="459"/>
      <c r="BI51" s="459"/>
      <c r="BJ51" s="459"/>
      <c r="BK51" s="459"/>
      <c r="BL51" s="459"/>
      <c r="BM51" s="459"/>
      <c r="BN51" s="459"/>
      <c r="BO51" s="459"/>
      <c r="BP51" s="459"/>
      <c r="BQ51" s="459"/>
      <c r="BR51" s="459"/>
      <c r="BS51" s="459"/>
      <c r="BT51" s="459"/>
      <c r="BU51" s="459"/>
      <c r="BV51" s="459"/>
      <c r="BW51" s="459"/>
      <c r="BX51" s="459"/>
      <c r="BY51" s="459"/>
      <c r="BZ51" s="459"/>
      <c r="CA51" s="459"/>
      <c r="CB51" s="459"/>
      <c r="CC51" s="459"/>
      <c r="CD51" s="459"/>
      <c r="CE51" s="459"/>
      <c r="CF51" s="459"/>
      <c r="CG51" s="459"/>
      <c r="CH51" s="459"/>
      <c r="CI51" s="459"/>
      <c r="CJ51" s="459"/>
      <c r="CK51" s="459"/>
      <c r="CL51" s="459"/>
      <c r="CM51" s="459"/>
      <c r="CN51" s="459"/>
      <c r="CO51" s="459"/>
      <c r="CP51" s="459"/>
      <c r="CQ51" s="459"/>
      <c r="CR51" s="459"/>
      <c r="CS51" s="459"/>
      <c r="CT51" s="459"/>
      <c r="CU51" s="459"/>
      <c r="CV51" s="459"/>
      <c r="CW51" s="459"/>
      <c r="CX51" s="459"/>
      <c r="CY51" s="459"/>
      <c r="CZ51" s="459"/>
      <c r="DA51" s="459"/>
      <c r="DB51" s="459"/>
      <c r="DC51" s="459"/>
      <c r="DD51" s="459"/>
      <c r="DE51" s="459"/>
      <c r="DF51" s="459"/>
      <c r="DG51" s="459"/>
      <c r="DH51" s="459"/>
      <c r="DI51" s="459"/>
      <c r="DJ51" s="459"/>
      <c r="DK51" s="459"/>
      <c r="DL51" s="459"/>
      <c r="DM51" s="459"/>
      <c r="DN51" s="459"/>
      <c r="DO51" s="459"/>
      <c r="DP51" s="459"/>
      <c r="DQ51" s="459"/>
      <c r="DR51" s="459"/>
      <c r="DS51" s="459"/>
      <c r="DT51" s="459"/>
      <c r="DU51" s="459"/>
      <c r="DV51" s="459"/>
      <c r="DW51" s="459"/>
      <c r="DX51" s="459"/>
      <c r="DY51" s="459"/>
      <c r="DZ51" s="459"/>
      <c r="EA51" s="459"/>
      <c r="EB51" s="459"/>
      <c r="EC51" s="459"/>
      <c r="ED51" s="459"/>
      <c r="EE51" s="459"/>
      <c r="EF51" s="459"/>
      <c r="EG51" s="459"/>
      <c r="EH51" s="459"/>
      <c r="EI51" s="459"/>
      <c r="EJ51" s="459"/>
      <c r="EK51" s="459"/>
      <c r="EL51" s="459"/>
      <c r="EM51" s="459"/>
      <c r="EN51" s="459"/>
      <c r="EO51" s="459"/>
      <c r="EP51" s="459"/>
      <c r="EQ51" s="459"/>
      <c r="ER51" s="459"/>
      <c r="ES51" s="459"/>
      <c r="ET51" s="459"/>
      <c r="EU51" s="459"/>
      <c r="EV51" s="459"/>
      <c r="EW51" s="459"/>
      <c r="EX51" s="459"/>
      <c r="EY51" s="459"/>
      <c r="EZ51" s="459"/>
      <c r="FA51" s="459"/>
      <c r="FB51" s="459"/>
      <c r="FC51" s="459"/>
      <c r="FD51" s="459"/>
      <c r="FE51" s="459"/>
      <c r="FF51" s="459"/>
      <c r="FG51" s="459"/>
      <c r="FH51" s="459"/>
      <c r="FI51" s="459"/>
      <c r="FJ51" s="459"/>
      <c r="FK51" s="459"/>
      <c r="FL51" s="459"/>
      <c r="FM51" s="459"/>
      <c r="FN51" s="459"/>
      <c r="FO51" s="459"/>
      <c r="FP51" s="459"/>
      <c r="FQ51" s="459"/>
      <c r="FR51" s="459"/>
      <c r="FS51" s="459"/>
      <c r="FT51" s="459"/>
      <c r="FU51" s="459"/>
      <c r="FV51" s="459"/>
      <c r="FW51" s="459"/>
      <c r="FX51" s="459"/>
      <c r="FY51" s="459"/>
      <c r="FZ51" s="459"/>
      <c r="GA51" s="459"/>
      <c r="GB51" s="459"/>
      <c r="GC51" s="459"/>
      <c r="GD51" s="459"/>
      <c r="GE51" s="459"/>
      <c r="GF51" s="459"/>
      <c r="GG51" s="459"/>
      <c r="GH51" s="459"/>
      <c r="GI51" s="459"/>
      <c r="GJ51" s="459"/>
      <c r="GK51" s="459"/>
      <c r="GL51" s="459"/>
      <c r="GM51" s="459"/>
      <c r="GN51" s="459"/>
      <c r="GO51" s="459"/>
      <c r="GP51" s="459"/>
      <c r="GQ51" s="459"/>
      <c r="GR51" s="459"/>
      <c r="GS51" s="459"/>
      <c r="GT51" s="459"/>
      <c r="GU51" s="459"/>
      <c r="GV51" s="459"/>
      <c r="GW51" s="459"/>
      <c r="GX51" s="459"/>
      <c r="GY51" s="459"/>
      <c r="GZ51" s="459"/>
      <c r="HA51" s="459"/>
      <c r="HB51" s="459"/>
      <c r="HC51" s="459"/>
      <c r="HD51" s="459"/>
      <c r="HE51" s="459"/>
      <c r="HF51" s="459"/>
      <c r="HG51" s="459"/>
      <c r="HH51" s="459"/>
      <c r="HI51" s="459"/>
      <c r="HJ51" s="459"/>
      <c r="HK51" s="459"/>
      <c r="HL51" s="459"/>
      <c r="HM51" s="459"/>
      <c r="HN51" s="459"/>
      <c r="HO51" s="459"/>
      <c r="HP51" s="459"/>
      <c r="HQ51" s="459"/>
      <c r="HR51" s="459"/>
      <c r="HS51" s="459"/>
      <c r="HT51" s="459"/>
      <c r="HU51" s="459"/>
      <c r="HV51" s="459"/>
      <c r="HW51" s="459"/>
      <c r="HX51" s="459"/>
      <c r="HY51" s="459"/>
      <c r="HZ51" s="459"/>
      <c r="IA51" s="459"/>
      <c r="IB51" s="459"/>
      <c r="IC51" s="459"/>
      <c r="ID51" s="459"/>
      <c r="IE51" s="459"/>
      <c r="IF51" s="459"/>
      <c r="IG51" s="459"/>
      <c r="IH51" s="459"/>
      <c r="II51" s="459"/>
      <c r="IJ51" s="459"/>
      <c r="IK51" s="459"/>
      <c r="IL51" s="459"/>
      <c r="IM51" s="459"/>
      <c r="IN51" s="459"/>
      <c r="IO51" s="459"/>
      <c r="IP51" s="459"/>
      <c r="IQ51" s="459"/>
      <c r="IR51" s="459"/>
    </row>
    <row r="52" spans="1:252" ht="27" customHeight="1" x14ac:dyDescent="0.2">
      <c r="A52" s="2826" t="s">
        <v>821</v>
      </c>
      <c r="B52" s="2837">
        <v>0</v>
      </c>
      <c r="C52" s="1267">
        <v>0</v>
      </c>
      <c r="D52" s="1259">
        <v>0</v>
      </c>
      <c r="E52" s="683">
        <v>0</v>
      </c>
      <c r="F52" s="1267">
        <v>0</v>
      </c>
      <c r="G52" s="827">
        <v>0</v>
      </c>
      <c r="H52" s="1267">
        <v>0</v>
      </c>
      <c r="I52" s="1614">
        <v>0</v>
      </c>
      <c r="J52" s="2856">
        <v>0</v>
      </c>
      <c r="K52" s="1608">
        <v>0</v>
      </c>
      <c r="L52" s="456"/>
      <c r="M52" s="478"/>
      <c r="N52" s="456"/>
      <c r="O52" s="456"/>
      <c r="P52" s="456"/>
      <c r="Q52" s="456"/>
      <c r="R52" s="456"/>
      <c r="S52" s="456"/>
      <c r="T52" s="456"/>
      <c r="U52" s="456"/>
      <c r="V52" s="456"/>
      <c r="W52" s="456"/>
      <c r="X52" s="456"/>
      <c r="Y52" s="456"/>
      <c r="Z52" s="456"/>
      <c r="AA52" s="456"/>
      <c r="AB52" s="478"/>
      <c r="AC52" s="456"/>
      <c r="AD52" s="456"/>
      <c r="AE52" s="456"/>
      <c r="AF52" s="456"/>
      <c r="AG52" s="456"/>
      <c r="AH52" s="456"/>
      <c r="AI52" s="456"/>
      <c r="AJ52" s="456"/>
      <c r="AK52" s="456"/>
      <c r="AL52" s="456"/>
      <c r="AM52" s="456"/>
      <c r="AN52" s="456"/>
      <c r="AO52" s="456"/>
      <c r="AP52" s="456"/>
      <c r="AQ52" s="456"/>
      <c r="AR52" s="456"/>
      <c r="AS52" s="456"/>
      <c r="AT52" s="456"/>
      <c r="AU52" s="456"/>
      <c r="AV52" s="456"/>
      <c r="AW52" s="456"/>
      <c r="AX52" s="456"/>
      <c r="AY52" s="456"/>
      <c r="AZ52" s="456"/>
      <c r="BA52" s="456"/>
      <c r="BB52" s="456"/>
      <c r="BC52" s="456"/>
      <c r="BD52" s="456"/>
      <c r="BE52" s="456"/>
      <c r="BF52" s="456"/>
      <c r="BG52" s="456"/>
      <c r="BH52" s="456"/>
      <c r="BI52" s="456"/>
      <c r="BJ52" s="456"/>
      <c r="BK52" s="456"/>
      <c r="BL52" s="456"/>
      <c r="BM52" s="456"/>
      <c r="BN52" s="456"/>
      <c r="BO52" s="456"/>
      <c r="BP52" s="456"/>
      <c r="BQ52" s="456"/>
      <c r="BR52" s="456"/>
      <c r="BS52" s="456"/>
      <c r="BT52" s="456"/>
      <c r="BU52" s="456"/>
      <c r="BV52" s="456"/>
      <c r="BW52" s="456"/>
      <c r="BX52" s="456"/>
      <c r="BY52" s="456"/>
      <c r="BZ52" s="456"/>
      <c r="CA52" s="456"/>
      <c r="CB52" s="456"/>
      <c r="CC52" s="456"/>
      <c r="CD52" s="456"/>
      <c r="CE52" s="456"/>
      <c r="CF52" s="456"/>
      <c r="CG52" s="456"/>
      <c r="CH52" s="456"/>
      <c r="CI52" s="456"/>
      <c r="CJ52" s="456"/>
      <c r="CK52" s="456"/>
      <c r="CL52" s="456"/>
      <c r="CM52" s="456"/>
      <c r="CN52" s="456"/>
      <c r="CO52" s="456"/>
      <c r="CP52" s="456"/>
      <c r="CQ52" s="456"/>
      <c r="CR52" s="456"/>
      <c r="CS52" s="456"/>
      <c r="CT52" s="456"/>
      <c r="CU52" s="456"/>
      <c r="CV52" s="456"/>
      <c r="CW52" s="456"/>
      <c r="CX52" s="456"/>
      <c r="CY52" s="456"/>
      <c r="CZ52" s="456"/>
      <c r="DA52" s="456"/>
      <c r="DB52" s="456"/>
      <c r="DC52" s="456"/>
      <c r="DD52" s="456"/>
      <c r="DE52" s="456"/>
      <c r="DF52" s="456"/>
      <c r="DG52" s="456"/>
      <c r="DH52" s="456"/>
      <c r="DI52" s="456"/>
      <c r="DJ52" s="456"/>
      <c r="DK52" s="456"/>
      <c r="DL52" s="456"/>
      <c r="DM52" s="456"/>
      <c r="DN52" s="456"/>
      <c r="DO52" s="456"/>
      <c r="DP52" s="456"/>
      <c r="DQ52" s="456"/>
      <c r="DR52" s="456"/>
      <c r="DS52" s="456"/>
      <c r="DT52" s="456"/>
      <c r="DU52" s="456"/>
      <c r="DV52" s="456"/>
      <c r="DW52" s="456"/>
      <c r="DX52" s="456"/>
      <c r="DY52" s="456"/>
      <c r="DZ52" s="456"/>
      <c r="EA52" s="456"/>
      <c r="EB52" s="456"/>
      <c r="EC52" s="456"/>
      <c r="ED52" s="456"/>
      <c r="EE52" s="456"/>
      <c r="EF52" s="456"/>
      <c r="EG52" s="456"/>
      <c r="EH52" s="456"/>
      <c r="EI52" s="456"/>
      <c r="EJ52" s="456"/>
      <c r="EK52" s="456"/>
      <c r="EL52" s="456"/>
      <c r="EM52" s="456"/>
      <c r="EN52" s="456"/>
      <c r="EO52" s="456"/>
      <c r="EP52" s="456"/>
      <c r="EQ52" s="456"/>
      <c r="ER52" s="456"/>
      <c r="ES52" s="456"/>
      <c r="ET52" s="456"/>
      <c r="EU52" s="456"/>
      <c r="EV52" s="456"/>
      <c r="EW52" s="456"/>
      <c r="EX52" s="456"/>
      <c r="EY52" s="456"/>
      <c r="EZ52" s="456"/>
      <c r="FA52" s="456"/>
      <c r="FB52" s="456"/>
      <c r="FC52" s="456"/>
      <c r="FD52" s="456"/>
      <c r="FE52" s="456"/>
      <c r="FF52" s="456"/>
      <c r="FG52" s="456"/>
      <c r="FH52" s="456"/>
      <c r="FI52" s="456"/>
      <c r="FJ52" s="456"/>
      <c r="FK52" s="456"/>
      <c r="FL52" s="456"/>
      <c r="FM52" s="456"/>
      <c r="FN52" s="456"/>
      <c r="FO52" s="456"/>
      <c r="FP52" s="456"/>
      <c r="FQ52" s="456"/>
      <c r="FR52" s="456"/>
      <c r="FS52" s="456"/>
      <c r="FT52" s="456"/>
      <c r="FU52" s="456"/>
      <c r="FV52" s="456"/>
      <c r="FW52" s="456"/>
      <c r="FX52" s="456"/>
      <c r="FY52" s="456"/>
      <c r="FZ52" s="456"/>
      <c r="GA52" s="456"/>
      <c r="GB52" s="456"/>
      <c r="GC52" s="456"/>
      <c r="GD52" s="456"/>
      <c r="GE52" s="456"/>
      <c r="GF52" s="456"/>
      <c r="GG52" s="456"/>
      <c r="GH52" s="456"/>
      <c r="GI52" s="456"/>
      <c r="GJ52" s="456"/>
      <c r="GK52" s="456"/>
      <c r="GL52" s="456"/>
      <c r="GM52" s="456"/>
      <c r="GN52" s="456"/>
      <c r="GO52" s="456"/>
      <c r="GP52" s="456"/>
      <c r="GQ52" s="456"/>
      <c r="GR52" s="456"/>
      <c r="GS52" s="456"/>
      <c r="GT52" s="456"/>
      <c r="GU52" s="456"/>
      <c r="GV52" s="456"/>
      <c r="GW52" s="456"/>
      <c r="GX52" s="456"/>
      <c r="GY52" s="456"/>
      <c r="GZ52" s="456"/>
      <c r="HA52" s="456"/>
      <c r="HB52" s="456"/>
      <c r="HC52" s="456"/>
      <c r="HD52" s="456"/>
      <c r="HE52" s="456"/>
      <c r="HF52" s="456"/>
      <c r="HG52" s="456"/>
      <c r="HH52" s="456"/>
      <c r="HI52" s="456"/>
      <c r="HJ52" s="456"/>
      <c r="HK52" s="456"/>
      <c r="HL52" s="456"/>
      <c r="HM52" s="456"/>
      <c r="HN52" s="456"/>
      <c r="HO52" s="456"/>
      <c r="HP52" s="456"/>
      <c r="HQ52" s="456"/>
      <c r="HR52" s="456"/>
      <c r="HS52" s="456"/>
      <c r="HT52" s="456"/>
      <c r="HU52" s="456"/>
      <c r="HV52" s="456"/>
      <c r="HW52" s="456"/>
      <c r="HX52" s="456"/>
      <c r="HY52" s="456"/>
      <c r="HZ52" s="456"/>
      <c r="IA52" s="456"/>
      <c r="IB52" s="456"/>
      <c r="IC52" s="456"/>
      <c r="ID52" s="456"/>
      <c r="IE52" s="456"/>
      <c r="IF52" s="456"/>
      <c r="IG52" s="456"/>
      <c r="IH52" s="456"/>
      <c r="II52" s="456"/>
      <c r="IJ52" s="456"/>
      <c r="IK52" s="456"/>
      <c r="IL52" s="456"/>
      <c r="IM52" s="456"/>
      <c r="IN52" s="456"/>
      <c r="IO52" s="456"/>
      <c r="IP52" s="456"/>
      <c r="IQ52" s="456"/>
      <c r="IR52" s="456"/>
    </row>
    <row r="53" spans="1:252" s="1499" customFormat="1" ht="33" customHeight="1" x14ac:dyDescent="0.2">
      <c r="A53" s="2831" t="s">
        <v>822</v>
      </c>
      <c r="B53" s="2848">
        <v>0</v>
      </c>
      <c r="C53" s="1536">
        <v>0</v>
      </c>
      <c r="D53" s="1537">
        <v>0</v>
      </c>
      <c r="E53" s="1534">
        <v>0</v>
      </c>
      <c r="F53" s="1536">
        <v>4</v>
      </c>
      <c r="G53" s="1535">
        <v>0</v>
      </c>
      <c r="H53" s="1536">
        <v>3</v>
      </c>
      <c r="I53" s="1626">
        <v>24</v>
      </c>
      <c r="J53" s="2862">
        <v>23</v>
      </c>
      <c r="K53" s="1623">
        <v>9</v>
      </c>
      <c r="L53" s="1538"/>
      <c r="M53" s="1496"/>
      <c r="N53" s="1538"/>
      <c r="O53" s="1539"/>
      <c r="P53" s="1539"/>
      <c r="Q53" s="1539"/>
      <c r="R53" s="1539"/>
      <c r="S53" s="1539"/>
      <c r="T53" s="1539"/>
      <c r="U53" s="1539"/>
      <c r="V53" s="1539"/>
      <c r="W53" s="1539"/>
      <c r="X53" s="1539"/>
      <c r="Y53" s="1539"/>
      <c r="Z53" s="1539"/>
      <c r="AA53" s="1538"/>
      <c r="AB53" s="1496"/>
      <c r="AC53" s="1538"/>
      <c r="AD53" s="1538"/>
      <c r="AE53" s="1538"/>
      <c r="AF53" s="1538"/>
      <c r="AG53" s="1538"/>
      <c r="AH53" s="1538"/>
      <c r="AI53" s="1538"/>
      <c r="AJ53" s="1538"/>
      <c r="AK53" s="1538"/>
      <c r="AL53" s="1538"/>
      <c r="AM53" s="1538"/>
      <c r="AN53" s="1538"/>
      <c r="AO53" s="1538"/>
      <c r="AP53" s="1538"/>
      <c r="AQ53" s="1538"/>
      <c r="AR53" s="1538"/>
      <c r="AS53" s="1538"/>
      <c r="AT53" s="1538"/>
      <c r="AU53" s="1538"/>
      <c r="AV53" s="1538"/>
      <c r="AW53" s="1538"/>
      <c r="AX53" s="1538"/>
      <c r="AY53" s="1538"/>
      <c r="AZ53" s="1538"/>
      <c r="BA53" s="1538"/>
      <c r="BB53" s="1538"/>
      <c r="BC53" s="1538"/>
      <c r="BD53" s="1538"/>
      <c r="BE53" s="1538"/>
      <c r="BF53" s="1538"/>
      <c r="BG53" s="1538"/>
      <c r="BH53" s="1538"/>
      <c r="BI53" s="1538"/>
      <c r="BJ53" s="1538"/>
      <c r="BK53" s="1538"/>
      <c r="BL53" s="1538"/>
      <c r="BM53" s="1538"/>
      <c r="BN53" s="1538"/>
      <c r="BO53" s="1538"/>
      <c r="BP53" s="1538"/>
      <c r="BQ53" s="1538"/>
      <c r="BR53" s="1538"/>
      <c r="BS53" s="1538"/>
      <c r="BT53" s="1538"/>
      <c r="BU53" s="1538"/>
      <c r="BV53" s="1538"/>
      <c r="BW53" s="1538"/>
      <c r="BX53" s="1538"/>
      <c r="BY53" s="1538"/>
      <c r="BZ53" s="1538"/>
      <c r="CA53" s="1538"/>
      <c r="CB53" s="1538"/>
      <c r="CC53" s="1538"/>
      <c r="CD53" s="1538"/>
      <c r="CE53" s="1538"/>
      <c r="CF53" s="1538"/>
      <c r="CG53" s="1538"/>
      <c r="CH53" s="1538"/>
      <c r="CI53" s="1538"/>
      <c r="CJ53" s="1538"/>
      <c r="CK53" s="1538"/>
      <c r="CL53" s="1538"/>
      <c r="CM53" s="1538"/>
      <c r="CN53" s="1538"/>
      <c r="CO53" s="1538"/>
      <c r="CP53" s="1538"/>
      <c r="CQ53" s="1538"/>
      <c r="CR53" s="1538"/>
      <c r="CS53" s="1538"/>
      <c r="CT53" s="1538"/>
      <c r="CU53" s="1538"/>
      <c r="CV53" s="1538"/>
      <c r="CW53" s="1538"/>
      <c r="CX53" s="1538"/>
      <c r="CY53" s="1538"/>
      <c r="CZ53" s="1538"/>
      <c r="DA53" s="1538"/>
      <c r="DB53" s="1538"/>
      <c r="DC53" s="1538"/>
      <c r="DD53" s="1538"/>
      <c r="DE53" s="1538"/>
      <c r="DF53" s="1538"/>
      <c r="DG53" s="1538"/>
      <c r="DH53" s="1538"/>
      <c r="DI53" s="1538"/>
      <c r="DJ53" s="1538"/>
      <c r="DK53" s="1538"/>
      <c r="DL53" s="1538"/>
      <c r="DM53" s="1538"/>
      <c r="DN53" s="1538"/>
      <c r="DO53" s="1538"/>
      <c r="DP53" s="1538"/>
      <c r="DQ53" s="1538"/>
      <c r="DR53" s="1538"/>
      <c r="DS53" s="1538"/>
      <c r="DT53" s="1538"/>
      <c r="DU53" s="1538"/>
      <c r="DV53" s="1538"/>
      <c r="DW53" s="1538"/>
      <c r="DX53" s="1538"/>
      <c r="DY53" s="1538"/>
      <c r="DZ53" s="1538"/>
      <c r="EA53" s="1538"/>
      <c r="EB53" s="1538"/>
      <c r="EC53" s="1538"/>
      <c r="ED53" s="1538"/>
      <c r="EE53" s="1538"/>
      <c r="EF53" s="1538"/>
      <c r="EG53" s="1538"/>
      <c r="EH53" s="1538"/>
      <c r="EI53" s="1538"/>
      <c r="EJ53" s="1538"/>
      <c r="EK53" s="1538"/>
      <c r="EL53" s="1538"/>
      <c r="EM53" s="1538"/>
      <c r="EN53" s="1538"/>
      <c r="EO53" s="1538"/>
      <c r="EP53" s="1538"/>
      <c r="EQ53" s="1538"/>
      <c r="ER53" s="1538"/>
      <c r="ES53" s="1538"/>
      <c r="ET53" s="1538"/>
      <c r="EU53" s="1538"/>
      <c r="EV53" s="1538"/>
      <c r="EW53" s="1538"/>
      <c r="EX53" s="1538"/>
      <c r="EY53" s="1538"/>
      <c r="EZ53" s="1538"/>
      <c r="FA53" s="1538"/>
      <c r="FB53" s="1538"/>
      <c r="FC53" s="1538"/>
      <c r="FD53" s="1538"/>
      <c r="FE53" s="1538"/>
      <c r="FF53" s="1538"/>
      <c r="FG53" s="1538"/>
      <c r="FH53" s="1538"/>
      <c r="FI53" s="1538"/>
      <c r="FJ53" s="1538"/>
      <c r="FK53" s="1538"/>
      <c r="FL53" s="1538"/>
      <c r="FM53" s="1538"/>
      <c r="FN53" s="1538"/>
      <c r="FO53" s="1538"/>
      <c r="FP53" s="1538"/>
      <c r="FQ53" s="1538"/>
      <c r="FR53" s="1538"/>
      <c r="FS53" s="1538"/>
      <c r="FT53" s="1538"/>
      <c r="FU53" s="1538"/>
      <c r="FV53" s="1538"/>
      <c r="FW53" s="1538"/>
      <c r="FX53" s="1538"/>
      <c r="FY53" s="1538"/>
      <c r="FZ53" s="1538"/>
      <c r="GA53" s="1538"/>
      <c r="GB53" s="1538"/>
      <c r="GC53" s="1538"/>
      <c r="GD53" s="1538"/>
      <c r="GE53" s="1538"/>
      <c r="GF53" s="1538"/>
      <c r="GG53" s="1538"/>
      <c r="GH53" s="1538"/>
      <c r="GI53" s="1538"/>
      <c r="GJ53" s="1538"/>
      <c r="GK53" s="1538"/>
      <c r="GL53" s="1538"/>
      <c r="GM53" s="1538"/>
      <c r="GN53" s="1538"/>
      <c r="GO53" s="1538"/>
      <c r="GP53" s="1538"/>
      <c r="GQ53" s="1538"/>
      <c r="GR53" s="1538"/>
      <c r="GS53" s="1538"/>
      <c r="GT53" s="1538"/>
      <c r="GU53" s="1538"/>
      <c r="GV53" s="1538"/>
      <c r="GW53" s="1538"/>
      <c r="GX53" s="1538"/>
      <c r="GY53" s="1538"/>
      <c r="GZ53" s="1538"/>
      <c r="HA53" s="1538"/>
      <c r="HB53" s="1538"/>
      <c r="HC53" s="1538"/>
      <c r="HD53" s="1538"/>
      <c r="HE53" s="1538"/>
      <c r="HF53" s="1538"/>
      <c r="HG53" s="1538"/>
      <c r="HH53" s="1538"/>
      <c r="HI53" s="1538"/>
      <c r="HJ53" s="1538"/>
      <c r="HK53" s="1538"/>
      <c r="HL53" s="1538"/>
      <c r="HM53" s="1538"/>
      <c r="HN53" s="1538"/>
      <c r="HO53" s="1538"/>
      <c r="HP53" s="1538"/>
      <c r="HQ53" s="1538"/>
      <c r="HR53" s="1538"/>
      <c r="HS53" s="1538"/>
      <c r="HT53" s="1538"/>
      <c r="HU53" s="1538"/>
      <c r="HV53" s="1538"/>
      <c r="HW53" s="1538"/>
      <c r="HX53" s="1538"/>
      <c r="HY53" s="1538"/>
      <c r="HZ53" s="1538"/>
      <c r="IA53" s="1538"/>
      <c r="IB53" s="1538"/>
      <c r="IC53" s="1538"/>
      <c r="ID53" s="1538"/>
      <c r="IE53" s="1538"/>
      <c r="IF53" s="1538"/>
      <c r="IG53" s="1538"/>
      <c r="IH53" s="1538"/>
      <c r="II53" s="1538"/>
      <c r="IJ53" s="1538"/>
      <c r="IK53" s="1538"/>
      <c r="IL53" s="1538"/>
      <c r="IM53" s="1538"/>
      <c r="IN53" s="1538"/>
      <c r="IO53" s="1538"/>
      <c r="IP53" s="1538"/>
      <c r="IQ53" s="1538"/>
      <c r="IR53" s="1538"/>
    </row>
    <row r="54" spans="1:252" ht="29.25" customHeight="1" x14ac:dyDescent="0.2">
      <c r="A54" s="2832" t="s">
        <v>823</v>
      </c>
      <c r="B54" s="2849">
        <v>0</v>
      </c>
      <c r="C54" s="1273">
        <v>0</v>
      </c>
      <c r="D54" s="1263">
        <v>0</v>
      </c>
      <c r="E54" s="688">
        <v>0</v>
      </c>
      <c r="F54" s="1540">
        <v>0</v>
      </c>
      <c r="G54" s="831">
        <v>0</v>
      </c>
      <c r="H54" s="1540">
        <v>0</v>
      </c>
      <c r="I54" s="1627">
        <v>0</v>
      </c>
      <c r="J54" s="2863">
        <v>0</v>
      </c>
      <c r="K54" s="2046">
        <v>0</v>
      </c>
      <c r="L54" s="481"/>
      <c r="M54" s="478"/>
      <c r="N54" s="481"/>
      <c r="O54" s="482"/>
      <c r="P54" s="482"/>
      <c r="Q54" s="482"/>
      <c r="R54" s="482"/>
      <c r="S54" s="482"/>
      <c r="T54" s="482"/>
      <c r="U54" s="482"/>
      <c r="V54" s="482"/>
      <c r="W54" s="482"/>
      <c r="X54" s="482"/>
      <c r="Y54" s="482"/>
      <c r="Z54" s="481"/>
      <c r="AA54" s="481"/>
      <c r="AB54" s="478"/>
      <c r="AC54" s="481"/>
      <c r="AD54" s="481"/>
      <c r="AE54" s="481"/>
      <c r="AF54" s="481"/>
      <c r="AG54" s="481"/>
      <c r="AH54" s="481"/>
      <c r="AI54" s="481"/>
      <c r="AJ54" s="481"/>
      <c r="AK54" s="481"/>
      <c r="AL54" s="481"/>
      <c r="AM54" s="481"/>
      <c r="AN54" s="481"/>
      <c r="AO54" s="481"/>
      <c r="AP54" s="481"/>
      <c r="AQ54" s="481"/>
      <c r="AR54" s="481"/>
      <c r="AS54" s="481"/>
      <c r="AT54" s="481"/>
      <c r="AU54" s="481"/>
      <c r="AV54" s="481"/>
      <c r="AW54" s="481"/>
      <c r="AX54" s="481"/>
      <c r="AY54" s="481"/>
      <c r="AZ54" s="481"/>
      <c r="BA54" s="481"/>
      <c r="BB54" s="481"/>
      <c r="BC54" s="481"/>
      <c r="BD54" s="481"/>
      <c r="BE54" s="481"/>
      <c r="BF54" s="481"/>
      <c r="BG54" s="481"/>
      <c r="BH54" s="481"/>
      <c r="BI54" s="481"/>
      <c r="BJ54" s="481"/>
      <c r="BK54" s="481"/>
      <c r="BL54" s="481"/>
      <c r="BM54" s="481"/>
      <c r="BN54" s="481"/>
      <c r="BO54" s="481"/>
      <c r="BP54" s="481"/>
      <c r="BQ54" s="481"/>
      <c r="BR54" s="481"/>
      <c r="BS54" s="481"/>
      <c r="BT54" s="481"/>
      <c r="BU54" s="481"/>
      <c r="BV54" s="481"/>
      <c r="BW54" s="481"/>
      <c r="BX54" s="481"/>
      <c r="BY54" s="481"/>
      <c r="BZ54" s="481"/>
      <c r="CA54" s="481"/>
      <c r="CB54" s="481"/>
      <c r="CC54" s="481"/>
      <c r="CD54" s="481"/>
      <c r="CE54" s="481"/>
      <c r="CF54" s="481"/>
      <c r="CG54" s="481"/>
      <c r="CH54" s="481"/>
      <c r="CI54" s="481"/>
      <c r="CJ54" s="481"/>
      <c r="CK54" s="481"/>
      <c r="CL54" s="481"/>
      <c r="CM54" s="481"/>
      <c r="CN54" s="481"/>
      <c r="CO54" s="481"/>
      <c r="CP54" s="481"/>
      <c r="CQ54" s="481"/>
      <c r="CR54" s="481"/>
      <c r="CS54" s="481"/>
      <c r="CT54" s="481"/>
      <c r="CU54" s="481"/>
      <c r="CV54" s="481"/>
      <c r="CW54" s="481"/>
      <c r="CX54" s="481"/>
      <c r="CY54" s="481"/>
      <c r="CZ54" s="481"/>
      <c r="DA54" s="481"/>
      <c r="DB54" s="481"/>
      <c r="DC54" s="481"/>
      <c r="DD54" s="481"/>
      <c r="DE54" s="481"/>
      <c r="DF54" s="481"/>
      <c r="DG54" s="481"/>
      <c r="DH54" s="481"/>
      <c r="DI54" s="481"/>
      <c r="DJ54" s="481"/>
      <c r="DK54" s="481"/>
      <c r="DL54" s="481"/>
      <c r="DM54" s="481"/>
      <c r="DN54" s="481"/>
      <c r="DO54" s="481"/>
      <c r="DP54" s="481"/>
      <c r="DQ54" s="481"/>
      <c r="DR54" s="481"/>
      <c r="DS54" s="481"/>
      <c r="DT54" s="481"/>
      <c r="DU54" s="481"/>
      <c r="DV54" s="481"/>
      <c r="DW54" s="481"/>
      <c r="DX54" s="481"/>
      <c r="DY54" s="481"/>
      <c r="DZ54" s="481"/>
      <c r="EA54" s="481"/>
      <c r="EB54" s="481"/>
      <c r="EC54" s="481"/>
      <c r="ED54" s="481"/>
      <c r="EE54" s="481"/>
      <c r="EF54" s="481"/>
      <c r="EG54" s="481"/>
      <c r="EH54" s="481"/>
      <c r="EI54" s="481"/>
      <c r="EJ54" s="481"/>
      <c r="EK54" s="481"/>
      <c r="EL54" s="481"/>
      <c r="EM54" s="481"/>
      <c r="EN54" s="481"/>
      <c r="EO54" s="481"/>
      <c r="EP54" s="481"/>
      <c r="EQ54" s="481"/>
      <c r="ER54" s="481"/>
      <c r="ES54" s="481"/>
      <c r="ET54" s="481"/>
      <c r="EU54" s="481"/>
      <c r="EV54" s="481"/>
      <c r="EW54" s="481"/>
      <c r="EX54" s="481"/>
      <c r="EY54" s="481"/>
      <c r="EZ54" s="481"/>
      <c r="FA54" s="481"/>
      <c r="FB54" s="481"/>
      <c r="FC54" s="481"/>
      <c r="FD54" s="481"/>
      <c r="FE54" s="481"/>
      <c r="FF54" s="481"/>
      <c r="FG54" s="481"/>
      <c r="FH54" s="481"/>
      <c r="FI54" s="481"/>
      <c r="FJ54" s="481"/>
      <c r="FK54" s="481"/>
      <c r="FL54" s="481"/>
      <c r="FM54" s="481"/>
      <c r="FN54" s="481"/>
      <c r="FO54" s="481"/>
      <c r="FP54" s="481"/>
      <c r="FQ54" s="481"/>
      <c r="FR54" s="481"/>
      <c r="FS54" s="481"/>
      <c r="FT54" s="481"/>
      <c r="FU54" s="481"/>
      <c r="FV54" s="481"/>
      <c r="FW54" s="481"/>
      <c r="FX54" s="481"/>
      <c r="FY54" s="481"/>
      <c r="FZ54" s="481"/>
      <c r="GA54" s="481"/>
      <c r="GB54" s="481"/>
      <c r="GC54" s="481"/>
      <c r="GD54" s="481"/>
      <c r="GE54" s="481"/>
      <c r="GF54" s="481"/>
      <c r="GG54" s="481"/>
      <c r="GH54" s="481"/>
      <c r="GI54" s="481"/>
      <c r="GJ54" s="481"/>
      <c r="GK54" s="481"/>
      <c r="GL54" s="481"/>
      <c r="GM54" s="481"/>
      <c r="GN54" s="481"/>
      <c r="GO54" s="481"/>
      <c r="GP54" s="481"/>
      <c r="GQ54" s="481"/>
      <c r="GR54" s="481"/>
      <c r="GS54" s="481"/>
      <c r="GT54" s="481"/>
      <c r="GU54" s="481"/>
      <c r="GV54" s="481"/>
      <c r="GW54" s="481"/>
      <c r="GX54" s="481"/>
      <c r="GY54" s="481"/>
      <c r="GZ54" s="481"/>
      <c r="HA54" s="481"/>
      <c r="HB54" s="481"/>
      <c r="HC54" s="481"/>
      <c r="HD54" s="481"/>
      <c r="HE54" s="481"/>
      <c r="HF54" s="481"/>
      <c r="HG54" s="481"/>
      <c r="HH54" s="481"/>
      <c r="HI54" s="481"/>
      <c r="HJ54" s="481"/>
      <c r="HK54" s="481"/>
      <c r="HL54" s="481"/>
      <c r="HM54" s="481"/>
      <c r="HN54" s="481"/>
      <c r="HO54" s="481"/>
      <c r="HP54" s="481"/>
      <c r="HQ54" s="481"/>
      <c r="HR54" s="481"/>
      <c r="HS54" s="481"/>
      <c r="HT54" s="481"/>
      <c r="HU54" s="481"/>
      <c r="HV54" s="481"/>
      <c r="HW54" s="481"/>
      <c r="HX54" s="481"/>
      <c r="HY54" s="481"/>
      <c r="HZ54" s="481"/>
      <c r="IA54" s="481"/>
      <c r="IB54" s="481"/>
      <c r="IC54" s="481"/>
      <c r="ID54" s="481"/>
      <c r="IE54" s="481"/>
      <c r="IF54" s="481"/>
      <c r="IG54" s="481"/>
      <c r="IH54" s="481"/>
      <c r="II54" s="481"/>
      <c r="IJ54" s="481"/>
      <c r="IK54" s="481"/>
      <c r="IL54" s="481"/>
      <c r="IM54" s="481"/>
      <c r="IN54" s="481"/>
      <c r="IO54" s="481"/>
      <c r="IP54" s="481"/>
      <c r="IQ54" s="481"/>
      <c r="IR54" s="481"/>
    </row>
    <row r="55" spans="1:252" ht="27" customHeight="1" x14ac:dyDescent="0.2">
      <c r="A55" s="2826" t="s">
        <v>824</v>
      </c>
      <c r="B55" s="2837">
        <v>0</v>
      </c>
      <c r="C55" s="1267">
        <v>0</v>
      </c>
      <c r="D55" s="1259">
        <v>0</v>
      </c>
      <c r="E55" s="683">
        <v>0</v>
      </c>
      <c r="F55" s="1531">
        <v>0</v>
      </c>
      <c r="G55" s="827">
        <v>0</v>
      </c>
      <c r="H55" s="1531">
        <v>0</v>
      </c>
      <c r="I55" s="1620">
        <v>0</v>
      </c>
      <c r="J55" s="2856">
        <v>0</v>
      </c>
      <c r="K55" s="1608">
        <v>0</v>
      </c>
      <c r="L55" s="456"/>
      <c r="M55" s="478"/>
      <c r="N55" s="456"/>
      <c r="O55" s="456"/>
      <c r="P55" s="456"/>
      <c r="Q55" s="456"/>
      <c r="R55" s="456"/>
      <c r="S55" s="456"/>
      <c r="T55" s="456"/>
      <c r="U55" s="456"/>
      <c r="V55" s="456"/>
      <c r="W55" s="456"/>
      <c r="X55" s="456"/>
      <c r="Y55" s="456"/>
      <c r="Z55" s="456"/>
      <c r="AA55" s="456"/>
      <c r="AB55" s="478"/>
      <c r="AC55" s="456"/>
      <c r="AD55" s="456"/>
      <c r="AE55" s="456"/>
      <c r="AF55" s="456"/>
      <c r="AG55" s="456"/>
      <c r="AH55" s="456"/>
      <c r="AI55" s="456"/>
      <c r="AJ55" s="456"/>
      <c r="AK55" s="456"/>
      <c r="AL55" s="456"/>
      <c r="AM55" s="456"/>
      <c r="AN55" s="456"/>
      <c r="AO55" s="456"/>
      <c r="AP55" s="456"/>
      <c r="AQ55" s="456"/>
      <c r="AR55" s="456"/>
      <c r="AS55" s="456"/>
      <c r="AT55" s="456"/>
      <c r="AU55" s="456"/>
      <c r="AV55" s="456"/>
      <c r="AW55" s="456"/>
      <c r="AX55" s="456"/>
      <c r="AY55" s="456"/>
      <c r="AZ55" s="456"/>
      <c r="BA55" s="456"/>
      <c r="BB55" s="456"/>
      <c r="BC55" s="456"/>
      <c r="BD55" s="456"/>
      <c r="BE55" s="456"/>
      <c r="BF55" s="456"/>
      <c r="BG55" s="456"/>
      <c r="BH55" s="456"/>
      <c r="BI55" s="456"/>
      <c r="BJ55" s="456"/>
      <c r="BK55" s="456"/>
      <c r="BL55" s="456"/>
      <c r="BM55" s="456"/>
      <c r="BN55" s="456"/>
      <c r="BO55" s="456"/>
      <c r="BP55" s="456"/>
      <c r="BQ55" s="456"/>
      <c r="BR55" s="456"/>
      <c r="BS55" s="456"/>
      <c r="BT55" s="456"/>
      <c r="BU55" s="456"/>
      <c r="BV55" s="456"/>
      <c r="BW55" s="456"/>
      <c r="BX55" s="456"/>
      <c r="BY55" s="456"/>
      <c r="BZ55" s="456"/>
      <c r="CA55" s="456"/>
      <c r="CB55" s="456"/>
      <c r="CC55" s="456"/>
      <c r="CD55" s="456"/>
      <c r="CE55" s="456"/>
      <c r="CF55" s="456"/>
      <c r="CG55" s="456"/>
      <c r="CH55" s="456"/>
      <c r="CI55" s="456"/>
      <c r="CJ55" s="456"/>
      <c r="CK55" s="456"/>
      <c r="CL55" s="456"/>
      <c r="CM55" s="456"/>
      <c r="CN55" s="456"/>
      <c r="CO55" s="456"/>
      <c r="CP55" s="456"/>
      <c r="CQ55" s="456"/>
      <c r="CR55" s="456"/>
      <c r="CS55" s="456"/>
      <c r="CT55" s="456"/>
      <c r="CU55" s="456"/>
      <c r="CV55" s="456"/>
      <c r="CW55" s="456"/>
      <c r="CX55" s="456"/>
      <c r="CY55" s="456"/>
      <c r="CZ55" s="456"/>
      <c r="DA55" s="456"/>
      <c r="DB55" s="456"/>
      <c r="DC55" s="456"/>
      <c r="DD55" s="456"/>
      <c r="DE55" s="456"/>
      <c r="DF55" s="456"/>
      <c r="DG55" s="456"/>
      <c r="DH55" s="456"/>
      <c r="DI55" s="456"/>
      <c r="DJ55" s="456"/>
      <c r="DK55" s="456"/>
      <c r="DL55" s="456"/>
      <c r="DM55" s="456"/>
      <c r="DN55" s="456"/>
      <c r="DO55" s="456"/>
      <c r="DP55" s="456"/>
      <c r="DQ55" s="456"/>
      <c r="DR55" s="456"/>
      <c r="DS55" s="456"/>
      <c r="DT55" s="456"/>
      <c r="DU55" s="456"/>
      <c r="DV55" s="456"/>
      <c r="DW55" s="456"/>
      <c r="DX55" s="456"/>
      <c r="DY55" s="456"/>
      <c r="DZ55" s="456"/>
      <c r="EA55" s="456"/>
      <c r="EB55" s="456"/>
      <c r="EC55" s="456"/>
      <c r="ED55" s="456"/>
      <c r="EE55" s="456"/>
      <c r="EF55" s="456"/>
      <c r="EG55" s="456"/>
      <c r="EH55" s="456"/>
      <c r="EI55" s="456"/>
      <c r="EJ55" s="456"/>
      <c r="EK55" s="456"/>
      <c r="EL55" s="456"/>
      <c r="EM55" s="456"/>
      <c r="EN55" s="456"/>
      <c r="EO55" s="456"/>
      <c r="EP55" s="456"/>
      <c r="EQ55" s="456"/>
      <c r="ER55" s="456"/>
      <c r="ES55" s="456"/>
      <c r="ET55" s="456"/>
      <c r="EU55" s="456"/>
      <c r="EV55" s="456"/>
      <c r="EW55" s="456"/>
      <c r="EX55" s="456"/>
      <c r="EY55" s="456"/>
      <c r="EZ55" s="456"/>
      <c r="FA55" s="456"/>
      <c r="FB55" s="456"/>
      <c r="FC55" s="456"/>
      <c r="FD55" s="456"/>
      <c r="FE55" s="456"/>
      <c r="FF55" s="456"/>
      <c r="FG55" s="456"/>
      <c r="FH55" s="456"/>
      <c r="FI55" s="456"/>
      <c r="FJ55" s="456"/>
      <c r="FK55" s="456"/>
      <c r="FL55" s="456"/>
      <c r="FM55" s="456"/>
      <c r="FN55" s="456"/>
      <c r="FO55" s="456"/>
      <c r="FP55" s="456"/>
      <c r="FQ55" s="456"/>
      <c r="FR55" s="456"/>
      <c r="FS55" s="456"/>
      <c r="FT55" s="456"/>
      <c r="FU55" s="456"/>
      <c r="FV55" s="456"/>
      <c r="FW55" s="456"/>
      <c r="FX55" s="456"/>
      <c r="FY55" s="456"/>
      <c r="FZ55" s="456"/>
      <c r="GA55" s="456"/>
      <c r="GB55" s="456"/>
      <c r="GC55" s="456"/>
      <c r="GD55" s="456"/>
      <c r="GE55" s="456"/>
      <c r="GF55" s="456"/>
      <c r="GG55" s="456"/>
      <c r="GH55" s="456"/>
      <c r="GI55" s="456"/>
      <c r="GJ55" s="456"/>
      <c r="GK55" s="456"/>
      <c r="GL55" s="456"/>
      <c r="GM55" s="456"/>
      <c r="GN55" s="456"/>
      <c r="GO55" s="456"/>
      <c r="GP55" s="456"/>
      <c r="GQ55" s="456"/>
      <c r="GR55" s="456"/>
      <c r="GS55" s="456"/>
      <c r="GT55" s="456"/>
      <c r="GU55" s="456"/>
      <c r="GV55" s="456"/>
      <c r="GW55" s="456"/>
      <c r="GX55" s="456"/>
      <c r="GY55" s="456"/>
      <c r="GZ55" s="456"/>
      <c r="HA55" s="456"/>
      <c r="HB55" s="456"/>
      <c r="HC55" s="456"/>
      <c r="HD55" s="456"/>
      <c r="HE55" s="456"/>
      <c r="HF55" s="456"/>
      <c r="HG55" s="456"/>
      <c r="HH55" s="456"/>
      <c r="HI55" s="456"/>
      <c r="HJ55" s="456"/>
      <c r="HK55" s="456"/>
      <c r="HL55" s="456"/>
      <c r="HM55" s="456"/>
      <c r="HN55" s="456"/>
      <c r="HO55" s="456"/>
      <c r="HP55" s="456"/>
      <c r="HQ55" s="456"/>
      <c r="HR55" s="456"/>
      <c r="HS55" s="456"/>
      <c r="HT55" s="456"/>
      <c r="HU55" s="456"/>
      <c r="HV55" s="456"/>
      <c r="HW55" s="456"/>
      <c r="HX55" s="456"/>
      <c r="HY55" s="456"/>
      <c r="HZ55" s="456"/>
      <c r="IA55" s="456"/>
      <c r="IB55" s="456"/>
      <c r="IC55" s="456"/>
      <c r="ID55" s="456"/>
      <c r="IE55" s="456"/>
      <c r="IF55" s="456"/>
      <c r="IG55" s="456"/>
      <c r="IH55" s="456"/>
      <c r="II55" s="456"/>
      <c r="IJ55" s="456"/>
      <c r="IK55" s="456"/>
      <c r="IL55" s="456"/>
      <c r="IM55" s="456"/>
      <c r="IN55" s="456"/>
      <c r="IO55" s="456"/>
      <c r="IP55" s="456"/>
      <c r="IQ55" s="456"/>
      <c r="IR55" s="456"/>
    </row>
    <row r="56" spans="1:252" ht="30" customHeight="1" x14ac:dyDescent="0.2">
      <c r="A56" s="2827" t="s">
        <v>825</v>
      </c>
      <c r="B56" s="2847">
        <v>0</v>
      </c>
      <c r="C56" s="1272">
        <v>1</v>
      </c>
      <c r="D56" s="1257">
        <v>1</v>
      </c>
      <c r="E56" s="681">
        <v>1</v>
      </c>
      <c r="F56" s="1536">
        <v>1</v>
      </c>
      <c r="G56" s="825">
        <v>3</v>
      </c>
      <c r="H56" s="1536">
        <v>2</v>
      </c>
      <c r="I56" s="1626">
        <v>6</v>
      </c>
      <c r="J56" s="2862">
        <v>20</v>
      </c>
      <c r="K56" s="1623">
        <v>5</v>
      </c>
      <c r="L56" s="459"/>
      <c r="M56" s="478"/>
      <c r="N56" s="459"/>
      <c r="O56" s="484"/>
      <c r="P56" s="484"/>
      <c r="Q56" s="484"/>
      <c r="R56" s="484"/>
      <c r="S56" s="484"/>
      <c r="T56" s="484"/>
      <c r="U56" s="484"/>
      <c r="V56" s="484"/>
      <c r="W56" s="484"/>
      <c r="X56" s="484"/>
      <c r="Y56" s="484"/>
      <c r="Z56" s="459"/>
      <c r="AA56" s="459"/>
      <c r="AB56" s="478"/>
      <c r="AC56" s="459"/>
      <c r="AD56" s="459"/>
      <c r="AE56" s="459"/>
      <c r="AF56" s="459"/>
      <c r="AG56" s="459"/>
      <c r="AH56" s="459"/>
      <c r="AI56" s="459"/>
      <c r="AJ56" s="459"/>
      <c r="AK56" s="459"/>
      <c r="AL56" s="459"/>
      <c r="AM56" s="459"/>
      <c r="AN56" s="459"/>
      <c r="AO56" s="459"/>
      <c r="AP56" s="459"/>
      <c r="AQ56" s="459"/>
      <c r="AR56" s="459"/>
      <c r="AS56" s="459"/>
      <c r="AT56" s="459"/>
      <c r="AU56" s="459"/>
      <c r="AV56" s="459"/>
      <c r="AW56" s="459"/>
      <c r="AX56" s="459"/>
      <c r="AY56" s="459"/>
      <c r="AZ56" s="459"/>
      <c r="BA56" s="459"/>
      <c r="BB56" s="459"/>
      <c r="BC56" s="459"/>
      <c r="BD56" s="459"/>
      <c r="BE56" s="459"/>
      <c r="BF56" s="459"/>
      <c r="BG56" s="459"/>
      <c r="BH56" s="459"/>
      <c r="BI56" s="459"/>
      <c r="BJ56" s="459"/>
      <c r="BK56" s="459"/>
      <c r="BL56" s="459"/>
      <c r="BM56" s="459"/>
      <c r="BN56" s="459"/>
      <c r="BO56" s="459"/>
      <c r="BP56" s="459"/>
      <c r="BQ56" s="459"/>
      <c r="BR56" s="459"/>
      <c r="BS56" s="459"/>
      <c r="BT56" s="459"/>
      <c r="BU56" s="459"/>
      <c r="BV56" s="459"/>
      <c r="BW56" s="459"/>
      <c r="BX56" s="459"/>
      <c r="BY56" s="459"/>
      <c r="BZ56" s="459"/>
      <c r="CA56" s="459"/>
      <c r="CB56" s="459"/>
      <c r="CC56" s="459"/>
      <c r="CD56" s="459"/>
      <c r="CE56" s="459"/>
      <c r="CF56" s="459"/>
      <c r="CG56" s="459"/>
      <c r="CH56" s="459"/>
      <c r="CI56" s="459"/>
      <c r="CJ56" s="459"/>
      <c r="CK56" s="459"/>
      <c r="CL56" s="459"/>
      <c r="CM56" s="459"/>
      <c r="CN56" s="459"/>
      <c r="CO56" s="459"/>
      <c r="CP56" s="459"/>
      <c r="CQ56" s="459"/>
      <c r="CR56" s="459"/>
      <c r="CS56" s="459"/>
      <c r="CT56" s="459"/>
      <c r="CU56" s="459"/>
      <c r="CV56" s="459"/>
      <c r="CW56" s="459"/>
      <c r="CX56" s="459"/>
      <c r="CY56" s="459"/>
      <c r="CZ56" s="459"/>
      <c r="DA56" s="459"/>
      <c r="DB56" s="459"/>
      <c r="DC56" s="459"/>
      <c r="DD56" s="459"/>
      <c r="DE56" s="459"/>
      <c r="DF56" s="459"/>
      <c r="DG56" s="459"/>
      <c r="DH56" s="459"/>
      <c r="DI56" s="459"/>
      <c r="DJ56" s="459"/>
      <c r="DK56" s="459"/>
      <c r="DL56" s="459"/>
      <c r="DM56" s="459"/>
      <c r="DN56" s="459"/>
      <c r="DO56" s="459"/>
      <c r="DP56" s="459"/>
      <c r="DQ56" s="459"/>
      <c r="DR56" s="459"/>
      <c r="DS56" s="459"/>
      <c r="DT56" s="459"/>
      <c r="DU56" s="459"/>
      <c r="DV56" s="459"/>
      <c r="DW56" s="459"/>
      <c r="DX56" s="459"/>
      <c r="DY56" s="459"/>
      <c r="DZ56" s="459"/>
      <c r="EA56" s="459"/>
      <c r="EB56" s="459"/>
      <c r="EC56" s="459"/>
      <c r="ED56" s="459"/>
      <c r="EE56" s="459"/>
      <c r="EF56" s="459"/>
      <c r="EG56" s="459"/>
      <c r="EH56" s="459"/>
      <c r="EI56" s="459"/>
      <c r="EJ56" s="459"/>
      <c r="EK56" s="459"/>
      <c r="EL56" s="459"/>
      <c r="EM56" s="459"/>
      <c r="EN56" s="459"/>
      <c r="EO56" s="459"/>
      <c r="EP56" s="459"/>
      <c r="EQ56" s="459"/>
      <c r="ER56" s="459"/>
      <c r="ES56" s="459"/>
      <c r="ET56" s="459"/>
      <c r="EU56" s="459"/>
      <c r="EV56" s="459"/>
      <c r="EW56" s="459"/>
      <c r="EX56" s="459"/>
      <c r="EY56" s="459"/>
      <c r="EZ56" s="459"/>
      <c r="FA56" s="459"/>
      <c r="FB56" s="459"/>
      <c r="FC56" s="459"/>
      <c r="FD56" s="459"/>
      <c r="FE56" s="459"/>
      <c r="FF56" s="459"/>
      <c r="FG56" s="459"/>
      <c r="FH56" s="459"/>
      <c r="FI56" s="459"/>
      <c r="FJ56" s="459"/>
      <c r="FK56" s="459"/>
      <c r="FL56" s="459"/>
      <c r="FM56" s="459"/>
      <c r="FN56" s="459"/>
      <c r="FO56" s="459"/>
      <c r="FP56" s="459"/>
      <c r="FQ56" s="459"/>
      <c r="FR56" s="459"/>
      <c r="FS56" s="459"/>
      <c r="FT56" s="459"/>
      <c r="FU56" s="459"/>
      <c r="FV56" s="459"/>
      <c r="FW56" s="459"/>
      <c r="FX56" s="459"/>
      <c r="FY56" s="459"/>
      <c r="FZ56" s="459"/>
      <c r="GA56" s="459"/>
      <c r="GB56" s="459"/>
      <c r="GC56" s="459"/>
      <c r="GD56" s="459"/>
      <c r="GE56" s="459"/>
      <c r="GF56" s="459"/>
      <c r="GG56" s="459"/>
      <c r="GH56" s="459"/>
      <c r="GI56" s="459"/>
      <c r="GJ56" s="459"/>
      <c r="GK56" s="459"/>
      <c r="GL56" s="459"/>
      <c r="GM56" s="459"/>
      <c r="GN56" s="459"/>
      <c r="GO56" s="459"/>
      <c r="GP56" s="459"/>
      <c r="GQ56" s="459"/>
      <c r="GR56" s="459"/>
      <c r="GS56" s="459"/>
      <c r="GT56" s="459"/>
      <c r="GU56" s="459"/>
      <c r="GV56" s="459"/>
      <c r="GW56" s="459"/>
      <c r="GX56" s="459"/>
      <c r="GY56" s="459"/>
      <c r="GZ56" s="459"/>
      <c r="HA56" s="459"/>
      <c r="HB56" s="459"/>
      <c r="HC56" s="459"/>
      <c r="HD56" s="459"/>
      <c r="HE56" s="459"/>
      <c r="HF56" s="459"/>
      <c r="HG56" s="459"/>
      <c r="HH56" s="459"/>
      <c r="HI56" s="459"/>
      <c r="HJ56" s="459"/>
      <c r="HK56" s="459"/>
      <c r="HL56" s="459"/>
      <c r="HM56" s="459"/>
      <c r="HN56" s="459"/>
      <c r="HO56" s="459"/>
      <c r="HP56" s="459"/>
      <c r="HQ56" s="459"/>
      <c r="HR56" s="459"/>
      <c r="HS56" s="459"/>
      <c r="HT56" s="459"/>
      <c r="HU56" s="459"/>
      <c r="HV56" s="459"/>
      <c r="HW56" s="459"/>
      <c r="HX56" s="459"/>
      <c r="HY56" s="459"/>
      <c r="HZ56" s="459"/>
      <c r="IA56" s="459"/>
      <c r="IB56" s="459"/>
      <c r="IC56" s="459"/>
      <c r="ID56" s="459"/>
      <c r="IE56" s="459"/>
      <c r="IF56" s="459"/>
      <c r="IG56" s="459"/>
      <c r="IH56" s="459"/>
      <c r="II56" s="459"/>
      <c r="IJ56" s="459"/>
      <c r="IK56" s="459"/>
      <c r="IL56" s="459"/>
      <c r="IM56" s="459"/>
      <c r="IN56" s="459"/>
      <c r="IO56" s="459"/>
      <c r="IP56" s="459"/>
      <c r="IQ56" s="459"/>
      <c r="IR56" s="459"/>
    </row>
    <row r="57" spans="1:252" ht="24" customHeight="1" x14ac:dyDescent="0.2">
      <c r="A57" s="2826" t="s">
        <v>826</v>
      </c>
      <c r="B57" s="2837">
        <v>0</v>
      </c>
      <c r="C57" s="1267">
        <v>1</v>
      </c>
      <c r="D57" s="1259">
        <v>0</v>
      </c>
      <c r="E57" s="683">
        <v>0</v>
      </c>
      <c r="F57" s="1531">
        <v>0</v>
      </c>
      <c r="G57" s="827">
        <v>0</v>
      </c>
      <c r="H57" s="1531">
        <v>0</v>
      </c>
      <c r="I57" s="1620">
        <v>1</v>
      </c>
      <c r="J57" s="2856">
        <v>5</v>
      </c>
      <c r="K57" s="1608">
        <v>0</v>
      </c>
      <c r="L57" s="456"/>
      <c r="M57" s="478"/>
      <c r="N57" s="456"/>
      <c r="O57" s="456"/>
      <c r="P57" s="456"/>
      <c r="Q57" s="456"/>
      <c r="R57" s="456"/>
      <c r="S57" s="456"/>
      <c r="T57" s="456"/>
      <c r="U57" s="456"/>
      <c r="V57" s="456"/>
      <c r="W57" s="456"/>
      <c r="X57" s="456"/>
      <c r="Y57" s="456"/>
      <c r="Z57" s="456"/>
      <c r="AA57" s="456"/>
      <c r="AB57" s="456"/>
      <c r="AC57" s="456"/>
      <c r="AD57" s="456"/>
      <c r="AE57" s="456"/>
      <c r="AF57" s="456"/>
      <c r="AG57" s="456"/>
      <c r="AH57" s="456"/>
      <c r="AI57" s="456"/>
      <c r="AJ57" s="456"/>
      <c r="AK57" s="456"/>
      <c r="AL57" s="456"/>
      <c r="AM57" s="456"/>
      <c r="AN57" s="456"/>
      <c r="AO57" s="456"/>
      <c r="AP57" s="456"/>
      <c r="AQ57" s="456"/>
      <c r="AR57" s="456"/>
      <c r="AS57" s="456"/>
      <c r="AT57" s="456"/>
      <c r="AU57" s="456"/>
      <c r="AV57" s="456"/>
      <c r="AW57" s="456"/>
      <c r="AX57" s="456"/>
      <c r="AY57" s="456"/>
      <c r="AZ57" s="456"/>
      <c r="BA57" s="456"/>
      <c r="BB57" s="456"/>
      <c r="BC57" s="456"/>
      <c r="BD57" s="456"/>
      <c r="BE57" s="456"/>
      <c r="BF57" s="456"/>
      <c r="BG57" s="456"/>
      <c r="BH57" s="456"/>
      <c r="BI57" s="456"/>
      <c r="BJ57" s="456"/>
      <c r="BK57" s="456"/>
      <c r="BL57" s="456"/>
      <c r="BM57" s="456"/>
      <c r="BN57" s="456"/>
      <c r="BO57" s="456"/>
      <c r="BP57" s="456"/>
      <c r="BQ57" s="456"/>
      <c r="BR57" s="456"/>
      <c r="BS57" s="456"/>
      <c r="BT57" s="456"/>
      <c r="BU57" s="456"/>
      <c r="BV57" s="456"/>
      <c r="BW57" s="456"/>
      <c r="BX57" s="456"/>
      <c r="BY57" s="456"/>
      <c r="BZ57" s="456"/>
      <c r="CA57" s="456"/>
      <c r="CB57" s="456"/>
      <c r="CC57" s="456"/>
      <c r="CD57" s="456"/>
      <c r="CE57" s="456"/>
      <c r="CF57" s="456"/>
      <c r="CG57" s="456"/>
      <c r="CH57" s="456"/>
      <c r="CI57" s="456"/>
      <c r="CJ57" s="456"/>
      <c r="CK57" s="456"/>
      <c r="CL57" s="456"/>
      <c r="CM57" s="456"/>
      <c r="CN57" s="456"/>
      <c r="CO57" s="456"/>
      <c r="CP57" s="456"/>
      <c r="CQ57" s="456"/>
      <c r="CR57" s="456"/>
      <c r="CS57" s="456"/>
      <c r="CT57" s="456"/>
      <c r="CU57" s="456"/>
      <c r="CV57" s="456"/>
      <c r="CW57" s="456"/>
      <c r="CX57" s="456"/>
      <c r="CY57" s="456"/>
      <c r="CZ57" s="456"/>
      <c r="DA57" s="456"/>
      <c r="DB57" s="456"/>
      <c r="DC57" s="456"/>
      <c r="DD57" s="456"/>
      <c r="DE57" s="456"/>
      <c r="DF57" s="456"/>
      <c r="DG57" s="456"/>
      <c r="DH57" s="456"/>
      <c r="DI57" s="456"/>
      <c r="DJ57" s="456"/>
      <c r="DK57" s="456"/>
      <c r="DL57" s="456"/>
      <c r="DM57" s="456"/>
      <c r="DN57" s="456"/>
      <c r="DO57" s="456"/>
      <c r="DP57" s="456"/>
      <c r="DQ57" s="456"/>
      <c r="DR57" s="456"/>
      <c r="DS57" s="456"/>
      <c r="DT57" s="456"/>
      <c r="DU57" s="456"/>
      <c r="DV57" s="456"/>
      <c r="DW57" s="456"/>
      <c r="DX57" s="456"/>
      <c r="DY57" s="456"/>
      <c r="DZ57" s="456"/>
      <c r="EA57" s="456"/>
      <c r="EB57" s="456"/>
      <c r="EC57" s="456"/>
      <c r="ED57" s="456"/>
      <c r="EE57" s="456"/>
      <c r="EF57" s="456"/>
      <c r="EG57" s="456"/>
      <c r="EH57" s="456"/>
      <c r="EI57" s="456"/>
      <c r="EJ57" s="456"/>
      <c r="EK57" s="456"/>
      <c r="EL57" s="456"/>
      <c r="EM57" s="456"/>
      <c r="EN57" s="456"/>
      <c r="EO57" s="456"/>
      <c r="EP57" s="456"/>
      <c r="EQ57" s="456"/>
      <c r="ER57" s="456"/>
      <c r="ES57" s="456"/>
      <c r="ET57" s="456"/>
      <c r="EU57" s="456"/>
      <c r="EV57" s="456"/>
      <c r="EW57" s="456"/>
      <c r="EX57" s="456"/>
      <c r="EY57" s="456"/>
      <c r="EZ57" s="456"/>
      <c r="FA57" s="456"/>
      <c r="FB57" s="456"/>
      <c r="FC57" s="456"/>
      <c r="FD57" s="456"/>
      <c r="FE57" s="456"/>
      <c r="FF57" s="456"/>
      <c r="FG57" s="456"/>
      <c r="FH57" s="456"/>
      <c r="FI57" s="456"/>
      <c r="FJ57" s="456"/>
      <c r="FK57" s="456"/>
      <c r="FL57" s="456"/>
      <c r="FM57" s="456"/>
      <c r="FN57" s="456"/>
      <c r="FO57" s="456"/>
      <c r="FP57" s="456"/>
      <c r="FQ57" s="456"/>
      <c r="FR57" s="456"/>
      <c r="FS57" s="456"/>
      <c r="FT57" s="456"/>
      <c r="FU57" s="456"/>
      <c r="FV57" s="456"/>
      <c r="FW57" s="456"/>
      <c r="FX57" s="456"/>
      <c r="FY57" s="456"/>
      <c r="FZ57" s="456"/>
      <c r="GA57" s="456"/>
      <c r="GB57" s="456"/>
      <c r="GC57" s="456"/>
      <c r="GD57" s="456"/>
      <c r="GE57" s="456"/>
      <c r="GF57" s="456"/>
      <c r="GG57" s="456"/>
      <c r="GH57" s="456"/>
      <c r="GI57" s="456"/>
      <c r="GJ57" s="456"/>
      <c r="GK57" s="456"/>
      <c r="GL57" s="456"/>
      <c r="GM57" s="456"/>
      <c r="GN57" s="456"/>
      <c r="GO57" s="456"/>
      <c r="GP57" s="456"/>
      <c r="GQ57" s="456"/>
      <c r="GR57" s="456"/>
      <c r="GS57" s="456"/>
      <c r="GT57" s="456"/>
      <c r="GU57" s="456"/>
      <c r="GV57" s="456"/>
      <c r="GW57" s="456"/>
      <c r="GX57" s="456"/>
      <c r="GY57" s="456"/>
      <c r="GZ57" s="456"/>
      <c r="HA57" s="456"/>
      <c r="HB57" s="456"/>
      <c r="HC57" s="456"/>
      <c r="HD57" s="456"/>
      <c r="HE57" s="456"/>
      <c r="HF57" s="456"/>
      <c r="HG57" s="456"/>
      <c r="HH57" s="456"/>
      <c r="HI57" s="456"/>
      <c r="HJ57" s="456"/>
      <c r="HK57" s="456"/>
      <c r="HL57" s="456"/>
      <c r="HM57" s="456"/>
      <c r="HN57" s="456"/>
      <c r="HO57" s="456"/>
      <c r="HP57" s="456"/>
      <c r="HQ57" s="456"/>
      <c r="HR57" s="456"/>
      <c r="HS57" s="456"/>
      <c r="HT57" s="456"/>
      <c r="HU57" s="456"/>
      <c r="HV57" s="456"/>
      <c r="HW57" s="456"/>
      <c r="HX57" s="456"/>
      <c r="HY57" s="456"/>
      <c r="HZ57" s="456"/>
      <c r="IA57" s="456"/>
      <c r="IB57" s="456"/>
      <c r="IC57" s="456"/>
      <c r="ID57" s="456"/>
      <c r="IE57" s="456"/>
      <c r="IF57" s="456"/>
      <c r="IG57" s="456"/>
      <c r="IH57" s="456"/>
      <c r="II57" s="456"/>
      <c r="IJ57" s="456"/>
      <c r="IK57" s="456"/>
      <c r="IL57" s="456"/>
      <c r="IM57" s="456"/>
      <c r="IN57" s="456"/>
      <c r="IO57" s="456"/>
      <c r="IP57" s="456"/>
      <c r="IQ57" s="456"/>
      <c r="IR57" s="456"/>
    </row>
    <row r="58" spans="1:252" ht="24" customHeight="1" x14ac:dyDescent="0.2">
      <c r="A58" s="2826" t="s">
        <v>827</v>
      </c>
      <c r="B58" s="2837">
        <v>0</v>
      </c>
      <c r="C58" s="1267">
        <v>0</v>
      </c>
      <c r="D58" s="1259">
        <v>1</v>
      </c>
      <c r="E58" s="683">
        <v>1</v>
      </c>
      <c r="F58" s="1529">
        <v>0</v>
      </c>
      <c r="G58" s="827">
        <v>3</v>
      </c>
      <c r="H58" s="1531">
        <v>1</v>
      </c>
      <c r="I58" s="1620">
        <v>0</v>
      </c>
      <c r="J58" s="2856">
        <v>2</v>
      </c>
      <c r="K58" s="1608">
        <v>0</v>
      </c>
      <c r="L58" s="456"/>
      <c r="M58" s="478"/>
      <c r="N58" s="456"/>
      <c r="O58" s="456"/>
      <c r="P58" s="456"/>
      <c r="Q58" s="456"/>
      <c r="R58" s="456"/>
      <c r="S58" s="456"/>
      <c r="T58" s="456"/>
      <c r="U58" s="456"/>
      <c r="V58" s="456"/>
      <c r="W58" s="456"/>
      <c r="X58" s="456"/>
      <c r="Y58" s="456"/>
      <c r="Z58" s="456"/>
      <c r="AA58" s="456"/>
      <c r="AB58" s="456"/>
      <c r="AC58" s="456"/>
      <c r="AD58" s="456"/>
      <c r="AE58" s="456"/>
      <c r="AF58" s="456"/>
      <c r="AG58" s="456"/>
      <c r="AH58" s="456"/>
      <c r="AI58" s="456"/>
      <c r="AJ58" s="456"/>
      <c r="AK58" s="456"/>
      <c r="AL58" s="456"/>
      <c r="AM58" s="456"/>
      <c r="AN58" s="456"/>
      <c r="AO58" s="456"/>
      <c r="AP58" s="456"/>
      <c r="AQ58" s="456"/>
      <c r="AR58" s="456"/>
      <c r="AS58" s="456"/>
      <c r="AT58" s="456"/>
      <c r="AU58" s="456"/>
      <c r="AV58" s="456"/>
      <c r="AW58" s="456"/>
      <c r="AX58" s="456"/>
      <c r="AY58" s="456"/>
      <c r="AZ58" s="456"/>
      <c r="BA58" s="456"/>
      <c r="BB58" s="456"/>
      <c r="BC58" s="456"/>
      <c r="BD58" s="456"/>
      <c r="BE58" s="456"/>
      <c r="BF58" s="456"/>
      <c r="BG58" s="456"/>
      <c r="BH58" s="456"/>
      <c r="BI58" s="456"/>
      <c r="BJ58" s="456"/>
      <c r="BK58" s="456"/>
      <c r="BL58" s="456"/>
      <c r="BM58" s="456"/>
      <c r="BN58" s="456"/>
      <c r="BO58" s="456"/>
      <c r="BP58" s="456"/>
      <c r="BQ58" s="456"/>
      <c r="BR58" s="456"/>
      <c r="BS58" s="456"/>
      <c r="BT58" s="456"/>
      <c r="BU58" s="456"/>
      <c r="BV58" s="456"/>
      <c r="BW58" s="456"/>
      <c r="BX58" s="456"/>
      <c r="BY58" s="456"/>
      <c r="BZ58" s="456"/>
      <c r="CA58" s="456"/>
      <c r="CB58" s="456"/>
      <c r="CC58" s="456"/>
      <c r="CD58" s="456"/>
      <c r="CE58" s="456"/>
      <c r="CF58" s="456"/>
      <c r="CG58" s="456"/>
      <c r="CH58" s="456"/>
      <c r="CI58" s="456"/>
      <c r="CJ58" s="456"/>
      <c r="CK58" s="456"/>
      <c r="CL58" s="456"/>
      <c r="CM58" s="456"/>
      <c r="CN58" s="456"/>
      <c r="CO58" s="456"/>
      <c r="CP58" s="456"/>
      <c r="CQ58" s="456"/>
      <c r="CR58" s="456"/>
      <c r="CS58" s="456"/>
      <c r="CT58" s="456"/>
      <c r="CU58" s="456"/>
      <c r="CV58" s="456"/>
      <c r="CW58" s="456"/>
      <c r="CX58" s="456"/>
      <c r="CY58" s="456"/>
      <c r="CZ58" s="456"/>
      <c r="DA58" s="456"/>
      <c r="DB58" s="456"/>
      <c r="DC58" s="456"/>
      <c r="DD58" s="456"/>
      <c r="DE58" s="456"/>
      <c r="DF58" s="456"/>
      <c r="DG58" s="456"/>
      <c r="DH58" s="456"/>
      <c r="DI58" s="456"/>
      <c r="DJ58" s="456"/>
      <c r="DK58" s="456"/>
      <c r="DL58" s="456"/>
      <c r="DM58" s="456"/>
      <c r="DN58" s="456"/>
      <c r="DO58" s="456"/>
      <c r="DP58" s="456"/>
      <c r="DQ58" s="456"/>
      <c r="DR58" s="456"/>
      <c r="DS58" s="456"/>
      <c r="DT58" s="456"/>
      <c r="DU58" s="456"/>
      <c r="DV58" s="456"/>
      <c r="DW58" s="456"/>
      <c r="DX58" s="456"/>
      <c r="DY58" s="456"/>
      <c r="DZ58" s="456"/>
      <c r="EA58" s="456"/>
      <c r="EB58" s="456"/>
      <c r="EC58" s="456"/>
      <c r="ED58" s="456"/>
      <c r="EE58" s="456"/>
      <c r="EF58" s="456"/>
      <c r="EG58" s="456"/>
      <c r="EH58" s="456"/>
      <c r="EI58" s="456"/>
      <c r="EJ58" s="456"/>
      <c r="EK58" s="456"/>
      <c r="EL58" s="456"/>
      <c r="EM58" s="456"/>
      <c r="EN58" s="456"/>
      <c r="EO58" s="456"/>
      <c r="EP58" s="456"/>
      <c r="EQ58" s="456"/>
      <c r="ER58" s="456"/>
      <c r="ES58" s="456"/>
      <c r="ET58" s="456"/>
      <c r="EU58" s="456"/>
      <c r="EV58" s="456"/>
      <c r="EW58" s="456"/>
      <c r="EX58" s="456"/>
      <c r="EY58" s="456"/>
      <c r="EZ58" s="456"/>
      <c r="FA58" s="456"/>
      <c r="FB58" s="456"/>
      <c r="FC58" s="456"/>
      <c r="FD58" s="456"/>
      <c r="FE58" s="456"/>
      <c r="FF58" s="456"/>
      <c r="FG58" s="456"/>
      <c r="FH58" s="456"/>
      <c r="FI58" s="456"/>
      <c r="FJ58" s="456"/>
      <c r="FK58" s="456"/>
      <c r="FL58" s="456"/>
      <c r="FM58" s="456"/>
      <c r="FN58" s="456"/>
      <c r="FO58" s="456"/>
      <c r="FP58" s="456"/>
      <c r="FQ58" s="456"/>
      <c r="FR58" s="456"/>
      <c r="FS58" s="456"/>
      <c r="FT58" s="456"/>
      <c r="FU58" s="456"/>
      <c r="FV58" s="456"/>
      <c r="FW58" s="456"/>
      <c r="FX58" s="456"/>
      <c r="FY58" s="456"/>
      <c r="FZ58" s="456"/>
      <c r="GA58" s="456"/>
      <c r="GB58" s="456"/>
      <c r="GC58" s="456"/>
      <c r="GD58" s="456"/>
      <c r="GE58" s="456"/>
      <c r="GF58" s="456"/>
      <c r="GG58" s="456"/>
      <c r="GH58" s="456"/>
      <c r="GI58" s="456"/>
      <c r="GJ58" s="456"/>
      <c r="GK58" s="456"/>
      <c r="GL58" s="456"/>
      <c r="GM58" s="456"/>
      <c r="GN58" s="456"/>
      <c r="GO58" s="456"/>
      <c r="GP58" s="456"/>
      <c r="GQ58" s="456"/>
      <c r="GR58" s="456"/>
      <c r="GS58" s="456"/>
      <c r="GT58" s="456"/>
      <c r="GU58" s="456"/>
      <c r="GV58" s="456"/>
      <c r="GW58" s="456"/>
      <c r="GX58" s="456"/>
      <c r="GY58" s="456"/>
      <c r="GZ58" s="456"/>
      <c r="HA58" s="456"/>
      <c r="HB58" s="456"/>
      <c r="HC58" s="456"/>
      <c r="HD58" s="456"/>
      <c r="HE58" s="456"/>
      <c r="HF58" s="456"/>
      <c r="HG58" s="456"/>
      <c r="HH58" s="456"/>
      <c r="HI58" s="456"/>
      <c r="HJ58" s="456"/>
      <c r="HK58" s="456"/>
      <c r="HL58" s="456"/>
      <c r="HM58" s="456"/>
      <c r="HN58" s="456"/>
      <c r="HO58" s="456"/>
      <c r="HP58" s="456"/>
      <c r="HQ58" s="456"/>
      <c r="HR58" s="456"/>
      <c r="HS58" s="456"/>
      <c r="HT58" s="456"/>
      <c r="HU58" s="456"/>
      <c r="HV58" s="456"/>
      <c r="HW58" s="456"/>
      <c r="HX58" s="456"/>
      <c r="HY58" s="456"/>
      <c r="HZ58" s="456"/>
      <c r="IA58" s="456"/>
      <c r="IB58" s="456"/>
      <c r="IC58" s="456"/>
      <c r="ID58" s="456"/>
      <c r="IE58" s="456"/>
      <c r="IF58" s="456"/>
      <c r="IG58" s="456"/>
      <c r="IH58" s="456"/>
      <c r="II58" s="456"/>
      <c r="IJ58" s="456"/>
      <c r="IK58" s="456"/>
      <c r="IL58" s="456"/>
      <c r="IM58" s="456"/>
      <c r="IN58" s="456"/>
      <c r="IO58" s="456"/>
      <c r="IP58" s="456"/>
      <c r="IQ58" s="456"/>
      <c r="IR58" s="456"/>
    </row>
    <row r="59" spans="1:252" ht="7.5" customHeight="1" thickBot="1" x14ac:dyDescent="0.25">
      <c r="A59" s="2833"/>
      <c r="B59" s="2850"/>
      <c r="C59" s="1274"/>
      <c r="D59" s="1264"/>
      <c r="E59" s="689"/>
      <c r="F59" s="689"/>
      <c r="G59" s="832"/>
      <c r="H59" s="1484"/>
      <c r="I59" s="1628"/>
      <c r="J59" s="1274"/>
      <c r="K59" s="2852"/>
      <c r="L59" s="456"/>
      <c r="M59" s="456"/>
      <c r="N59" s="456"/>
      <c r="O59" s="456"/>
      <c r="P59" s="456"/>
      <c r="Q59" s="456"/>
      <c r="R59" s="456"/>
      <c r="S59" s="456"/>
      <c r="T59" s="456"/>
      <c r="U59" s="456"/>
      <c r="V59" s="456"/>
      <c r="W59" s="456"/>
      <c r="X59" s="456"/>
      <c r="Y59" s="456"/>
      <c r="Z59" s="456"/>
      <c r="AA59" s="456"/>
      <c r="AB59" s="456"/>
      <c r="AC59" s="456"/>
      <c r="AD59" s="456"/>
      <c r="AE59" s="456"/>
      <c r="AF59" s="456"/>
      <c r="AG59" s="456"/>
      <c r="AH59" s="456"/>
      <c r="AI59" s="456"/>
      <c r="AJ59" s="456"/>
      <c r="AK59" s="456"/>
      <c r="AL59" s="456"/>
      <c r="AM59" s="456"/>
      <c r="AN59" s="456"/>
      <c r="AO59" s="456"/>
      <c r="AP59" s="456"/>
      <c r="AQ59" s="456"/>
      <c r="AR59" s="456"/>
      <c r="AS59" s="456"/>
      <c r="AT59" s="456"/>
      <c r="AU59" s="456"/>
      <c r="AV59" s="456"/>
      <c r="AW59" s="456"/>
      <c r="AX59" s="456"/>
      <c r="AY59" s="456"/>
      <c r="AZ59" s="456"/>
      <c r="BA59" s="456"/>
      <c r="BB59" s="456"/>
      <c r="BC59" s="456"/>
      <c r="BD59" s="456"/>
      <c r="BE59" s="456"/>
      <c r="BF59" s="456"/>
      <c r="BG59" s="456"/>
      <c r="BH59" s="456"/>
      <c r="BI59" s="456"/>
      <c r="BJ59" s="456"/>
      <c r="BK59" s="456"/>
      <c r="BL59" s="456"/>
      <c r="BM59" s="456"/>
      <c r="BN59" s="456"/>
      <c r="BO59" s="456"/>
      <c r="BP59" s="456"/>
      <c r="BQ59" s="456"/>
      <c r="BR59" s="456"/>
      <c r="BS59" s="456"/>
      <c r="BT59" s="456"/>
      <c r="BU59" s="456"/>
      <c r="BV59" s="456"/>
      <c r="BW59" s="456"/>
      <c r="BX59" s="456"/>
      <c r="BY59" s="456"/>
      <c r="BZ59" s="456"/>
      <c r="CA59" s="456"/>
      <c r="CB59" s="456"/>
      <c r="CC59" s="456"/>
      <c r="CD59" s="456"/>
      <c r="CE59" s="456"/>
      <c r="CF59" s="456"/>
      <c r="CG59" s="456"/>
      <c r="CH59" s="456"/>
      <c r="CI59" s="456"/>
      <c r="CJ59" s="456"/>
      <c r="CK59" s="456"/>
      <c r="CL59" s="456"/>
      <c r="CM59" s="456"/>
      <c r="CN59" s="456"/>
      <c r="CO59" s="456"/>
      <c r="CP59" s="456"/>
      <c r="CQ59" s="456"/>
      <c r="CR59" s="456"/>
      <c r="CS59" s="456"/>
      <c r="CT59" s="456"/>
      <c r="CU59" s="456"/>
      <c r="CV59" s="456"/>
      <c r="CW59" s="456"/>
      <c r="CX59" s="456"/>
      <c r="CY59" s="456"/>
      <c r="CZ59" s="456"/>
      <c r="DA59" s="456"/>
      <c r="DB59" s="456"/>
      <c r="DC59" s="456"/>
      <c r="DD59" s="456"/>
      <c r="DE59" s="456"/>
      <c r="DF59" s="456"/>
      <c r="DG59" s="456"/>
      <c r="DH59" s="456"/>
      <c r="DI59" s="456"/>
      <c r="DJ59" s="456"/>
      <c r="DK59" s="456"/>
      <c r="DL59" s="456"/>
      <c r="DM59" s="456"/>
      <c r="DN59" s="456"/>
      <c r="DO59" s="456"/>
      <c r="DP59" s="456"/>
      <c r="DQ59" s="456"/>
      <c r="DR59" s="456"/>
      <c r="DS59" s="456"/>
      <c r="DT59" s="456"/>
      <c r="DU59" s="456"/>
      <c r="DV59" s="456"/>
      <c r="DW59" s="456"/>
      <c r="DX59" s="456"/>
      <c r="DY59" s="456"/>
      <c r="DZ59" s="456"/>
      <c r="EA59" s="456"/>
      <c r="EB59" s="456"/>
      <c r="EC59" s="456"/>
      <c r="ED59" s="456"/>
      <c r="EE59" s="456"/>
      <c r="EF59" s="456"/>
      <c r="EG59" s="456"/>
      <c r="EH59" s="456"/>
      <c r="EI59" s="456"/>
      <c r="EJ59" s="456"/>
      <c r="EK59" s="456"/>
      <c r="EL59" s="456"/>
      <c r="EM59" s="456"/>
      <c r="EN59" s="456"/>
      <c r="EO59" s="456"/>
      <c r="EP59" s="456"/>
      <c r="EQ59" s="456"/>
      <c r="ER59" s="456"/>
      <c r="ES59" s="456"/>
      <c r="ET59" s="456"/>
      <c r="EU59" s="456"/>
      <c r="EV59" s="456"/>
      <c r="EW59" s="456"/>
      <c r="EX59" s="456"/>
      <c r="EY59" s="456"/>
      <c r="EZ59" s="456"/>
      <c r="FA59" s="456"/>
      <c r="FB59" s="456"/>
      <c r="FC59" s="456"/>
      <c r="FD59" s="456"/>
      <c r="FE59" s="456"/>
      <c r="FF59" s="456"/>
      <c r="FG59" s="456"/>
      <c r="FH59" s="456"/>
      <c r="FI59" s="456"/>
      <c r="FJ59" s="456"/>
      <c r="FK59" s="456"/>
      <c r="FL59" s="456"/>
      <c r="FM59" s="456"/>
      <c r="FN59" s="456"/>
      <c r="FO59" s="456"/>
      <c r="FP59" s="456"/>
      <c r="FQ59" s="456"/>
      <c r="FR59" s="456"/>
      <c r="FS59" s="456"/>
      <c r="FT59" s="456"/>
      <c r="FU59" s="456"/>
      <c r="FV59" s="456"/>
      <c r="FW59" s="456"/>
      <c r="FX59" s="456"/>
      <c r="FY59" s="456"/>
      <c r="FZ59" s="456"/>
      <c r="GA59" s="456"/>
      <c r="GB59" s="456"/>
      <c r="GC59" s="456"/>
      <c r="GD59" s="456"/>
      <c r="GE59" s="456"/>
      <c r="GF59" s="456"/>
      <c r="GG59" s="456"/>
      <c r="GH59" s="456"/>
      <c r="GI59" s="456"/>
      <c r="GJ59" s="456"/>
      <c r="GK59" s="456"/>
      <c r="GL59" s="456"/>
      <c r="GM59" s="456"/>
      <c r="GN59" s="456"/>
      <c r="GO59" s="456"/>
      <c r="GP59" s="456"/>
      <c r="GQ59" s="456"/>
      <c r="GR59" s="456"/>
      <c r="GS59" s="456"/>
      <c r="GT59" s="456"/>
      <c r="GU59" s="456"/>
      <c r="GV59" s="456"/>
      <c r="GW59" s="456"/>
      <c r="GX59" s="456"/>
      <c r="GY59" s="456"/>
      <c r="GZ59" s="456"/>
      <c r="HA59" s="456"/>
      <c r="HB59" s="456"/>
      <c r="HC59" s="456"/>
      <c r="HD59" s="456"/>
      <c r="HE59" s="456"/>
      <c r="HF59" s="456"/>
      <c r="HG59" s="456"/>
      <c r="HH59" s="456"/>
      <c r="HI59" s="456"/>
      <c r="HJ59" s="456"/>
      <c r="HK59" s="456"/>
      <c r="HL59" s="456"/>
      <c r="HM59" s="456"/>
      <c r="HN59" s="456"/>
      <c r="HO59" s="456"/>
      <c r="HP59" s="456"/>
      <c r="HQ59" s="456"/>
      <c r="HR59" s="456"/>
      <c r="HS59" s="456"/>
      <c r="HT59" s="456"/>
      <c r="HU59" s="456"/>
      <c r="HV59" s="456"/>
      <c r="HW59" s="456"/>
      <c r="HX59" s="456"/>
      <c r="HY59" s="456"/>
      <c r="HZ59" s="456"/>
      <c r="IA59" s="456"/>
      <c r="IB59" s="456"/>
      <c r="IC59" s="456"/>
      <c r="ID59" s="456"/>
      <c r="IE59" s="456"/>
      <c r="IF59" s="456"/>
      <c r="IG59" s="456"/>
      <c r="IH59" s="456"/>
      <c r="II59" s="456"/>
      <c r="IJ59" s="456"/>
      <c r="IK59" s="456"/>
      <c r="IL59" s="456"/>
      <c r="IM59" s="456"/>
      <c r="IN59" s="456"/>
      <c r="IO59" s="456"/>
      <c r="IP59" s="456"/>
      <c r="IQ59" s="456"/>
      <c r="IR59" s="456"/>
    </row>
    <row r="60" spans="1:252" ht="6.75" customHeight="1" x14ac:dyDescent="0.2">
      <c r="A60" s="870"/>
      <c r="B60" s="872"/>
      <c r="C60" s="873"/>
      <c r="D60" s="871"/>
      <c r="E60" s="871"/>
      <c r="F60" s="872"/>
      <c r="G60" s="872"/>
      <c r="H60" s="872"/>
      <c r="I60" s="1483"/>
      <c r="J60" s="1483"/>
      <c r="K60" s="1483"/>
      <c r="L60" s="456"/>
      <c r="M60" s="456"/>
      <c r="N60" s="456"/>
      <c r="O60" s="456"/>
      <c r="P60" s="456"/>
      <c r="Q60" s="456"/>
      <c r="R60" s="456"/>
      <c r="S60" s="456"/>
      <c r="T60" s="456"/>
      <c r="U60" s="456"/>
      <c r="V60" s="456"/>
      <c r="W60" s="456"/>
      <c r="X60" s="456"/>
      <c r="Y60" s="456"/>
      <c r="Z60" s="456"/>
      <c r="AA60" s="456"/>
      <c r="AB60" s="456"/>
      <c r="AC60" s="456"/>
      <c r="AD60" s="456"/>
      <c r="AE60" s="456"/>
      <c r="AF60" s="456"/>
      <c r="AG60" s="456"/>
      <c r="AH60" s="456"/>
      <c r="AI60" s="456"/>
      <c r="AJ60" s="456"/>
      <c r="AK60" s="456"/>
      <c r="AL60" s="456"/>
      <c r="AM60" s="456"/>
      <c r="AN60" s="456"/>
      <c r="AO60" s="456"/>
      <c r="AP60" s="456"/>
      <c r="AQ60" s="456"/>
      <c r="AR60" s="456"/>
      <c r="AS60" s="456"/>
      <c r="AT60" s="456"/>
      <c r="AU60" s="456"/>
      <c r="AV60" s="456"/>
      <c r="AW60" s="456"/>
      <c r="AX60" s="456"/>
      <c r="AY60" s="456"/>
      <c r="AZ60" s="456"/>
      <c r="BA60" s="456"/>
      <c r="BB60" s="456"/>
      <c r="BC60" s="456"/>
      <c r="BD60" s="456"/>
      <c r="BE60" s="456"/>
      <c r="BF60" s="456"/>
      <c r="BG60" s="456"/>
      <c r="BH60" s="456"/>
      <c r="BI60" s="456"/>
      <c r="BJ60" s="456"/>
      <c r="BK60" s="456"/>
      <c r="BL60" s="456"/>
      <c r="BM60" s="456"/>
      <c r="BN60" s="456"/>
      <c r="BO60" s="456"/>
      <c r="BP60" s="456"/>
      <c r="BQ60" s="456"/>
      <c r="BR60" s="456"/>
      <c r="BS60" s="456"/>
      <c r="BT60" s="456"/>
      <c r="BU60" s="456"/>
      <c r="BV60" s="456"/>
      <c r="BW60" s="456"/>
      <c r="BX60" s="456"/>
      <c r="BY60" s="456"/>
      <c r="BZ60" s="456"/>
      <c r="CA60" s="456"/>
      <c r="CB60" s="456"/>
      <c r="CC60" s="456"/>
      <c r="CD60" s="456"/>
      <c r="CE60" s="456"/>
      <c r="CF60" s="456"/>
      <c r="CG60" s="456"/>
      <c r="CH60" s="456"/>
      <c r="CI60" s="456"/>
      <c r="CJ60" s="456"/>
      <c r="CK60" s="456"/>
      <c r="CL60" s="456"/>
      <c r="CM60" s="456"/>
      <c r="CN60" s="456"/>
      <c r="CO60" s="456"/>
      <c r="CP60" s="456"/>
      <c r="CQ60" s="456"/>
      <c r="CR60" s="456"/>
      <c r="CS60" s="456"/>
      <c r="CT60" s="456"/>
      <c r="CU60" s="456"/>
      <c r="CV60" s="456"/>
      <c r="CW60" s="456"/>
      <c r="CX60" s="456"/>
      <c r="CY60" s="456"/>
      <c r="CZ60" s="456"/>
      <c r="DA60" s="456"/>
      <c r="DB60" s="456"/>
      <c r="DC60" s="456"/>
      <c r="DD60" s="456"/>
      <c r="DE60" s="456"/>
      <c r="DF60" s="456"/>
      <c r="DG60" s="456"/>
      <c r="DH60" s="456"/>
      <c r="DI60" s="456"/>
      <c r="DJ60" s="456"/>
      <c r="DK60" s="456"/>
      <c r="DL60" s="456"/>
      <c r="DM60" s="456"/>
      <c r="DN60" s="456"/>
      <c r="DO60" s="456"/>
      <c r="DP60" s="456"/>
      <c r="DQ60" s="456"/>
      <c r="DR60" s="456"/>
      <c r="DS60" s="456"/>
      <c r="DT60" s="456"/>
      <c r="DU60" s="456"/>
      <c r="DV60" s="456"/>
      <c r="DW60" s="456"/>
      <c r="DX60" s="456"/>
      <c r="DY60" s="456"/>
      <c r="DZ60" s="456"/>
      <c r="EA60" s="456"/>
      <c r="EB60" s="456"/>
      <c r="EC60" s="456"/>
      <c r="ED60" s="456"/>
      <c r="EE60" s="456"/>
      <c r="EF60" s="456"/>
      <c r="EG60" s="456"/>
      <c r="EH60" s="456"/>
      <c r="EI60" s="456"/>
      <c r="EJ60" s="456"/>
      <c r="EK60" s="456"/>
      <c r="EL60" s="456"/>
      <c r="EM60" s="456"/>
      <c r="EN60" s="456"/>
      <c r="EO60" s="456"/>
      <c r="EP60" s="456"/>
      <c r="EQ60" s="456"/>
      <c r="ER60" s="456"/>
      <c r="ES60" s="456"/>
      <c r="ET60" s="456"/>
      <c r="EU60" s="456"/>
      <c r="EV60" s="456"/>
      <c r="EW60" s="456"/>
      <c r="EX60" s="456"/>
      <c r="EY60" s="456"/>
      <c r="EZ60" s="456"/>
      <c r="FA60" s="456"/>
      <c r="FB60" s="456"/>
      <c r="FC60" s="456"/>
      <c r="FD60" s="456"/>
      <c r="FE60" s="456"/>
      <c r="FF60" s="456"/>
      <c r="FG60" s="456"/>
      <c r="FH60" s="456"/>
      <c r="FI60" s="456"/>
      <c r="FJ60" s="456"/>
      <c r="FK60" s="456"/>
      <c r="FL60" s="456"/>
      <c r="FM60" s="456"/>
      <c r="FN60" s="456"/>
      <c r="FO60" s="456"/>
      <c r="FP60" s="456"/>
      <c r="FQ60" s="456"/>
      <c r="FR60" s="456"/>
      <c r="FS60" s="456"/>
      <c r="FT60" s="456"/>
      <c r="FU60" s="456"/>
      <c r="FV60" s="456"/>
      <c r="FW60" s="456"/>
      <c r="FX60" s="456"/>
      <c r="FY60" s="456"/>
      <c r="FZ60" s="456"/>
      <c r="GA60" s="456"/>
      <c r="GB60" s="456"/>
      <c r="GC60" s="456"/>
      <c r="GD60" s="456"/>
      <c r="GE60" s="456"/>
      <c r="GF60" s="456"/>
      <c r="GG60" s="456"/>
      <c r="GH60" s="456"/>
      <c r="GI60" s="456"/>
      <c r="GJ60" s="456"/>
      <c r="GK60" s="456"/>
      <c r="GL60" s="456"/>
      <c r="GM60" s="456"/>
      <c r="GN60" s="456"/>
      <c r="GO60" s="456"/>
      <c r="GP60" s="456"/>
      <c r="GQ60" s="456"/>
      <c r="GR60" s="456"/>
      <c r="GS60" s="456"/>
      <c r="GT60" s="456"/>
      <c r="GU60" s="456"/>
      <c r="GV60" s="456"/>
      <c r="GW60" s="456"/>
      <c r="GX60" s="456"/>
      <c r="GY60" s="456"/>
      <c r="GZ60" s="456"/>
      <c r="HA60" s="456"/>
      <c r="HB60" s="456"/>
      <c r="HC60" s="456"/>
      <c r="HD60" s="456"/>
      <c r="HE60" s="456"/>
      <c r="HF60" s="456"/>
      <c r="HG60" s="456"/>
      <c r="HH60" s="456"/>
      <c r="HI60" s="456"/>
      <c r="HJ60" s="456"/>
      <c r="HK60" s="456"/>
      <c r="HL60" s="456"/>
      <c r="HM60" s="456"/>
      <c r="HN60" s="456"/>
      <c r="HO60" s="456"/>
      <c r="HP60" s="456"/>
      <c r="HQ60" s="456"/>
      <c r="HR60" s="456"/>
      <c r="HS60" s="456"/>
      <c r="HT60" s="456"/>
      <c r="HU60" s="456"/>
      <c r="HV60" s="456"/>
      <c r="HW60" s="456"/>
      <c r="HX60" s="456"/>
      <c r="HY60" s="456"/>
      <c r="HZ60" s="456"/>
      <c r="IA60" s="456"/>
      <c r="IB60" s="456"/>
      <c r="IC60" s="456"/>
      <c r="ID60" s="456"/>
      <c r="IE60" s="456"/>
      <c r="IF60" s="456"/>
      <c r="IG60" s="456"/>
      <c r="IH60" s="456"/>
      <c r="II60" s="456"/>
      <c r="IJ60" s="456"/>
      <c r="IK60" s="456"/>
      <c r="IL60" s="456"/>
      <c r="IM60" s="456"/>
      <c r="IN60" s="456"/>
      <c r="IO60" s="456"/>
      <c r="IP60" s="456"/>
      <c r="IQ60" s="456"/>
      <c r="IR60" s="456"/>
    </row>
    <row r="61" spans="1:252" ht="21.75" customHeight="1" x14ac:dyDescent="0.2">
      <c r="A61" s="2231" t="s">
        <v>881</v>
      </c>
      <c r="B61" s="485"/>
      <c r="C61" s="439"/>
      <c r="D61" s="485"/>
      <c r="E61" s="485"/>
      <c r="F61" s="485"/>
      <c r="G61" s="485"/>
      <c r="H61" s="485"/>
      <c r="I61" s="439"/>
      <c r="J61" s="439"/>
      <c r="K61" s="439"/>
    </row>
    <row r="62" spans="1:252" ht="18" customHeight="1" x14ac:dyDescent="0.2">
      <c r="A62" s="536" t="s">
        <v>882</v>
      </c>
      <c r="B62" s="485"/>
      <c r="C62" s="439"/>
      <c r="D62" s="485"/>
      <c r="E62" s="485"/>
      <c r="F62" s="485"/>
      <c r="G62" s="485"/>
      <c r="H62" s="485"/>
      <c r="I62" s="439"/>
      <c r="J62" s="439"/>
      <c r="K62" s="439"/>
    </row>
    <row r="63" spans="1:252" ht="17.25" customHeight="1" x14ac:dyDescent="0.2">
      <c r="A63" s="385" t="s">
        <v>889</v>
      </c>
    </row>
  </sheetData>
  <hyperlinks>
    <hyperlink ref="A1:N1" location="contents!B1" display="Back to table of content" xr:uid="{00000000-0004-0000-4400-000000000000}"/>
    <hyperlink ref="B1:C1" location="contents!B1" display="Back to table of content" xr:uid="{B1915BDB-8234-4DF6-ACBF-1A4469D10C2D}"/>
    <hyperlink ref="I1" location="contents!B1" display="Back to table of content" xr:uid="{CEA1B391-0645-40EF-B06E-860619E9DCAC}"/>
  </hyperlinks>
  <pageMargins left="0.7" right="0.7" top="0.75" bottom="0.75" header="0.3" footer="0.3"/>
  <pageSetup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U19"/>
  <sheetViews>
    <sheetView workbookViewId="0"/>
  </sheetViews>
  <sheetFormatPr defaultRowHeight="15" x14ac:dyDescent="0.25"/>
  <cols>
    <col min="1" max="1" width="68.5703125" customWidth="1"/>
    <col min="2" max="2" width="17" customWidth="1"/>
    <col min="3" max="3" width="17.28515625" customWidth="1"/>
    <col min="4" max="8" width="16.42578125" customWidth="1"/>
    <col min="9" max="9" width="17.28515625" customWidth="1"/>
    <col min="10" max="10" width="17.28515625" style="1635" customWidth="1"/>
    <col min="11" max="11" width="18.7109375" customWidth="1"/>
  </cols>
  <sheetData>
    <row r="1" spans="1:21" s="293" customFormat="1" ht="18" x14ac:dyDescent="0.35">
      <c r="A1" s="340" t="s">
        <v>641</v>
      </c>
      <c r="B1" s="340"/>
      <c r="C1" s="340"/>
      <c r="D1" s="340"/>
      <c r="E1" s="340"/>
      <c r="F1" s="340"/>
      <c r="G1" s="340"/>
      <c r="H1" s="340"/>
      <c r="I1" s="340"/>
      <c r="J1" s="340"/>
      <c r="K1" s="340"/>
      <c r="L1" s="340"/>
      <c r="M1" s="340"/>
      <c r="N1" s="340"/>
      <c r="U1" s="294"/>
    </row>
    <row r="2" spans="1:21" ht="27" customHeight="1" x14ac:dyDescent="0.25">
      <c r="A2" s="1133" t="s">
        <v>1136</v>
      </c>
      <c r="B2" s="1133"/>
      <c r="C2" s="1133"/>
      <c r="D2" s="1133"/>
      <c r="E2" s="1133"/>
      <c r="F2" s="1133"/>
      <c r="G2" s="1133"/>
      <c r="H2" s="1133"/>
      <c r="I2" s="1133"/>
      <c r="J2" s="1133"/>
    </row>
    <row r="3" spans="1:21" s="1635" customFormat="1" ht="6" customHeight="1" thickBot="1" x14ac:dyDescent="0.3">
      <c r="A3" s="1133"/>
      <c r="B3" s="1133"/>
      <c r="C3" s="1133"/>
      <c r="D3" s="1133"/>
      <c r="E3" s="1133"/>
      <c r="F3" s="1133"/>
      <c r="G3" s="1133"/>
      <c r="H3" s="1133"/>
      <c r="I3" s="1133"/>
      <c r="J3" s="1133"/>
    </row>
    <row r="4" spans="1:21" ht="29.25" customHeight="1" thickBot="1" x14ac:dyDescent="0.3">
      <c r="A4" s="489" t="s">
        <v>771</v>
      </c>
      <c r="B4" s="2834">
        <v>2016</v>
      </c>
      <c r="C4" s="487">
        <v>2017</v>
      </c>
      <c r="D4" s="1250">
        <v>2018</v>
      </c>
      <c r="E4" s="487">
        <v>2019</v>
      </c>
      <c r="F4" s="833">
        <v>2020</v>
      </c>
      <c r="G4" s="487">
        <v>2021</v>
      </c>
      <c r="H4" s="487">
        <v>2022</v>
      </c>
      <c r="I4" s="1604">
        <v>2023</v>
      </c>
      <c r="J4" s="2868">
        <v>2024</v>
      </c>
      <c r="K4" s="1482">
        <v>2025</v>
      </c>
    </row>
    <row r="5" spans="1:21" ht="27" customHeight="1" x14ac:dyDescent="0.25">
      <c r="A5" s="488" t="s">
        <v>828</v>
      </c>
      <c r="B5" s="2865">
        <v>107</v>
      </c>
      <c r="C5" s="1254">
        <v>68</v>
      </c>
      <c r="D5" s="1251">
        <v>71</v>
      </c>
      <c r="E5" s="643">
        <v>27</v>
      </c>
      <c r="F5" s="851">
        <v>16</v>
      </c>
      <c r="G5" s="849">
        <v>0</v>
      </c>
      <c r="H5" s="1254">
        <v>16</v>
      </c>
      <c r="I5" s="1629">
        <v>19</v>
      </c>
      <c r="J5" s="2869">
        <v>36</v>
      </c>
      <c r="K5" s="1485">
        <v>25</v>
      </c>
    </row>
    <row r="6" spans="1:21" ht="27" customHeight="1" x14ac:dyDescent="0.25">
      <c r="A6" s="488" t="s">
        <v>829</v>
      </c>
      <c r="B6" s="2866">
        <v>19</v>
      </c>
      <c r="C6" s="1255">
        <v>13</v>
      </c>
      <c r="D6" s="1251">
        <v>16</v>
      </c>
      <c r="E6" s="643">
        <v>3</v>
      </c>
      <c r="F6" s="852">
        <v>3</v>
      </c>
      <c r="G6" s="849">
        <v>0</v>
      </c>
      <c r="H6" s="1255">
        <v>5</v>
      </c>
      <c r="I6" s="1630">
        <v>3</v>
      </c>
      <c r="J6" s="2870">
        <v>7</v>
      </c>
      <c r="K6" s="1486">
        <v>7</v>
      </c>
    </row>
    <row r="7" spans="1:21" ht="27" customHeight="1" x14ac:dyDescent="0.25">
      <c r="A7" s="488" t="s">
        <v>830</v>
      </c>
      <c r="B7" s="2866">
        <v>0</v>
      </c>
      <c r="C7" s="1255">
        <v>3</v>
      </c>
      <c r="D7" s="1251">
        <v>14</v>
      </c>
      <c r="E7" s="643">
        <v>6</v>
      </c>
      <c r="F7" s="852">
        <v>8</v>
      </c>
      <c r="G7" s="849">
        <v>1</v>
      </c>
      <c r="H7" s="1255">
        <v>4</v>
      </c>
      <c r="I7" s="1630">
        <v>7</v>
      </c>
      <c r="J7" s="2870">
        <v>33</v>
      </c>
      <c r="K7" s="1486">
        <v>16</v>
      </c>
    </row>
    <row r="8" spans="1:21" ht="27" customHeight="1" x14ac:dyDescent="0.25">
      <c r="A8" s="488" t="s">
        <v>831</v>
      </c>
      <c r="B8" s="2866">
        <v>11</v>
      </c>
      <c r="C8" s="1255">
        <v>53</v>
      </c>
      <c r="D8" s="1251">
        <v>114</v>
      </c>
      <c r="E8" s="643">
        <v>54</v>
      </c>
      <c r="F8" s="853">
        <v>18</v>
      </c>
      <c r="G8" s="849">
        <v>0</v>
      </c>
      <c r="H8" s="1541">
        <v>123</v>
      </c>
      <c r="I8" s="1631">
        <v>51</v>
      </c>
      <c r="J8" s="2871">
        <v>65</v>
      </c>
      <c r="K8" s="1542">
        <v>41</v>
      </c>
    </row>
    <row r="9" spans="1:21" ht="33.75" customHeight="1" x14ac:dyDescent="0.25">
      <c r="A9" s="488" t="s">
        <v>832</v>
      </c>
      <c r="B9" s="2866">
        <v>0</v>
      </c>
      <c r="C9" s="1255">
        <v>1</v>
      </c>
      <c r="D9" s="1251">
        <v>2</v>
      </c>
      <c r="E9" s="643">
        <v>2</v>
      </c>
      <c r="F9" s="852">
        <v>3</v>
      </c>
      <c r="G9" s="849">
        <v>0</v>
      </c>
      <c r="H9" s="1255">
        <v>0</v>
      </c>
      <c r="I9" s="1630">
        <v>0</v>
      </c>
      <c r="J9" s="2870">
        <v>2</v>
      </c>
      <c r="K9" s="1486">
        <v>1</v>
      </c>
    </row>
    <row r="10" spans="1:21" ht="33.75" customHeight="1" x14ac:dyDescent="0.25">
      <c r="A10" s="488" t="s">
        <v>833</v>
      </c>
      <c r="B10" s="2866">
        <v>0</v>
      </c>
      <c r="C10" s="1255">
        <v>28</v>
      </c>
      <c r="D10" s="1251">
        <v>56</v>
      </c>
      <c r="E10" s="643">
        <v>19</v>
      </c>
      <c r="F10" s="853">
        <v>17</v>
      </c>
      <c r="G10" s="849">
        <v>17</v>
      </c>
      <c r="H10" s="1255">
        <v>18</v>
      </c>
      <c r="I10" s="1630">
        <v>16</v>
      </c>
      <c r="J10" s="2870">
        <v>23</v>
      </c>
      <c r="K10" s="1486">
        <v>24</v>
      </c>
    </row>
    <row r="11" spans="1:21" ht="33.75" customHeight="1" x14ac:dyDescent="0.25">
      <c r="A11" s="488" t="s">
        <v>834</v>
      </c>
      <c r="B11" s="2866">
        <v>0</v>
      </c>
      <c r="C11" s="1255">
        <v>1</v>
      </c>
      <c r="D11" s="1251">
        <v>0</v>
      </c>
      <c r="E11" s="643">
        <v>0</v>
      </c>
      <c r="F11" s="852">
        <v>0</v>
      </c>
      <c r="G11" s="849">
        <v>0</v>
      </c>
      <c r="H11" s="1255">
        <v>1</v>
      </c>
      <c r="I11" s="1630">
        <v>0</v>
      </c>
      <c r="J11" s="2870">
        <v>2</v>
      </c>
      <c r="K11" s="1486">
        <v>0</v>
      </c>
    </row>
    <row r="12" spans="1:21" ht="27" customHeight="1" x14ac:dyDescent="0.25">
      <c r="A12" s="488" t="s">
        <v>835</v>
      </c>
      <c r="B12" s="2866">
        <v>1</v>
      </c>
      <c r="C12" s="1255">
        <v>1</v>
      </c>
      <c r="D12" s="1251">
        <v>3</v>
      </c>
      <c r="E12" s="643">
        <v>1</v>
      </c>
      <c r="F12" s="852">
        <v>0</v>
      </c>
      <c r="G12" s="849">
        <v>0</v>
      </c>
      <c r="H12" s="1255">
        <v>0</v>
      </c>
      <c r="I12" s="1630">
        <v>3</v>
      </c>
      <c r="J12" s="2870">
        <v>1</v>
      </c>
      <c r="K12" s="1486">
        <v>1</v>
      </c>
    </row>
    <row r="13" spans="1:21" ht="33.75" customHeight="1" x14ac:dyDescent="0.25">
      <c r="A13" s="488" t="s">
        <v>836</v>
      </c>
      <c r="B13" s="2866">
        <v>0</v>
      </c>
      <c r="C13" s="1255">
        <v>2</v>
      </c>
      <c r="D13" s="1251">
        <v>7</v>
      </c>
      <c r="E13" s="643">
        <v>2</v>
      </c>
      <c r="F13" s="852">
        <v>0</v>
      </c>
      <c r="G13" s="849">
        <v>0</v>
      </c>
      <c r="H13" s="1255">
        <v>0</v>
      </c>
      <c r="I13" s="1630">
        <v>0</v>
      </c>
      <c r="J13" s="2870">
        <v>3</v>
      </c>
      <c r="K13" s="1486">
        <v>0</v>
      </c>
    </row>
    <row r="14" spans="1:21" ht="27" customHeight="1" x14ac:dyDescent="0.25">
      <c r="A14" s="488" t="s">
        <v>837</v>
      </c>
      <c r="B14" s="2866">
        <v>1</v>
      </c>
      <c r="C14" s="1255">
        <v>0</v>
      </c>
      <c r="D14" s="1252">
        <v>1</v>
      </c>
      <c r="E14" s="644">
        <v>0</v>
      </c>
      <c r="F14" s="854">
        <v>0</v>
      </c>
      <c r="G14" s="850">
        <v>0</v>
      </c>
      <c r="H14" s="1255">
        <v>0</v>
      </c>
      <c r="I14" s="1630">
        <v>1</v>
      </c>
      <c r="J14" s="2870">
        <v>1</v>
      </c>
      <c r="K14" s="1486">
        <v>1</v>
      </c>
    </row>
    <row r="15" spans="1:21" ht="33.75" customHeight="1" thickBot="1" x14ac:dyDescent="0.3">
      <c r="A15" s="488" t="s">
        <v>838</v>
      </c>
      <c r="B15" s="2866">
        <v>0</v>
      </c>
      <c r="C15" s="1255">
        <v>0</v>
      </c>
      <c r="D15" s="1252">
        <v>0</v>
      </c>
      <c r="E15" s="644">
        <v>5</v>
      </c>
      <c r="F15" s="855">
        <v>3</v>
      </c>
      <c r="G15" s="850">
        <v>0</v>
      </c>
      <c r="H15" s="1487">
        <v>0</v>
      </c>
      <c r="I15" s="1630">
        <v>0</v>
      </c>
      <c r="J15" s="2870">
        <v>0</v>
      </c>
      <c r="K15" s="1486">
        <v>1</v>
      </c>
    </row>
    <row r="16" spans="1:21" ht="33" customHeight="1" thickBot="1" x14ac:dyDescent="0.3">
      <c r="A16" s="489" t="s">
        <v>85</v>
      </c>
      <c r="B16" s="2867">
        <v>139</v>
      </c>
      <c r="C16" s="856">
        <v>170</v>
      </c>
      <c r="D16" s="1253">
        <v>284</v>
      </c>
      <c r="E16" s="645">
        <v>119</v>
      </c>
      <c r="F16" s="834">
        <v>68</v>
      </c>
      <c r="G16" s="856">
        <v>18</v>
      </c>
      <c r="H16" s="645">
        <v>167</v>
      </c>
      <c r="I16" s="1633">
        <v>100</v>
      </c>
      <c r="J16" s="2872">
        <v>173</v>
      </c>
      <c r="K16" s="1632">
        <v>117</v>
      </c>
    </row>
    <row r="17" spans="1:10" ht="6" customHeight="1" x14ac:dyDescent="0.25"/>
    <row r="18" spans="1:10" ht="18.75" customHeight="1" x14ac:dyDescent="0.25">
      <c r="A18" s="385" t="s">
        <v>889</v>
      </c>
      <c r="B18" s="646"/>
      <c r="C18" s="646"/>
      <c r="D18" s="646"/>
      <c r="E18" s="646"/>
      <c r="F18" s="646"/>
      <c r="G18" s="646"/>
      <c r="H18" s="646"/>
      <c r="I18" s="646"/>
      <c r="J18" s="646"/>
    </row>
    <row r="19" spans="1:10" x14ac:dyDescent="0.25">
      <c r="B19" s="848"/>
      <c r="G19" s="848"/>
      <c r="H19" s="848"/>
    </row>
  </sheetData>
  <hyperlinks>
    <hyperlink ref="A1:N1" location="contents!B1" display="Back to table of content" xr:uid="{00000000-0004-0000-4500-000000000000}"/>
    <hyperlink ref="B1:C1" location="contents!B1" display="Back to table of content" xr:uid="{0C6EFE4E-F645-4E11-9924-1AC3B2394970}"/>
  </hyperlink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36"/>
  <sheetViews>
    <sheetView zoomScaleNormal="100" workbookViewId="0"/>
  </sheetViews>
  <sheetFormatPr defaultColWidth="25.7109375" defaultRowHeight="14.25" x14ac:dyDescent="0.2"/>
  <cols>
    <col min="1" max="1" width="25.7109375" style="26" customWidth="1"/>
    <col min="2" max="9" width="13.7109375" style="26" customWidth="1"/>
    <col min="10" max="255" width="9.140625" style="26" customWidth="1"/>
    <col min="256" max="16384" width="25.7109375" style="26"/>
  </cols>
  <sheetData>
    <row r="1" spans="1:11" ht="15" x14ac:dyDescent="0.25">
      <c r="A1" s="307" t="s">
        <v>641</v>
      </c>
    </row>
    <row r="2" spans="1:11" ht="27" customHeight="1" x14ac:dyDescent="0.25">
      <c r="A2" s="1956" t="s">
        <v>1244</v>
      </c>
      <c r="B2" s="1957"/>
      <c r="C2" s="1957"/>
      <c r="D2" s="1957"/>
      <c r="E2" s="1957"/>
      <c r="F2" s="1957"/>
      <c r="G2" s="1957"/>
      <c r="H2" s="1957"/>
      <c r="I2" s="1957"/>
    </row>
    <row r="3" spans="1:11" ht="6" customHeight="1" thickBot="1" x14ac:dyDescent="0.3">
      <c r="A3" s="1034"/>
      <c r="B3" s="1105"/>
      <c r="C3" s="1105"/>
      <c r="D3" s="1105"/>
      <c r="E3" s="1105"/>
      <c r="F3" s="1105"/>
      <c r="G3" s="1105"/>
      <c r="H3" s="1105"/>
      <c r="I3" s="1105"/>
    </row>
    <row r="4" spans="1:11" ht="24" customHeight="1" x14ac:dyDescent="0.2">
      <c r="A4" s="3060" t="s">
        <v>51</v>
      </c>
      <c r="B4" s="3077" t="s">
        <v>1083</v>
      </c>
      <c r="C4" s="3078"/>
      <c r="D4" s="3078"/>
      <c r="E4" s="3079"/>
      <c r="F4" s="3080">
        <v>45839</v>
      </c>
      <c r="G4" s="3081"/>
      <c r="H4" s="3081"/>
      <c r="I4" s="3082"/>
    </row>
    <row r="5" spans="1:11" ht="24" customHeight="1" x14ac:dyDescent="0.2">
      <c r="A5" s="3061"/>
      <c r="B5" s="3083" t="s">
        <v>5</v>
      </c>
      <c r="C5" s="3084" t="s">
        <v>6</v>
      </c>
      <c r="D5" s="3086" t="s">
        <v>4</v>
      </c>
      <c r="E5" s="3087"/>
      <c r="F5" s="3088" t="s">
        <v>5</v>
      </c>
      <c r="G5" s="3090" t="s">
        <v>6</v>
      </c>
      <c r="H5" s="3086" t="s">
        <v>4</v>
      </c>
      <c r="I5" s="3087"/>
    </row>
    <row r="6" spans="1:11" ht="24" customHeight="1" thickBot="1" x14ac:dyDescent="0.25">
      <c r="A6" s="3062"/>
      <c r="B6" s="3083"/>
      <c r="C6" s="3085"/>
      <c r="D6" s="2255" t="s">
        <v>28</v>
      </c>
      <c r="E6" s="2256" t="s">
        <v>29</v>
      </c>
      <c r="F6" s="3089"/>
      <c r="G6" s="3091"/>
      <c r="H6" s="2255" t="s">
        <v>28</v>
      </c>
      <c r="I6" s="2256" t="s">
        <v>29</v>
      </c>
    </row>
    <row r="7" spans="1:11" ht="21" customHeight="1" x14ac:dyDescent="0.25">
      <c r="A7" s="27" t="s">
        <v>52</v>
      </c>
      <c r="B7" s="1766">
        <v>2052</v>
      </c>
      <c r="C7" s="1767">
        <v>2067</v>
      </c>
      <c r="D7" s="1768">
        <v>4119</v>
      </c>
      <c r="E7" s="1769">
        <v>9.3000000000000007</v>
      </c>
      <c r="F7" s="1766">
        <v>2051</v>
      </c>
      <c r="G7" s="1767">
        <v>2045</v>
      </c>
      <c r="H7" s="1768">
        <f>F7+G7</f>
        <v>4096</v>
      </c>
      <c r="I7" s="1769">
        <v>9.1999999999999993</v>
      </c>
      <c r="K7" s="628"/>
    </row>
    <row r="8" spans="1:11" ht="21" customHeight="1" x14ac:dyDescent="0.25">
      <c r="A8" s="27" t="s">
        <v>53</v>
      </c>
      <c r="B8" s="1770">
        <v>2607</v>
      </c>
      <c r="C8" s="1771">
        <v>2638</v>
      </c>
      <c r="D8" s="1768">
        <v>5245</v>
      </c>
      <c r="E8" s="1772">
        <v>11.9</v>
      </c>
      <c r="F8" s="1770">
        <v>2693</v>
      </c>
      <c r="G8" s="1771">
        <v>2723</v>
      </c>
      <c r="H8" s="1768">
        <f t="shared" ref="H8:H21" si="0">F8+G8</f>
        <v>5416</v>
      </c>
      <c r="I8" s="1772">
        <v>12.1</v>
      </c>
      <c r="K8" s="628"/>
    </row>
    <row r="9" spans="1:11" ht="21" customHeight="1" x14ac:dyDescent="0.25">
      <c r="A9" s="27" t="s">
        <v>54</v>
      </c>
      <c r="B9" s="1770">
        <v>3236</v>
      </c>
      <c r="C9" s="1771">
        <v>3123</v>
      </c>
      <c r="D9" s="1768">
        <v>6359</v>
      </c>
      <c r="E9" s="1772">
        <v>14.4</v>
      </c>
      <c r="F9" s="1770">
        <v>3120</v>
      </c>
      <c r="G9" s="1771">
        <v>3048</v>
      </c>
      <c r="H9" s="1768">
        <f t="shared" si="0"/>
        <v>6168</v>
      </c>
      <c r="I9" s="1772">
        <v>13.8</v>
      </c>
      <c r="K9" s="628"/>
    </row>
    <row r="10" spans="1:11" ht="21" customHeight="1" x14ac:dyDescent="0.25">
      <c r="A10" s="27" t="s">
        <v>55</v>
      </c>
      <c r="B10" s="1770">
        <v>1222</v>
      </c>
      <c r="C10" s="1771">
        <v>1237</v>
      </c>
      <c r="D10" s="1768">
        <v>2459</v>
      </c>
      <c r="E10" s="1772">
        <v>5.6</v>
      </c>
      <c r="F10" s="1770">
        <v>1235</v>
      </c>
      <c r="G10" s="1771">
        <v>1221</v>
      </c>
      <c r="H10" s="1768">
        <f t="shared" si="0"/>
        <v>2456</v>
      </c>
      <c r="I10" s="1772">
        <v>5.5</v>
      </c>
      <c r="K10" s="628"/>
    </row>
    <row r="11" spans="1:11" ht="21" customHeight="1" x14ac:dyDescent="0.25">
      <c r="A11" s="27" t="s">
        <v>56</v>
      </c>
      <c r="B11" s="1770">
        <v>5793</v>
      </c>
      <c r="C11" s="1771">
        <v>5798</v>
      </c>
      <c r="D11" s="1768">
        <v>11591</v>
      </c>
      <c r="E11" s="1772">
        <v>26.2</v>
      </c>
      <c r="F11" s="1770">
        <v>5827</v>
      </c>
      <c r="G11" s="1771">
        <v>5842</v>
      </c>
      <c r="H11" s="1768">
        <f t="shared" si="0"/>
        <v>11669</v>
      </c>
      <c r="I11" s="1772">
        <v>26.2</v>
      </c>
      <c r="K11" s="628"/>
    </row>
    <row r="12" spans="1:11" ht="21" customHeight="1" x14ac:dyDescent="0.25">
      <c r="A12" s="27" t="s">
        <v>57</v>
      </c>
      <c r="B12" s="1770">
        <v>7029</v>
      </c>
      <c r="C12" s="1771">
        <v>7022</v>
      </c>
      <c r="D12" s="1768">
        <v>14051</v>
      </c>
      <c r="E12" s="1772">
        <v>31.8</v>
      </c>
      <c r="F12" s="1770">
        <v>7069</v>
      </c>
      <c r="G12" s="1771">
        <v>6988</v>
      </c>
      <c r="H12" s="1768">
        <f t="shared" si="0"/>
        <v>14057</v>
      </c>
      <c r="I12" s="1772">
        <v>31.5</v>
      </c>
      <c r="K12" s="628"/>
    </row>
    <row r="13" spans="1:11" ht="21" customHeight="1" x14ac:dyDescent="0.25">
      <c r="A13" s="27" t="s">
        <v>58</v>
      </c>
      <c r="B13" s="1770">
        <v>8280</v>
      </c>
      <c r="C13" s="1771">
        <v>8234</v>
      </c>
      <c r="D13" s="1768">
        <v>16514</v>
      </c>
      <c r="E13" s="1772">
        <v>37.4</v>
      </c>
      <c r="F13" s="1770">
        <v>8321</v>
      </c>
      <c r="G13" s="1771">
        <v>8226</v>
      </c>
      <c r="H13" s="1768">
        <f t="shared" si="0"/>
        <v>16547</v>
      </c>
      <c r="I13" s="1772">
        <v>37.1</v>
      </c>
      <c r="K13" s="628"/>
    </row>
    <row r="14" spans="1:11" ht="21" customHeight="1" x14ac:dyDescent="0.25">
      <c r="A14" s="27" t="s">
        <v>59</v>
      </c>
      <c r="B14" s="1770">
        <v>10870</v>
      </c>
      <c r="C14" s="1771">
        <v>11367</v>
      </c>
      <c r="D14" s="1768">
        <v>22237</v>
      </c>
      <c r="E14" s="1772">
        <v>50.3</v>
      </c>
      <c r="F14" s="1770">
        <v>10914</v>
      </c>
      <c r="G14" s="1771">
        <v>11406</v>
      </c>
      <c r="H14" s="1768">
        <f t="shared" si="0"/>
        <v>22320</v>
      </c>
      <c r="I14" s="1772">
        <v>50</v>
      </c>
      <c r="K14" s="628"/>
    </row>
    <row r="15" spans="1:11" ht="21" customHeight="1" x14ac:dyDescent="0.25">
      <c r="A15" s="27" t="s">
        <v>60</v>
      </c>
      <c r="B15" s="1770">
        <v>13113</v>
      </c>
      <c r="C15" s="1771">
        <v>13733</v>
      </c>
      <c r="D15" s="1768">
        <v>26846</v>
      </c>
      <c r="E15" s="1772">
        <v>60.7</v>
      </c>
      <c r="F15" s="1770">
        <v>13210</v>
      </c>
      <c r="G15" s="1771">
        <v>13826</v>
      </c>
      <c r="H15" s="1768">
        <f t="shared" si="0"/>
        <v>27036</v>
      </c>
      <c r="I15" s="1772">
        <v>60.6</v>
      </c>
      <c r="K15" s="628"/>
    </row>
    <row r="16" spans="1:11" ht="21" customHeight="1" x14ac:dyDescent="0.25">
      <c r="A16" s="27" t="s">
        <v>61</v>
      </c>
      <c r="B16" s="1770">
        <v>14030</v>
      </c>
      <c r="C16" s="1771">
        <v>14720</v>
      </c>
      <c r="D16" s="1768">
        <v>28750</v>
      </c>
      <c r="E16" s="1772">
        <v>65</v>
      </c>
      <c r="F16" s="1770">
        <v>14154</v>
      </c>
      <c r="G16" s="1771">
        <v>14839</v>
      </c>
      <c r="H16" s="1768">
        <f t="shared" si="0"/>
        <v>28993</v>
      </c>
      <c r="I16" s="1772">
        <v>65</v>
      </c>
      <c r="K16" s="628"/>
    </row>
    <row r="17" spans="1:11" ht="21" customHeight="1" x14ac:dyDescent="0.25">
      <c r="A17" s="27" t="s">
        <v>62</v>
      </c>
      <c r="B17" s="1770">
        <v>15791</v>
      </c>
      <c r="C17" s="1773">
        <v>16822</v>
      </c>
      <c r="D17" s="1768">
        <v>32613</v>
      </c>
      <c r="E17" s="1772">
        <v>73.8</v>
      </c>
      <c r="F17" s="1770">
        <v>15946</v>
      </c>
      <c r="G17" s="1773">
        <v>16984</v>
      </c>
      <c r="H17" s="1768">
        <f t="shared" si="0"/>
        <v>32930</v>
      </c>
      <c r="I17" s="1772">
        <v>73.8</v>
      </c>
      <c r="K17" s="628"/>
    </row>
    <row r="18" spans="1:11" ht="21" customHeight="1" x14ac:dyDescent="0.25">
      <c r="A18" s="27" t="s">
        <v>63</v>
      </c>
      <c r="B18" s="1770">
        <v>14555</v>
      </c>
      <c r="C18" s="1773">
        <v>15598</v>
      </c>
      <c r="D18" s="1768">
        <v>30153</v>
      </c>
      <c r="E18" s="1772">
        <v>68.2</v>
      </c>
      <c r="F18" s="1770">
        <v>14704</v>
      </c>
      <c r="G18" s="1773">
        <v>15838</v>
      </c>
      <c r="H18" s="1768">
        <f t="shared" si="0"/>
        <v>30542</v>
      </c>
      <c r="I18" s="1772">
        <v>68.5</v>
      </c>
      <c r="K18" s="628"/>
    </row>
    <row r="19" spans="1:11" ht="21" customHeight="1" x14ac:dyDescent="0.25">
      <c r="A19" s="27" t="s">
        <v>64</v>
      </c>
      <c r="B19" s="1770">
        <v>13304</v>
      </c>
      <c r="C19" s="1773">
        <v>14386</v>
      </c>
      <c r="D19" s="1768">
        <v>27690</v>
      </c>
      <c r="E19" s="1772">
        <v>62.6</v>
      </c>
      <c r="F19" s="1770">
        <v>13452</v>
      </c>
      <c r="G19" s="1773">
        <v>14600</v>
      </c>
      <c r="H19" s="1768">
        <f t="shared" si="0"/>
        <v>28052</v>
      </c>
      <c r="I19" s="1772">
        <v>62.9</v>
      </c>
      <c r="K19" s="628"/>
    </row>
    <row r="20" spans="1:11" ht="21" customHeight="1" x14ac:dyDescent="0.25">
      <c r="A20" s="27" t="s">
        <v>65</v>
      </c>
      <c r="B20" s="1770">
        <v>2678</v>
      </c>
      <c r="C20" s="1771">
        <v>3089</v>
      </c>
      <c r="D20" s="1768">
        <v>5767</v>
      </c>
      <c r="E20" s="1772">
        <v>13.1</v>
      </c>
      <c r="F20" s="1770">
        <v>2736</v>
      </c>
      <c r="G20" s="1771">
        <v>3158</v>
      </c>
      <c r="H20" s="1768">
        <f t="shared" si="0"/>
        <v>5894</v>
      </c>
      <c r="I20" s="1772">
        <v>13.2</v>
      </c>
      <c r="K20" s="628"/>
    </row>
    <row r="21" spans="1:11" ht="21" customHeight="1" x14ac:dyDescent="0.25">
      <c r="A21" s="27" t="s">
        <v>66</v>
      </c>
      <c r="B21" s="1770">
        <v>1761</v>
      </c>
      <c r="C21" s="1771">
        <v>2102</v>
      </c>
      <c r="D21" s="1768">
        <v>3863</v>
      </c>
      <c r="E21" s="1772">
        <v>8.8000000000000007</v>
      </c>
      <c r="F21" s="1770">
        <v>1792</v>
      </c>
      <c r="G21" s="1771">
        <v>2145</v>
      </c>
      <c r="H21" s="1768">
        <f t="shared" si="0"/>
        <v>3937</v>
      </c>
      <c r="I21" s="1772">
        <v>8.8000000000000007</v>
      </c>
      <c r="K21" s="628"/>
    </row>
    <row r="22" spans="1:11" ht="9.75" customHeight="1" thickBot="1" x14ac:dyDescent="0.3">
      <c r="A22" s="27"/>
      <c r="B22" s="1774"/>
      <c r="C22" s="1775"/>
      <c r="D22" s="1768"/>
      <c r="E22" s="1776"/>
      <c r="F22" s="1774"/>
      <c r="G22" s="1775"/>
      <c r="H22" s="1768"/>
      <c r="I22" s="1776"/>
      <c r="K22" s="628"/>
    </row>
    <row r="23" spans="1:11" ht="21" customHeight="1" thickBot="1" x14ac:dyDescent="0.25">
      <c r="A23" s="28" t="s">
        <v>67</v>
      </c>
      <c r="B23" s="1777">
        <v>21584</v>
      </c>
      <c r="C23" s="1778">
        <v>22620</v>
      </c>
      <c r="D23" s="1779">
        <v>44204</v>
      </c>
      <c r="E23" s="1780">
        <v>100</v>
      </c>
      <c r="F23" s="1777">
        <v>21773</v>
      </c>
      <c r="G23" s="1778">
        <v>22826</v>
      </c>
      <c r="H23" s="1779">
        <f>F23+G23</f>
        <v>44599</v>
      </c>
      <c r="I23" s="1780">
        <v>100</v>
      </c>
      <c r="K23" s="628"/>
    </row>
    <row r="24" spans="1:11" ht="5.25" customHeight="1" x14ac:dyDescent="0.25">
      <c r="A24" s="29"/>
      <c r="B24" s="1781"/>
      <c r="C24" s="1782"/>
      <c r="D24" s="1783"/>
      <c r="E24" s="1784"/>
      <c r="F24" s="1781"/>
      <c r="G24" s="1782"/>
      <c r="H24" s="1783"/>
      <c r="I24" s="1784"/>
    </row>
    <row r="25" spans="1:11" ht="21.75" customHeight="1" x14ac:dyDescent="0.25">
      <c r="A25" s="31" t="s">
        <v>68</v>
      </c>
      <c r="B25" s="1785">
        <v>32.1</v>
      </c>
      <c r="C25" s="1786">
        <v>33.200000000000003</v>
      </c>
      <c r="D25" s="3075">
        <v>32.700000000000003</v>
      </c>
      <c r="E25" s="3076"/>
      <c r="F25" s="1785">
        <v>32.200000000000003</v>
      </c>
      <c r="G25" s="1786">
        <v>33.299999999999997</v>
      </c>
      <c r="H25" s="3075">
        <v>32.799999999999997</v>
      </c>
      <c r="I25" s="3076"/>
    </row>
    <row r="26" spans="1:11" ht="21.75" customHeight="1" x14ac:dyDescent="0.25">
      <c r="A26" s="31" t="s">
        <v>69</v>
      </c>
      <c r="B26" s="1785">
        <v>29.4</v>
      </c>
      <c r="C26" s="1786">
        <v>30.9</v>
      </c>
      <c r="D26" s="3075">
        <v>30.2</v>
      </c>
      <c r="E26" s="3076"/>
      <c r="F26" s="1785">
        <v>29.4</v>
      </c>
      <c r="G26" s="1786">
        <v>31.1</v>
      </c>
      <c r="H26" s="3075">
        <v>30.3</v>
      </c>
      <c r="I26" s="3076"/>
    </row>
    <row r="27" spans="1:11" ht="21.75" customHeight="1" x14ac:dyDescent="0.25">
      <c r="A27" s="31" t="s">
        <v>1242</v>
      </c>
      <c r="B27" s="1785">
        <v>538.4</v>
      </c>
      <c r="C27" s="1786">
        <v>536.70000000000005</v>
      </c>
      <c r="D27" s="3075">
        <v>537.5</v>
      </c>
      <c r="E27" s="3076"/>
      <c r="F27" s="1785">
        <v>538.29999999999995</v>
      </c>
      <c r="G27" s="1786">
        <v>538.20000000000005</v>
      </c>
      <c r="H27" s="3075">
        <v>538.29999999999995</v>
      </c>
      <c r="I27" s="3076"/>
    </row>
    <row r="28" spans="1:11" ht="9" customHeight="1" thickBot="1" x14ac:dyDescent="0.3">
      <c r="A28" s="32"/>
      <c r="B28" s="1726"/>
      <c r="C28" s="1727"/>
      <c r="D28" s="1728"/>
      <c r="E28" s="1729"/>
      <c r="F28" s="1726"/>
      <c r="G28" s="1727"/>
      <c r="H28" s="1728"/>
      <c r="I28" s="1729"/>
    </row>
    <row r="29" spans="1:11" ht="7.5" customHeight="1" x14ac:dyDescent="0.25">
      <c r="A29" s="499"/>
      <c r="B29" s="336"/>
      <c r="C29" s="336"/>
      <c r="D29" s="334"/>
      <c r="E29" s="334"/>
      <c r="F29" s="336"/>
      <c r="G29" s="336"/>
      <c r="H29" s="334"/>
      <c r="I29" s="334"/>
    </row>
    <row r="30" spans="1:11" ht="18" x14ac:dyDescent="0.25">
      <c r="A30" s="498" t="s">
        <v>1243</v>
      </c>
      <c r="B30" s="34"/>
      <c r="C30" s="34"/>
      <c r="D30" s="34"/>
      <c r="E30" s="34"/>
    </row>
    <row r="31" spans="1:11" ht="18" x14ac:dyDescent="0.25">
      <c r="A31" s="2261" t="s">
        <v>1060</v>
      </c>
      <c r="B31" s="34"/>
      <c r="C31" s="34"/>
      <c r="D31" s="34"/>
      <c r="E31" s="34"/>
    </row>
    <row r="32" spans="1:11" ht="18" customHeight="1" x14ac:dyDescent="0.2">
      <c r="A32" s="496" t="s">
        <v>1034</v>
      </c>
      <c r="B32" s="35"/>
    </row>
    <row r="35" spans="2:9" x14ac:dyDescent="0.2">
      <c r="B35" s="626"/>
      <c r="C35" s="626"/>
      <c r="D35" s="626"/>
      <c r="E35" s="626"/>
      <c r="F35" s="626"/>
      <c r="G35" s="626"/>
      <c r="H35" s="626"/>
      <c r="I35" s="626"/>
    </row>
    <row r="36" spans="2:9" x14ac:dyDescent="0.2">
      <c r="B36" s="626"/>
      <c r="C36" s="626"/>
      <c r="D36" s="626"/>
      <c r="E36" s="626"/>
      <c r="F36" s="626"/>
      <c r="G36" s="626"/>
      <c r="H36" s="626"/>
      <c r="I36" s="626"/>
    </row>
  </sheetData>
  <mergeCells count="15">
    <mergeCell ref="A4:A6"/>
    <mergeCell ref="B4:E4"/>
    <mergeCell ref="F4:I4"/>
    <mergeCell ref="B5:B6"/>
    <mergeCell ref="C5:C6"/>
    <mergeCell ref="D5:E5"/>
    <mergeCell ref="F5:F6"/>
    <mergeCell ref="G5:G6"/>
    <mergeCell ref="H5:I5"/>
    <mergeCell ref="D25:E25"/>
    <mergeCell ref="D26:E26"/>
    <mergeCell ref="D27:E27"/>
    <mergeCell ref="H25:I25"/>
    <mergeCell ref="H26:I26"/>
    <mergeCell ref="H27:I27"/>
  </mergeCells>
  <hyperlinks>
    <hyperlink ref="A1" location="contents!B1" display="Back to table of content" xr:uid="{00000000-0004-0000-0500-000000000000}"/>
  </hyperlinks>
  <pageMargins left="0.5" right="0" top="0.19685039400000001" bottom="0.5" header="0" footer="0.5"/>
  <pageSetup paperSize="9" scale="71"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U19"/>
  <sheetViews>
    <sheetView workbookViewId="0"/>
  </sheetViews>
  <sheetFormatPr defaultRowHeight="15" x14ac:dyDescent="0.25"/>
  <cols>
    <col min="1" max="1" width="19" customWidth="1"/>
    <col min="2" max="9" width="15" customWidth="1"/>
    <col min="10" max="10" width="15" style="1635" customWidth="1"/>
    <col min="11" max="11" width="15" customWidth="1"/>
  </cols>
  <sheetData>
    <row r="1" spans="1:21" s="293" customFormat="1" ht="18" x14ac:dyDescent="0.35">
      <c r="A1" s="340" t="s">
        <v>641</v>
      </c>
      <c r="B1" s="340"/>
      <c r="C1" s="340"/>
      <c r="D1" s="340"/>
      <c r="E1" s="340"/>
      <c r="F1" s="340"/>
      <c r="G1" s="340"/>
      <c r="H1" s="340"/>
      <c r="I1" s="340"/>
      <c r="J1" s="340"/>
      <c r="K1" s="340"/>
      <c r="L1" s="340"/>
      <c r="M1" s="340"/>
      <c r="N1" s="340"/>
      <c r="U1" s="294"/>
    </row>
    <row r="2" spans="1:21" ht="27" customHeight="1" x14ac:dyDescent="0.25">
      <c r="A2" s="1133" t="s">
        <v>1137</v>
      </c>
      <c r="B2" s="1133"/>
      <c r="C2" s="1133"/>
      <c r="D2" s="1133"/>
      <c r="E2" s="1133"/>
      <c r="F2" s="1133"/>
      <c r="G2" s="1133"/>
      <c r="H2" s="1133"/>
      <c r="I2" s="1133"/>
      <c r="J2" s="1133"/>
    </row>
    <row r="3" spans="1:21" s="1635" customFormat="1" ht="6" customHeight="1" thickBot="1" x14ac:dyDescent="0.3">
      <c r="A3" s="1133"/>
      <c r="B3" s="1133"/>
      <c r="C3" s="1133"/>
      <c r="D3" s="1133"/>
      <c r="E3" s="1133"/>
      <c r="F3" s="1133"/>
      <c r="G3" s="1133"/>
      <c r="H3" s="1133"/>
      <c r="I3" s="1133"/>
      <c r="J3" s="1133"/>
    </row>
    <row r="4" spans="1:21" ht="28.5" customHeight="1" thickBot="1" x14ac:dyDescent="0.3">
      <c r="A4" s="490" t="s">
        <v>87</v>
      </c>
      <c r="B4" s="2834">
        <v>2016</v>
      </c>
      <c r="C4" s="487">
        <v>2017</v>
      </c>
      <c r="D4" s="487">
        <v>2018</v>
      </c>
      <c r="E4" s="487">
        <v>2019</v>
      </c>
      <c r="F4" s="1494">
        <v>2020</v>
      </c>
      <c r="G4" s="487">
        <v>2021</v>
      </c>
      <c r="H4" s="487">
        <v>2022</v>
      </c>
      <c r="I4" s="487">
        <v>2023</v>
      </c>
      <c r="J4" s="487">
        <v>2024</v>
      </c>
      <c r="K4" s="1482">
        <v>2025</v>
      </c>
    </row>
    <row r="5" spans="1:21" ht="21" customHeight="1" x14ac:dyDescent="0.25">
      <c r="A5" s="491" t="s">
        <v>601</v>
      </c>
      <c r="B5" s="2873">
        <v>0</v>
      </c>
      <c r="C5" s="859">
        <v>0</v>
      </c>
      <c r="D5" s="858">
        <v>13</v>
      </c>
      <c r="E5" s="858">
        <v>27</v>
      </c>
      <c r="F5" s="861">
        <v>9</v>
      </c>
      <c r="G5" s="858">
        <v>0</v>
      </c>
      <c r="H5" s="1492">
        <v>9</v>
      </c>
      <c r="I5" s="1492">
        <v>17</v>
      </c>
      <c r="J5" s="1492">
        <v>13</v>
      </c>
      <c r="K5" s="1488">
        <v>4</v>
      </c>
    </row>
    <row r="6" spans="1:21" ht="21" customHeight="1" x14ac:dyDescent="0.25">
      <c r="A6" s="491" t="s">
        <v>602</v>
      </c>
      <c r="B6" s="2873">
        <v>0</v>
      </c>
      <c r="C6" s="859">
        <v>7</v>
      </c>
      <c r="D6" s="859">
        <v>19</v>
      </c>
      <c r="E6" s="859">
        <v>7</v>
      </c>
      <c r="F6" s="862">
        <v>10</v>
      </c>
      <c r="G6" s="859">
        <v>0</v>
      </c>
      <c r="H6" s="643">
        <v>1</v>
      </c>
      <c r="I6" s="643">
        <v>33</v>
      </c>
      <c r="J6" s="643">
        <v>19</v>
      </c>
      <c r="K6" s="1489">
        <v>3</v>
      </c>
    </row>
    <row r="7" spans="1:21" ht="21" customHeight="1" x14ac:dyDescent="0.25">
      <c r="A7" s="491" t="s">
        <v>603</v>
      </c>
      <c r="B7" s="2873">
        <v>0</v>
      </c>
      <c r="C7" s="859">
        <v>1</v>
      </c>
      <c r="D7" s="859">
        <v>38</v>
      </c>
      <c r="E7" s="859">
        <v>12</v>
      </c>
      <c r="F7" s="863">
        <v>4</v>
      </c>
      <c r="G7" s="859">
        <v>2</v>
      </c>
      <c r="H7" s="643">
        <v>4</v>
      </c>
      <c r="I7" s="643">
        <v>11</v>
      </c>
      <c r="J7" s="643">
        <v>15</v>
      </c>
      <c r="K7" s="1489">
        <v>0</v>
      </c>
    </row>
    <row r="8" spans="1:21" ht="21" customHeight="1" x14ac:dyDescent="0.25">
      <c r="A8" s="491" t="s">
        <v>604</v>
      </c>
      <c r="B8" s="2873">
        <v>4</v>
      </c>
      <c r="C8" s="859">
        <v>13</v>
      </c>
      <c r="D8" s="859">
        <v>28</v>
      </c>
      <c r="E8" s="859">
        <v>17</v>
      </c>
      <c r="F8" s="863">
        <v>2</v>
      </c>
      <c r="G8" s="859">
        <v>1</v>
      </c>
      <c r="H8" s="643">
        <v>12</v>
      </c>
      <c r="I8" s="643">
        <v>5</v>
      </c>
      <c r="J8" s="643">
        <v>19</v>
      </c>
      <c r="K8" s="1489">
        <v>3</v>
      </c>
    </row>
    <row r="9" spans="1:21" ht="21" customHeight="1" x14ac:dyDescent="0.25">
      <c r="A9" s="491" t="s">
        <v>350</v>
      </c>
      <c r="B9" s="2873">
        <v>11</v>
      </c>
      <c r="C9" s="859">
        <v>20</v>
      </c>
      <c r="D9" s="859">
        <v>27</v>
      </c>
      <c r="E9" s="859">
        <v>12</v>
      </c>
      <c r="F9" s="863">
        <v>4</v>
      </c>
      <c r="G9" s="859">
        <v>2</v>
      </c>
      <c r="H9" s="643">
        <v>16</v>
      </c>
      <c r="I9" s="643">
        <v>3</v>
      </c>
      <c r="J9" s="643">
        <v>29</v>
      </c>
      <c r="K9" s="1489">
        <v>16</v>
      </c>
    </row>
    <row r="10" spans="1:21" ht="21" customHeight="1" x14ac:dyDescent="0.25">
      <c r="A10" s="491" t="s">
        <v>605</v>
      </c>
      <c r="B10" s="2873">
        <v>0</v>
      </c>
      <c r="C10" s="859">
        <v>72</v>
      </c>
      <c r="D10" s="859">
        <v>31</v>
      </c>
      <c r="E10" s="859">
        <v>5</v>
      </c>
      <c r="F10" s="862">
        <v>3</v>
      </c>
      <c r="G10" s="859">
        <v>0</v>
      </c>
      <c r="H10" s="643">
        <v>13</v>
      </c>
      <c r="I10" s="643">
        <v>5</v>
      </c>
      <c r="J10" s="643">
        <v>15</v>
      </c>
      <c r="K10" s="1489">
        <v>3</v>
      </c>
    </row>
    <row r="11" spans="1:21" ht="21" customHeight="1" x14ac:dyDescent="0.25">
      <c r="A11" s="492" t="s">
        <v>606</v>
      </c>
      <c r="B11" s="2873">
        <v>3</v>
      </c>
      <c r="C11" s="862">
        <v>19</v>
      </c>
      <c r="D11" s="859">
        <v>20</v>
      </c>
      <c r="E11" s="859">
        <v>15</v>
      </c>
      <c r="F11" s="863">
        <v>10</v>
      </c>
      <c r="G11" s="859">
        <v>3</v>
      </c>
      <c r="H11" s="643">
        <v>14</v>
      </c>
      <c r="I11" s="643">
        <v>5</v>
      </c>
      <c r="J11" s="643">
        <v>18</v>
      </c>
      <c r="K11" s="1489">
        <v>3</v>
      </c>
    </row>
    <row r="12" spans="1:21" ht="21" customHeight="1" x14ac:dyDescent="0.25">
      <c r="A12" s="492" t="s">
        <v>607</v>
      </c>
      <c r="B12" s="2873">
        <v>91</v>
      </c>
      <c r="C12" s="859">
        <v>11</v>
      </c>
      <c r="D12" s="859">
        <v>22</v>
      </c>
      <c r="E12" s="859">
        <v>9</v>
      </c>
      <c r="F12" s="862">
        <v>11</v>
      </c>
      <c r="G12" s="859">
        <v>0</v>
      </c>
      <c r="H12" s="643">
        <v>21</v>
      </c>
      <c r="I12" s="643">
        <v>4</v>
      </c>
      <c r="J12" s="643">
        <v>15</v>
      </c>
      <c r="K12" s="1489">
        <v>54</v>
      </c>
    </row>
    <row r="13" spans="1:21" ht="21" customHeight="1" x14ac:dyDescent="0.25">
      <c r="A13" s="492" t="s">
        <v>608</v>
      </c>
      <c r="B13" s="2873">
        <v>2</v>
      </c>
      <c r="C13" s="859">
        <v>18</v>
      </c>
      <c r="D13" s="859">
        <v>15</v>
      </c>
      <c r="E13" s="859">
        <v>7</v>
      </c>
      <c r="F13" s="862">
        <v>2</v>
      </c>
      <c r="G13" s="859">
        <v>0</v>
      </c>
      <c r="H13" s="643">
        <v>19</v>
      </c>
      <c r="I13" s="643">
        <v>7</v>
      </c>
      <c r="J13" s="643">
        <v>16</v>
      </c>
      <c r="K13" s="1489">
        <v>0</v>
      </c>
    </row>
    <row r="14" spans="1:21" ht="21" customHeight="1" x14ac:dyDescent="0.25">
      <c r="A14" s="492" t="s">
        <v>609</v>
      </c>
      <c r="B14" s="2873">
        <v>24</v>
      </c>
      <c r="C14" s="859">
        <v>0</v>
      </c>
      <c r="D14" s="858">
        <v>21</v>
      </c>
      <c r="E14" s="858">
        <v>7</v>
      </c>
      <c r="F14" s="862">
        <v>2</v>
      </c>
      <c r="G14" s="858">
        <v>3</v>
      </c>
      <c r="H14" s="644">
        <v>12</v>
      </c>
      <c r="I14" s="644">
        <v>4</v>
      </c>
      <c r="J14" s="644">
        <v>2</v>
      </c>
      <c r="K14" s="1490">
        <v>12</v>
      </c>
    </row>
    <row r="15" spans="1:21" ht="21" customHeight="1" x14ac:dyDescent="0.25">
      <c r="A15" s="492" t="s">
        <v>610</v>
      </c>
      <c r="B15" s="2873">
        <v>4</v>
      </c>
      <c r="C15" s="859">
        <v>6</v>
      </c>
      <c r="D15" s="859">
        <v>31</v>
      </c>
      <c r="E15" s="859">
        <v>0</v>
      </c>
      <c r="F15" s="862">
        <v>7</v>
      </c>
      <c r="G15" s="859">
        <v>5</v>
      </c>
      <c r="H15" s="643">
        <v>30</v>
      </c>
      <c r="I15" s="643">
        <v>2</v>
      </c>
      <c r="J15" s="643">
        <v>7</v>
      </c>
      <c r="K15" s="1489">
        <v>13</v>
      </c>
    </row>
    <row r="16" spans="1:21" ht="21" customHeight="1" thickBot="1" x14ac:dyDescent="0.3">
      <c r="A16" s="492" t="s">
        <v>611</v>
      </c>
      <c r="B16" s="2873">
        <v>0</v>
      </c>
      <c r="C16" s="859">
        <v>3</v>
      </c>
      <c r="D16" s="859">
        <v>19</v>
      </c>
      <c r="E16" s="859">
        <v>1</v>
      </c>
      <c r="F16" s="864">
        <v>4</v>
      </c>
      <c r="G16" s="859">
        <v>2</v>
      </c>
      <c r="H16" s="643">
        <v>16</v>
      </c>
      <c r="I16" s="643">
        <v>4</v>
      </c>
      <c r="J16" s="643">
        <v>5</v>
      </c>
      <c r="K16" s="1489">
        <v>6</v>
      </c>
    </row>
    <row r="17" spans="1:11" ht="30" customHeight="1" thickBot="1" x14ac:dyDescent="0.3">
      <c r="A17" s="489" t="s">
        <v>85</v>
      </c>
      <c r="B17" s="2874">
        <v>139</v>
      </c>
      <c r="C17" s="1101">
        <v>170</v>
      </c>
      <c r="D17" s="860">
        <v>284</v>
      </c>
      <c r="E17" s="860">
        <v>119</v>
      </c>
      <c r="F17" s="857">
        <v>68</v>
      </c>
      <c r="G17" s="860">
        <v>18</v>
      </c>
      <c r="H17" s="1493">
        <v>167</v>
      </c>
      <c r="I17" s="1493">
        <v>100</v>
      </c>
      <c r="J17" s="1493">
        <v>173</v>
      </c>
      <c r="K17" s="1491">
        <v>117</v>
      </c>
    </row>
    <row r="18" spans="1:11" ht="6" customHeight="1" x14ac:dyDescent="0.25"/>
    <row r="19" spans="1:11" ht="18" customHeight="1" x14ac:dyDescent="0.25">
      <c r="A19" s="385" t="s">
        <v>889</v>
      </c>
      <c r="B19" s="646"/>
      <c r="C19" s="646"/>
      <c r="D19" s="646"/>
      <c r="E19" s="646"/>
      <c r="F19" s="646"/>
      <c r="G19" s="646"/>
      <c r="H19" s="646"/>
      <c r="I19" s="646"/>
      <c r="J19" s="646"/>
    </row>
  </sheetData>
  <hyperlinks>
    <hyperlink ref="A1:N1" location="contents!B1" display="Back to table of content" xr:uid="{00000000-0004-0000-4600-000000000000}"/>
    <hyperlink ref="B1:C1" location="contents!B1" display="Back to table of content" xr:uid="{3EF7D584-AAC5-42BE-8CAD-ED3206815F21}"/>
  </hyperlinks>
  <pageMargins left="0.7" right="0.7" top="0.75" bottom="0.75" header="0.3" footer="0.3"/>
  <pageSetup scale="6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35"/>
  <sheetViews>
    <sheetView workbookViewId="0"/>
  </sheetViews>
  <sheetFormatPr defaultColWidth="10.85546875" defaultRowHeight="12.75" x14ac:dyDescent="0.2"/>
  <cols>
    <col min="1" max="1" width="10.85546875" style="36" customWidth="1"/>
    <col min="2" max="2" width="11.140625" style="36" customWidth="1"/>
    <col min="3" max="4" width="10.28515625" style="36" customWidth="1"/>
    <col min="5" max="5" width="10" style="36" customWidth="1"/>
    <col min="6" max="6" width="11.140625" style="36" customWidth="1"/>
    <col min="7" max="8" width="10.28515625" style="36" customWidth="1"/>
    <col min="9" max="9" width="10" style="36" customWidth="1"/>
    <col min="10" max="255" width="13.42578125" style="36" customWidth="1"/>
    <col min="256" max="16384" width="10.85546875" style="36"/>
  </cols>
  <sheetData>
    <row r="1" spans="1:11" ht="24" customHeight="1" x14ac:dyDescent="0.25">
      <c r="A1" s="307" t="s">
        <v>641</v>
      </c>
    </row>
    <row r="2" spans="1:11" ht="27" customHeight="1" x14ac:dyDescent="0.25">
      <c r="A2" s="1956" t="s">
        <v>1274</v>
      </c>
      <c r="B2" s="1957"/>
      <c r="C2" s="1957"/>
      <c r="D2" s="1957"/>
      <c r="E2" s="1957"/>
      <c r="F2" s="1957"/>
      <c r="G2" s="1957"/>
      <c r="H2" s="1957"/>
      <c r="I2" s="1957"/>
    </row>
    <row r="3" spans="1:11" ht="6" customHeight="1" thickBot="1" x14ac:dyDescent="0.3">
      <c r="A3" s="1034"/>
      <c r="B3" s="1105"/>
      <c r="C3" s="1105"/>
      <c r="D3" s="1105"/>
      <c r="E3" s="1105"/>
      <c r="F3" s="1105"/>
      <c r="G3" s="1105"/>
      <c r="H3" s="1105"/>
      <c r="I3" s="1105"/>
    </row>
    <row r="4" spans="1:11" ht="33" customHeight="1" x14ac:dyDescent="0.2">
      <c r="A4" s="3092" t="s">
        <v>0</v>
      </c>
      <c r="B4" s="3094" t="s">
        <v>70</v>
      </c>
      <c r="C4" s="3095"/>
      <c r="D4" s="3095"/>
      <c r="E4" s="3096"/>
      <c r="F4" s="3094" t="s">
        <v>71</v>
      </c>
      <c r="G4" s="3095"/>
      <c r="H4" s="3095"/>
      <c r="I4" s="3096"/>
    </row>
    <row r="5" spans="1:11" ht="38.25" customHeight="1" thickBot="1" x14ac:dyDescent="0.25">
      <c r="A5" s="3093"/>
      <c r="B5" s="39" t="s">
        <v>72</v>
      </c>
      <c r="C5" s="37" t="s">
        <v>5</v>
      </c>
      <c r="D5" s="37" t="s">
        <v>6</v>
      </c>
      <c r="E5" s="38" t="s">
        <v>73</v>
      </c>
      <c r="F5" s="39" t="s">
        <v>72</v>
      </c>
      <c r="G5" s="37" t="s">
        <v>5</v>
      </c>
      <c r="H5" s="37" t="s">
        <v>6</v>
      </c>
      <c r="I5" s="40" t="s">
        <v>73</v>
      </c>
    </row>
    <row r="6" spans="1:11" ht="31.5" customHeight="1" x14ac:dyDescent="0.25">
      <c r="A6" s="2889">
        <v>2000</v>
      </c>
      <c r="B6" s="2890">
        <v>35779</v>
      </c>
      <c r="C6" s="2891">
        <v>17700</v>
      </c>
      <c r="D6" s="2892">
        <v>18079</v>
      </c>
      <c r="E6" s="2893">
        <v>97.9</v>
      </c>
      <c r="F6" s="2894">
        <v>35992</v>
      </c>
      <c r="G6" s="2891">
        <v>17801</v>
      </c>
      <c r="H6" s="2895">
        <v>18191</v>
      </c>
      <c r="I6" s="2896">
        <v>97.9</v>
      </c>
      <c r="K6" s="629"/>
    </row>
    <row r="7" spans="1:11" ht="38.25" customHeight="1" x14ac:dyDescent="0.25">
      <c r="A7" s="2889">
        <v>2001</v>
      </c>
      <c r="B7" s="2890">
        <v>36204</v>
      </c>
      <c r="C7" s="2891">
        <v>17901</v>
      </c>
      <c r="D7" s="2892">
        <v>18303</v>
      </c>
      <c r="E7" s="2893">
        <v>97.8</v>
      </c>
      <c r="F7" s="2894">
        <v>36414</v>
      </c>
      <c r="G7" s="2891">
        <v>18000</v>
      </c>
      <c r="H7" s="2895">
        <v>18414</v>
      </c>
      <c r="I7" s="2896">
        <v>97.8</v>
      </c>
      <c r="K7" s="629"/>
    </row>
    <row r="8" spans="1:11" ht="31.5" customHeight="1" x14ac:dyDescent="0.25">
      <c r="A8" s="906">
        <v>2002</v>
      </c>
      <c r="B8" s="728">
        <v>36626</v>
      </c>
      <c r="C8" s="724">
        <v>18100</v>
      </c>
      <c r="D8" s="724">
        <v>18526</v>
      </c>
      <c r="E8" s="725">
        <v>97.7</v>
      </c>
      <c r="F8" s="726">
        <v>36837</v>
      </c>
      <c r="G8" s="724">
        <v>18200</v>
      </c>
      <c r="H8" s="727">
        <v>18637</v>
      </c>
      <c r="I8" s="907">
        <v>97.7</v>
      </c>
      <c r="K8" s="629"/>
    </row>
    <row r="9" spans="1:11" ht="31.5" customHeight="1" x14ac:dyDescent="0.25">
      <c r="A9" s="906">
        <v>2003</v>
      </c>
      <c r="B9" s="728">
        <v>37047</v>
      </c>
      <c r="C9" s="724">
        <v>18300</v>
      </c>
      <c r="D9" s="724">
        <v>18747</v>
      </c>
      <c r="E9" s="725">
        <v>97.6</v>
      </c>
      <c r="F9" s="726">
        <v>37258</v>
      </c>
      <c r="G9" s="724">
        <v>18400</v>
      </c>
      <c r="H9" s="727">
        <v>18858</v>
      </c>
      <c r="I9" s="907">
        <v>97.6</v>
      </c>
      <c r="K9" s="629"/>
    </row>
    <row r="10" spans="1:11" ht="31.5" customHeight="1" x14ac:dyDescent="0.25">
      <c r="A10" s="906">
        <v>2004</v>
      </c>
      <c r="B10" s="728">
        <v>37470</v>
      </c>
      <c r="C10" s="724">
        <v>18500</v>
      </c>
      <c r="D10" s="724">
        <v>18970</v>
      </c>
      <c r="E10" s="725">
        <v>97.5</v>
      </c>
      <c r="F10" s="726">
        <v>37681</v>
      </c>
      <c r="G10" s="724">
        <v>18600</v>
      </c>
      <c r="H10" s="727">
        <v>19081</v>
      </c>
      <c r="I10" s="907">
        <v>97.5</v>
      </c>
      <c r="K10" s="629"/>
    </row>
    <row r="11" spans="1:11" ht="31.5" customHeight="1" x14ac:dyDescent="0.25">
      <c r="A11" s="906">
        <v>2005</v>
      </c>
      <c r="B11" s="728">
        <v>37893</v>
      </c>
      <c r="C11" s="724">
        <v>18701</v>
      </c>
      <c r="D11" s="724">
        <v>19192</v>
      </c>
      <c r="E11" s="725">
        <v>97.4</v>
      </c>
      <c r="F11" s="726">
        <v>38106</v>
      </c>
      <c r="G11" s="724">
        <v>18802</v>
      </c>
      <c r="H11" s="727">
        <v>19304</v>
      </c>
      <c r="I11" s="907">
        <v>97.4</v>
      </c>
      <c r="K11" s="629"/>
    </row>
    <row r="12" spans="1:11" ht="31.5" customHeight="1" x14ac:dyDescent="0.25">
      <c r="A12" s="906">
        <v>2006</v>
      </c>
      <c r="B12" s="728">
        <v>38320</v>
      </c>
      <c r="C12" s="724">
        <v>18903</v>
      </c>
      <c r="D12" s="724">
        <v>19417</v>
      </c>
      <c r="E12" s="725">
        <v>97.4</v>
      </c>
      <c r="F12" s="726">
        <v>38531</v>
      </c>
      <c r="G12" s="724">
        <v>19003</v>
      </c>
      <c r="H12" s="727">
        <v>19528</v>
      </c>
      <c r="I12" s="907">
        <v>97.3</v>
      </c>
      <c r="K12" s="629"/>
    </row>
    <row r="13" spans="1:11" ht="31.5" customHeight="1" x14ac:dyDescent="0.25">
      <c r="A13" s="906">
        <v>2007</v>
      </c>
      <c r="B13" s="728">
        <v>38743</v>
      </c>
      <c r="C13" s="724">
        <v>19104</v>
      </c>
      <c r="D13" s="724">
        <v>19639</v>
      </c>
      <c r="E13" s="725">
        <v>97.3</v>
      </c>
      <c r="F13" s="726">
        <v>38954</v>
      </c>
      <c r="G13" s="724">
        <v>19204</v>
      </c>
      <c r="H13" s="727">
        <v>19750</v>
      </c>
      <c r="I13" s="907">
        <v>97.2</v>
      </c>
      <c r="K13" s="629"/>
    </row>
    <row r="14" spans="1:11" ht="31.5" customHeight="1" x14ac:dyDescent="0.25">
      <c r="A14" s="906">
        <v>2008</v>
      </c>
      <c r="B14" s="728">
        <v>39166</v>
      </c>
      <c r="C14" s="724">
        <v>19304</v>
      </c>
      <c r="D14" s="724">
        <v>19862</v>
      </c>
      <c r="E14" s="725">
        <v>97.2</v>
      </c>
      <c r="F14" s="726">
        <v>39376</v>
      </c>
      <c r="G14" s="724">
        <v>19404</v>
      </c>
      <c r="H14" s="727">
        <v>19972</v>
      </c>
      <c r="I14" s="907">
        <v>97.2</v>
      </c>
      <c r="K14" s="629"/>
    </row>
    <row r="15" spans="1:11" ht="31.5" customHeight="1" x14ac:dyDescent="0.25">
      <c r="A15" s="906">
        <v>2009</v>
      </c>
      <c r="B15" s="728">
        <v>39587</v>
      </c>
      <c r="C15" s="724">
        <v>19504</v>
      </c>
      <c r="D15" s="724">
        <v>20083</v>
      </c>
      <c r="E15" s="725">
        <v>97.1</v>
      </c>
      <c r="F15" s="726">
        <v>39798</v>
      </c>
      <c r="G15" s="724">
        <v>19603</v>
      </c>
      <c r="H15" s="727">
        <v>20195</v>
      </c>
      <c r="I15" s="907">
        <v>97.1</v>
      </c>
      <c r="K15" s="629"/>
    </row>
    <row r="16" spans="1:11" ht="30.75" customHeight="1" x14ac:dyDescent="0.25">
      <c r="A16" s="906">
        <v>2010</v>
      </c>
      <c r="B16" s="728">
        <v>40009</v>
      </c>
      <c r="C16" s="724">
        <v>19703</v>
      </c>
      <c r="D16" s="724">
        <v>20306</v>
      </c>
      <c r="E16" s="725">
        <v>97</v>
      </c>
      <c r="F16" s="726">
        <v>40221</v>
      </c>
      <c r="G16" s="724">
        <v>19803</v>
      </c>
      <c r="H16" s="727">
        <v>20418</v>
      </c>
      <c r="I16" s="907">
        <v>97</v>
      </c>
      <c r="K16" s="629"/>
    </row>
    <row r="17" spans="1:18" ht="30.75" customHeight="1" x14ac:dyDescent="0.25">
      <c r="A17" s="906" t="s">
        <v>1043</v>
      </c>
      <c r="B17" s="728">
        <v>40434</v>
      </c>
      <c r="C17" s="724">
        <v>19904</v>
      </c>
      <c r="D17" s="724">
        <v>20530</v>
      </c>
      <c r="E17" s="725">
        <v>97</v>
      </c>
      <c r="F17" s="726">
        <v>40626</v>
      </c>
      <c r="G17" s="724">
        <v>20003</v>
      </c>
      <c r="H17" s="727">
        <v>20623</v>
      </c>
      <c r="I17" s="907">
        <v>97</v>
      </c>
      <c r="N17" s="1818"/>
      <c r="R17" s="1818"/>
    </row>
    <row r="18" spans="1:18" ht="30.75" customHeight="1" x14ac:dyDescent="0.25">
      <c r="A18" s="906">
        <v>2012</v>
      </c>
      <c r="B18" s="728">
        <v>40818</v>
      </c>
      <c r="C18" s="724">
        <v>20102</v>
      </c>
      <c r="D18" s="724">
        <v>20716</v>
      </c>
      <c r="E18" s="725">
        <v>97</v>
      </c>
      <c r="F18" s="726">
        <v>40988</v>
      </c>
      <c r="G18" s="724">
        <v>20198</v>
      </c>
      <c r="H18" s="727">
        <v>20790</v>
      </c>
      <c r="I18" s="907">
        <v>97.2</v>
      </c>
      <c r="N18" s="1818"/>
      <c r="R18" s="1818"/>
    </row>
    <row r="19" spans="1:18" ht="30.75" customHeight="1" x14ac:dyDescent="0.25">
      <c r="A19" s="906">
        <v>2013</v>
      </c>
      <c r="B19" s="728">
        <v>41158</v>
      </c>
      <c r="C19" s="724">
        <v>20294</v>
      </c>
      <c r="D19" s="724">
        <v>20864</v>
      </c>
      <c r="E19" s="725">
        <v>97.3</v>
      </c>
      <c r="F19" s="726">
        <v>41194</v>
      </c>
      <c r="G19" s="724">
        <v>20303</v>
      </c>
      <c r="H19" s="727">
        <v>20891</v>
      </c>
      <c r="I19" s="907">
        <v>97.2</v>
      </c>
      <c r="N19" s="1818"/>
      <c r="R19" s="1818"/>
    </row>
    <row r="20" spans="1:18" ht="30.75" customHeight="1" x14ac:dyDescent="0.25">
      <c r="A20" s="906">
        <v>2014</v>
      </c>
      <c r="B20" s="728">
        <v>41232</v>
      </c>
      <c r="C20" s="724">
        <v>20313</v>
      </c>
      <c r="D20" s="724">
        <v>20919</v>
      </c>
      <c r="E20" s="725">
        <v>97.1</v>
      </c>
      <c r="F20" s="726">
        <v>41329</v>
      </c>
      <c r="G20" s="724">
        <v>20354</v>
      </c>
      <c r="H20" s="727">
        <v>20975</v>
      </c>
      <c r="I20" s="907">
        <v>97</v>
      </c>
      <c r="N20" s="1818"/>
      <c r="R20" s="1818"/>
    </row>
    <row r="21" spans="1:18" ht="30.75" customHeight="1" x14ac:dyDescent="0.25">
      <c r="A21" s="906">
        <v>2015</v>
      </c>
      <c r="B21" s="728">
        <v>41427</v>
      </c>
      <c r="C21" s="724">
        <v>20396</v>
      </c>
      <c r="D21" s="724">
        <v>21031</v>
      </c>
      <c r="E21" s="725">
        <v>97</v>
      </c>
      <c r="F21" s="726">
        <v>41547</v>
      </c>
      <c r="G21" s="724">
        <v>20434</v>
      </c>
      <c r="H21" s="727">
        <v>21113</v>
      </c>
      <c r="I21" s="907">
        <v>96.8</v>
      </c>
      <c r="N21" s="1818"/>
      <c r="R21" s="1818"/>
    </row>
    <row r="22" spans="1:18" ht="30.75" customHeight="1" x14ac:dyDescent="0.25">
      <c r="A22" s="906">
        <v>2016</v>
      </c>
      <c r="B22" s="728">
        <v>41668</v>
      </c>
      <c r="C22" s="724">
        <v>20472</v>
      </c>
      <c r="D22" s="724">
        <v>21196</v>
      </c>
      <c r="E22" s="725">
        <v>96.6</v>
      </c>
      <c r="F22" s="726">
        <v>41822</v>
      </c>
      <c r="G22" s="724">
        <v>20546</v>
      </c>
      <c r="H22" s="727">
        <v>21276</v>
      </c>
      <c r="I22" s="907">
        <v>96.6</v>
      </c>
      <c r="N22" s="1818"/>
      <c r="R22" s="1818"/>
    </row>
    <row r="23" spans="1:18" ht="30.75" customHeight="1" x14ac:dyDescent="0.25">
      <c r="A23" s="906">
        <v>2017</v>
      </c>
      <c r="B23" s="728">
        <v>41974</v>
      </c>
      <c r="C23" s="724">
        <v>20619</v>
      </c>
      <c r="D23" s="724">
        <v>21355</v>
      </c>
      <c r="E23" s="725">
        <v>96.6</v>
      </c>
      <c r="F23" s="726">
        <v>42134</v>
      </c>
      <c r="G23" s="724">
        <v>20686</v>
      </c>
      <c r="H23" s="727">
        <v>21448</v>
      </c>
      <c r="I23" s="907">
        <v>96.4</v>
      </c>
      <c r="N23" s="1818"/>
      <c r="R23" s="1818"/>
    </row>
    <row r="24" spans="1:18" ht="30.75" customHeight="1" x14ac:dyDescent="0.25">
      <c r="A24" s="906">
        <v>2018</v>
      </c>
      <c r="B24" s="728">
        <v>42294</v>
      </c>
      <c r="C24" s="724">
        <v>20752</v>
      </c>
      <c r="D24" s="724">
        <v>21542</v>
      </c>
      <c r="E24" s="725">
        <v>96.3</v>
      </c>
      <c r="F24" s="726">
        <v>42422</v>
      </c>
      <c r="G24" s="724">
        <v>20810</v>
      </c>
      <c r="H24" s="727">
        <v>21612</v>
      </c>
      <c r="I24" s="907">
        <v>96.3</v>
      </c>
      <c r="N24" s="1818"/>
      <c r="R24" s="1818"/>
    </row>
    <row r="25" spans="1:18" ht="30.75" customHeight="1" x14ac:dyDescent="0.25">
      <c r="A25" s="906">
        <v>2019</v>
      </c>
      <c r="B25" s="728">
        <v>42552</v>
      </c>
      <c r="C25" s="724">
        <v>20869</v>
      </c>
      <c r="D25" s="724">
        <v>21683</v>
      </c>
      <c r="E25" s="725">
        <v>96.2</v>
      </c>
      <c r="F25" s="726">
        <v>42734</v>
      </c>
      <c r="G25" s="724">
        <v>20948</v>
      </c>
      <c r="H25" s="727">
        <v>21786</v>
      </c>
      <c r="I25" s="907">
        <v>96.2</v>
      </c>
      <c r="N25" s="1818"/>
      <c r="R25" s="1818"/>
    </row>
    <row r="26" spans="1:18" ht="30.75" customHeight="1" x14ac:dyDescent="0.25">
      <c r="A26" s="906">
        <v>2020</v>
      </c>
      <c r="B26" s="728">
        <v>42916</v>
      </c>
      <c r="C26" s="724">
        <v>21028</v>
      </c>
      <c r="D26" s="724">
        <v>21888</v>
      </c>
      <c r="E26" s="725">
        <v>96.1</v>
      </c>
      <c r="F26" s="726">
        <v>43078</v>
      </c>
      <c r="G26" s="724">
        <v>21093</v>
      </c>
      <c r="H26" s="727">
        <v>21985</v>
      </c>
      <c r="I26" s="907">
        <v>95.9</v>
      </c>
      <c r="N26" s="1818"/>
      <c r="R26" s="1818"/>
    </row>
    <row r="27" spans="1:18" ht="30.75" customHeight="1" x14ac:dyDescent="0.25">
      <c r="A27" s="906">
        <v>2021</v>
      </c>
      <c r="B27" s="728">
        <v>43240</v>
      </c>
      <c r="C27" s="724">
        <v>21158</v>
      </c>
      <c r="D27" s="724">
        <v>22082</v>
      </c>
      <c r="E27" s="725">
        <v>95.8</v>
      </c>
      <c r="F27" s="726">
        <v>43423</v>
      </c>
      <c r="G27" s="724">
        <v>21235</v>
      </c>
      <c r="H27" s="727">
        <v>22188</v>
      </c>
      <c r="I27" s="907">
        <v>95.7</v>
      </c>
      <c r="N27" s="1818"/>
      <c r="R27" s="1818"/>
    </row>
    <row r="28" spans="1:18" ht="30.75" customHeight="1" x14ac:dyDescent="0.25">
      <c r="A28" s="1730">
        <v>2022</v>
      </c>
      <c r="B28" s="728">
        <v>43604</v>
      </c>
      <c r="C28" s="724">
        <v>21311</v>
      </c>
      <c r="D28" s="724">
        <v>22293</v>
      </c>
      <c r="E28" s="725">
        <v>95.6</v>
      </c>
      <c r="F28" s="726">
        <v>43726</v>
      </c>
      <c r="G28" s="724">
        <v>21372</v>
      </c>
      <c r="H28" s="727">
        <v>22354</v>
      </c>
      <c r="I28" s="907">
        <v>95.6</v>
      </c>
      <c r="N28" s="1818"/>
      <c r="R28" s="1818"/>
    </row>
    <row r="29" spans="1:18" ht="30.75" customHeight="1" x14ac:dyDescent="0.25">
      <c r="A29" s="1730">
        <v>2023</v>
      </c>
      <c r="B29" s="728">
        <v>43888</v>
      </c>
      <c r="C29" s="724">
        <v>21435</v>
      </c>
      <c r="D29" s="724">
        <v>22453</v>
      </c>
      <c r="E29" s="725">
        <v>95.5</v>
      </c>
      <c r="F29" s="726">
        <v>44051</v>
      </c>
      <c r="G29" s="724">
        <v>21515</v>
      </c>
      <c r="H29" s="727">
        <v>22536</v>
      </c>
      <c r="I29" s="907">
        <v>95.5</v>
      </c>
      <c r="J29" s="1343"/>
      <c r="N29" s="1818"/>
      <c r="R29" s="1818"/>
    </row>
    <row r="30" spans="1:18" ht="30.75" customHeight="1" x14ac:dyDescent="0.25">
      <c r="A30" s="2604">
        <v>2024</v>
      </c>
      <c r="B30" s="726">
        <v>44204</v>
      </c>
      <c r="C30" s="724">
        <v>21584</v>
      </c>
      <c r="D30" s="724">
        <v>22620</v>
      </c>
      <c r="E30" s="725">
        <v>95.4</v>
      </c>
      <c r="F30" s="726">
        <v>44313</v>
      </c>
      <c r="G30" s="724">
        <v>21615</v>
      </c>
      <c r="H30" s="724">
        <v>22698</v>
      </c>
      <c r="I30" s="725">
        <v>95.2</v>
      </c>
      <c r="J30" s="1343"/>
      <c r="N30" s="1818"/>
      <c r="R30" s="1818"/>
    </row>
    <row r="31" spans="1:18" ht="30.75" customHeight="1" thickBot="1" x14ac:dyDescent="0.3">
      <c r="A31" s="1731">
        <v>2025</v>
      </c>
      <c r="B31" s="2085">
        <v>44599</v>
      </c>
      <c r="C31" s="2086">
        <v>21773</v>
      </c>
      <c r="D31" s="2086">
        <v>22826</v>
      </c>
      <c r="E31" s="2087">
        <v>95.4</v>
      </c>
      <c r="F31" s="2088">
        <v>44797</v>
      </c>
      <c r="G31" s="2086">
        <v>21871</v>
      </c>
      <c r="H31" s="2089">
        <v>22926</v>
      </c>
      <c r="I31" s="2090">
        <v>95.4</v>
      </c>
      <c r="J31" s="1343"/>
      <c r="N31" s="1818"/>
      <c r="R31" s="1818"/>
    </row>
    <row r="32" spans="1:18" ht="6.75" customHeight="1" x14ac:dyDescent="0.25">
      <c r="A32" s="1815"/>
      <c r="B32" s="1816"/>
      <c r="C32" s="1817"/>
      <c r="D32" s="1817"/>
      <c r="E32" s="1818"/>
      <c r="F32" s="1816"/>
      <c r="G32" s="1817"/>
      <c r="H32" s="1817"/>
      <c r="I32" s="1818"/>
      <c r="J32" s="1819"/>
      <c r="K32" s="629"/>
    </row>
    <row r="33" spans="1:7" ht="18" customHeight="1" x14ac:dyDescent="0.2">
      <c r="A33" s="149" t="s">
        <v>1076</v>
      </c>
      <c r="B33" s="41"/>
      <c r="C33" s="41"/>
      <c r="D33" s="41"/>
      <c r="E33" s="41"/>
      <c r="F33" s="41"/>
      <c r="G33" s="41"/>
    </row>
    <row r="34" spans="1:7" ht="18.75" customHeight="1" x14ac:dyDescent="0.2">
      <c r="A34" s="2257" t="s">
        <v>1064</v>
      </c>
      <c r="B34" s="41"/>
      <c r="C34" s="41"/>
      <c r="D34" s="41"/>
      <c r="E34" s="41"/>
      <c r="F34" s="41"/>
      <c r="G34" s="41"/>
    </row>
    <row r="35" spans="1:7" ht="18" customHeight="1" x14ac:dyDescent="0.2">
      <c r="A35" s="538" t="s">
        <v>885</v>
      </c>
      <c r="B35" s="41"/>
      <c r="C35" s="41"/>
      <c r="D35" s="41"/>
      <c r="E35" s="41"/>
      <c r="F35" s="41"/>
      <c r="G35" s="41"/>
    </row>
  </sheetData>
  <mergeCells count="3">
    <mergeCell ref="A4:A5"/>
    <mergeCell ref="B4:E4"/>
    <mergeCell ref="F4:I4"/>
  </mergeCells>
  <hyperlinks>
    <hyperlink ref="A1" location="contents!B1" display="Back to table of content" xr:uid="{00000000-0004-0000-0600-000000000000}"/>
  </hyperlinks>
  <pageMargins left="0.75" right="0.25" top="0.74803149606299202" bottom="0" header="0.47244094488188998" footer="0"/>
  <pageSetup paperSize="9" scale="9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13"/>
  <sheetViews>
    <sheetView zoomScale="96" zoomScaleNormal="96" workbookViewId="0"/>
  </sheetViews>
  <sheetFormatPr defaultColWidth="14.140625" defaultRowHeight="15" x14ac:dyDescent="0.25"/>
  <cols>
    <col min="1" max="1" width="11.7109375" style="42" customWidth="1"/>
    <col min="2" max="2" width="14.140625" style="42" customWidth="1"/>
    <col min="3" max="3" width="11.28515625" style="42" customWidth="1"/>
    <col min="4" max="4" width="11.42578125" style="42" customWidth="1"/>
    <col min="5" max="5" width="12" style="42" customWidth="1"/>
    <col min="6" max="6" width="12.7109375" style="42" customWidth="1"/>
    <col min="7" max="7" width="11.7109375" style="42" customWidth="1"/>
    <col min="8" max="10" width="11.85546875" style="42" customWidth="1"/>
    <col min="11" max="11" width="14.5703125" style="42" customWidth="1"/>
    <col min="12" max="252" width="15.28515625" style="42" customWidth="1"/>
    <col min="253" max="253" width="11.7109375" style="42" customWidth="1"/>
    <col min="254" max="16384" width="14.140625" style="42"/>
  </cols>
  <sheetData>
    <row r="1" spans="1:12" x14ac:dyDescent="0.25">
      <c r="A1" s="307" t="s">
        <v>641</v>
      </c>
    </row>
    <row r="2" spans="1:12" ht="26.25" customHeight="1" x14ac:dyDescent="0.25">
      <c r="A2" s="1958" t="s">
        <v>1276</v>
      </c>
      <c r="B2" s="1959"/>
      <c r="C2" s="1959"/>
      <c r="D2" s="1959"/>
      <c r="E2" s="1959"/>
      <c r="F2" s="1959"/>
      <c r="G2" s="1959"/>
      <c r="H2" s="1959"/>
      <c r="I2" s="1959"/>
      <c r="J2" s="1959"/>
      <c r="K2" s="1959"/>
    </row>
    <row r="3" spans="1:12" ht="6" customHeight="1" thickBot="1" x14ac:dyDescent="0.3">
      <c r="A3" s="1035"/>
      <c r="B3" s="1106"/>
      <c r="C3" s="1106"/>
      <c r="D3" s="1106"/>
      <c r="E3" s="1106"/>
      <c r="F3" s="1106"/>
      <c r="G3" s="1106"/>
      <c r="H3" s="1106"/>
      <c r="I3" s="1106"/>
      <c r="J3" s="1106"/>
      <c r="K3" s="1106"/>
    </row>
    <row r="4" spans="1:12" s="43" customFormat="1" ht="29.25" customHeight="1" thickBot="1" x14ac:dyDescent="0.25">
      <c r="A4" s="3097" t="s">
        <v>74</v>
      </c>
      <c r="B4" s="3100" t="s">
        <v>75</v>
      </c>
      <c r="C4" s="3109" t="s">
        <v>76</v>
      </c>
      <c r="D4" s="3110"/>
      <c r="E4" s="3111"/>
      <c r="F4" s="3100" t="s">
        <v>77</v>
      </c>
      <c r="G4" s="3100" t="s">
        <v>78</v>
      </c>
      <c r="H4" s="3112" t="s">
        <v>79</v>
      </c>
      <c r="I4" s="3113"/>
      <c r="J4" s="3114"/>
      <c r="K4" s="3100" t="s">
        <v>80</v>
      </c>
    </row>
    <row r="5" spans="1:12" s="43" customFormat="1" ht="29.25" customHeight="1" x14ac:dyDescent="0.25">
      <c r="A5" s="3098"/>
      <c r="B5" s="3101"/>
      <c r="C5" s="3103" t="s">
        <v>81</v>
      </c>
      <c r="D5" s="3105" t="s">
        <v>82</v>
      </c>
      <c r="E5" s="44" t="s">
        <v>83</v>
      </c>
      <c r="F5" s="3101"/>
      <c r="G5" s="3101"/>
      <c r="H5" s="45" t="s">
        <v>83</v>
      </c>
      <c r="I5" s="3105" t="s">
        <v>84</v>
      </c>
      <c r="J5" s="3107" t="s">
        <v>85</v>
      </c>
      <c r="K5" s="3101"/>
    </row>
    <row r="6" spans="1:12" s="48" customFormat="1" ht="29.25" customHeight="1" thickBot="1" x14ac:dyDescent="0.3">
      <c r="A6" s="3099"/>
      <c r="B6" s="3102"/>
      <c r="C6" s="3104"/>
      <c r="D6" s="3106"/>
      <c r="E6" s="46" t="s">
        <v>86</v>
      </c>
      <c r="F6" s="3102"/>
      <c r="G6" s="3102"/>
      <c r="H6" s="47" t="s">
        <v>86</v>
      </c>
      <c r="I6" s="3106"/>
      <c r="J6" s="3108"/>
      <c r="K6" s="3102"/>
    </row>
    <row r="7" spans="1:12" ht="30.75" customHeight="1" x14ac:dyDescent="0.25">
      <c r="A7" s="2897">
        <v>2022</v>
      </c>
      <c r="B7" s="2898">
        <v>43423</v>
      </c>
      <c r="C7" s="2899">
        <v>873</v>
      </c>
      <c r="D7" s="2900">
        <v>357</v>
      </c>
      <c r="E7" s="2901">
        <v>516</v>
      </c>
      <c r="F7" s="2902">
        <v>-213</v>
      </c>
      <c r="G7" s="2903">
        <v>303</v>
      </c>
      <c r="H7" s="2904">
        <v>1.2</v>
      </c>
      <c r="I7" s="2905">
        <v>-0.5</v>
      </c>
      <c r="J7" s="2906">
        <v>0.7</v>
      </c>
      <c r="K7" s="2907">
        <v>43726</v>
      </c>
      <c r="L7" s="736"/>
    </row>
    <row r="8" spans="1:12" ht="30.75" customHeight="1" x14ac:dyDescent="0.25">
      <c r="A8" s="1798">
        <v>2023</v>
      </c>
      <c r="B8" s="1789">
        <v>43726</v>
      </c>
      <c r="C8" s="1790">
        <v>775</v>
      </c>
      <c r="D8" s="1791">
        <v>290</v>
      </c>
      <c r="E8" s="1792">
        <v>485</v>
      </c>
      <c r="F8" s="1793">
        <v>-160</v>
      </c>
      <c r="G8" s="1794">
        <v>325</v>
      </c>
      <c r="H8" s="1795">
        <v>1.1000000000000001</v>
      </c>
      <c r="I8" s="1796">
        <v>-0.4</v>
      </c>
      <c r="J8" s="1797">
        <v>0.7</v>
      </c>
      <c r="K8" s="2091">
        <v>44051</v>
      </c>
      <c r="L8" s="736"/>
    </row>
    <row r="9" spans="1:12" ht="30.75" customHeight="1" x14ac:dyDescent="0.25">
      <c r="A9" s="1798">
        <v>2024</v>
      </c>
      <c r="B9" s="1789">
        <v>44051</v>
      </c>
      <c r="C9" s="1790">
        <v>764</v>
      </c>
      <c r="D9" s="1791">
        <v>342</v>
      </c>
      <c r="E9" s="1792">
        <v>422</v>
      </c>
      <c r="F9" s="1793">
        <v>-160</v>
      </c>
      <c r="G9" s="1794">
        <v>262</v>
      </c>
      <c r="H9" s="1795">
        <v>1</v>
      </c>
      <c r="I9" s="1796">
        <v>-0.4</v>
      </c>
      <c r="J9" s="1797">
        <v>0.6</v>
      </c>
      <c r="K9" s="2091">
        <v>44313</v>
      </c>
      <c r="L9" s="736"/>
    </row>
    <row r="10" spans="1:12" ht="30.75" customHeight="1" thickBot="1" x14ac:dyDescent="0.3">
      <c r="A10" s="1799">
        <v>2025</v>
      </c>
      <c r="B10" s="2092">
        <v>44313</v>
      </c>
      <c r="C10" s="1800">
        <v>929</v>
      </c>
      <c r="D10" s="1801">
        <v>285</v>
      </c>
      <c r="E10" s="1802">
        <v>644</v>
      </c>
      <c r="F10" s="1803">
        <v>-160</v>
      </c>
      <c r="G10" s="1804">
        <v>484</v>
      </c>
      <c r="H10" s="1805">
        <v>1.5</v>
      </c>
      <c r="I10" s="1806">
        <v>-0.4</v>
      </c>
      <c r="J10" s="1807">
        <v>1.1000000000000001</v>
      </c>
      <c r="K10" s="2093">
        <v>44797</v>
      </c>
      <c r="L10" s="736"/>
    </row>
    <row r="11" spans="1:12" ht="6.75" customHeight="1" x14ac:dyDescent="0.25">
      <c r="A11" s="1808"/>
      <c r="B11" s="1809"/>
      <c r="C11" s="1810"/>
      <c r="D11" s="1811"/>
      <c r="E11" s="1811"/>
      <c r="F11" s="1812"/>
      <c r="G11" s="1811"/>
      <c r="H11" s="1813"/>
      <c r="I11" s="1813"/>
      <c r="J11" s="1813"/>
      <c r="K11" s="1814"/>
      <c r="L11" s="736"/>
    </row>
    <row r="12" spans="1:12" ht="18" customHeight="1" x14ac:dyDescent="0.25">
      <c r="A12" s="2259" t="s">
        <v>1044</v>
      </c>
      <c r="B12" s="1809"/>
      <c r="C12" s="1810"/>
      <c r="D12" s="1811"/>
      <c r="E12" s="1811"/>
      <c r="F12" s="1812"/>
      <c r="G12" s="1811"/>
      <c r="H12" s="1813"/>
      <c r="I12" s="1813"/>
      <c r="J12" s="1813"/>
      <c r="K12" s="1814"/>
      <c r="L12" s="736"/>
    </row>
    <row r="13" spans="1:12" ht="18" customHeight="1" x14ac:dyDescent="0.25">
      <c r="A13" s="538" t="s">
        <v>885</v>
      </c>
      <c r="B13" s="41"/>
      <c r="C13" s="49"/>
      <c r="F13" s="50"/>
    </row>
  </sheetData>
  <mergeCells count="11">
    <mergeCell ref="A4:A6"/>
    <mergeCell ref="B4:B6"/>
    <mergeCell ref="F4:F6"/>
    <mergeCell ref="G4:G6"/>
    <mergeCell ref="K4:K6"/>
    <mergeCell ref="C5:C6"/>
    <mergeCell ref="D5:D6"/>
    <mergeCell ref="I5:I6"/>
    <mergeCell ref="J5:J6"/>
    <mergeCell ref="C4:E4"/>
    <mergeCell ref="H4:J4"/>
  </mergeCells>
  <hyperlinks>
    <hyperlink ref="A1" location="contents!B1" display="Back to table of content" xr:uid="{00000000-0004-0000-0700-000000000000}"/>
  </hyperlinks>
  <pageMargins left="0.5" right="0" top="0.47244094488188998" bottom="0.24" header="0.27559055118110198" footer="0"/>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493FC4C48176D4BA39FB2B3A58FDD54" ma:contentTypeVersion="1" ma:contentTypeDescription="Create a new document." ma:contentTypeScope="" ma:versionID="7350b534a8aa33a7f4abf92fcd5ca326">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1FA2CF3-CAF1-447A-A79B-A932845885A5}">
  <ds:schemaRefs>
    <ds:schemaRef ds:uri="http://schemas.microsoft.com/sharepoint/v3/contenttype/forms"/>
  </ds:schemaRefs>
</ds:datastoreItem>
</file>

<file path=customXml/itemProps2.xml><?xml version="1.0" encoding="utf-8"?>
<ds:datastoreItem xmlns:ds="http://schemas.openxmlformats.org/officeDocument/2006/customXml" ds:itemID="{725DA96E-7F6B-4C62-894C-9DC91D2E64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0F4E15-0034-426C-85E5-FD0499108AC4}">
  <ds:schemaRefs>
    <ds:schemaRef ds:uri="http://www.w3.org/XML/1998/namespace"/>
    <ds:schemaRef ds:uri="http://schemas.microsoft.com/office/2006/metadata/properties"/>
    <ds:schemaRef ds:uri="http://schemas.microsoft.com/sharepoint/v3"/>
    <ds:schemaRef ds:uri="http://purl.org/dc/dcmityp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70</vt:i4>
      </vt:variant>
      <vt:variant>
        <vt:lpstr>Named Ranges</vt:lpstr>
      </vt:variant>
      <vt:variant>
        <vt:i4>60</vt:i4>
      </vt:variant>
    </vt:vector>
  </HeadingPairs>
  <TitlesOfParts>
    <vt:vector size="130" baseType="lpstr">
      <vt:lpstr>Introduction</vt:lpstr>
      <vt:lpstr>contents</vt:lpstr>
      <vt:lpstr>Symbols and abbreviations</vt:lpstr>
      <vt:lpstr>Table 1 &amp;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 </vt:lpstr>
      <vt:lpstr>Table 16</vt:lpstr>
      <vt:lpstr>Table 17</vt:lpstr>
      <vt:lpstr>Table 18</vt:lpstr>
      <vt:lpstr>Table 19</vt:lpstr>
      <vt:lpstr>Table 20</vt:lpstr>
      <vt:lpstr>Table 21</vt:lpstr>
      <vt:lpstr>Table 22</vt:lpstr>
      <vt:lpstr>Table 23</vt:lpstr>
      <vt:lpstr>Table 24</vt:lpstr>
      <vt:lpstr>Table 25 </vt:lpstr>
      <vt:lpstr>Table 26</vt:lpstr>
      <vt:lpstr>Table 27</vt:lpstr>
      <vt:lpstr>Table 28  </vt:lpstr>
      <vt:lpstr>Table 29  </vt:lpstr>
      <vt:lpstr>Table 30</vt:lpstr>
      <vt:lpstr>Table 31</vt:lpstr>
      <vt:lpstr>Table 32</vt:lpstr>
      <vt:lpstr>Table 33</vt:lpstr>
      <vt:lpstr>Table 34</vt:lpstr>
      <vt:lpstr>Table 35</vt:lpstr>
      <vt:lpstr>Table 36</vt:lpstr>
      <vt:lpstr>Table 37 </vt:lpstr>
      <vt:lpstr>Table 38 </vt:lpstr>
      <vt:lpstr>Table 39</vt:lpstr>
      <vt:lpstr>Table 40</vt:lpstr>
      <vt:lpstr>Table 41</vt:lpstr>
      <vt:lpstr>Table 42 </vt:lpstr>
      <vt:lpstr>Table 43 </vt:lpstr>
      <vt:lpstr>Table 44</vt:lpstr>
      <vt:lpstr>Table 45</vt:lpstr>
      <vt:lpstr>Table 46</vt:lpstr>
      <vt:lpstr>Table 47</vt:lpstr>
      <vt:lpstr>Table 48</vt:lpstr>
      <vt:lpstr>Table 49</vt:lpstr>
      <vt:lpstr>Table 50</vt:lpstr>
      <vt:lpstr>Table 51</vt:lpstr>
      <vt:lpstr>Table 52</vt:lpstr>
      <vt:lpstr>Table 53</vt:lpstr>
      <vt:lpstr>Table 54 </vt:lpstr>
      <vt:lpstr>Table 55  </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contents!Print_Area</vt:lpstr>
      <vt:lpstr>Introduction!Print_Area</vt:lpstr>
      <vt:lpstr>'Table 1 &amp; 2'!Print_Area</vt:lpstr>
      <vt:lpstr>'Table 10'!Print_Area</vt:lpstr>
      <vt:lpstr>'Table 11'!Print_Area</vt:lpstr>
      <vt:lpstr>'Table 13'!Print_Area</vt:lpstr>
      <vt:lpstr>'Table 14'!Print_Area</vt:lpstr>
      <vt:lpstr>'Table 15 '!Print_Area</vt:lpstr>
      <vt:lpstr>'Table 16'!Print_Area</vt:lpstr>
      <vt:lpstr>'Table 17'!Print_Area</vt:lpstr>
      <vt:lpstr>'Table 18'!Print_Area</vt:lpstr>
      <vt:lpstr>'Table 19'!Print_Area</vt:lpstr>
      <vt:lpstr>'Table 20'!Print_Area</vt:lpstr>
      <vt:lpstr>'Table 21'!Print_Area</vt:lpstr>
      <vt:lpstr>'Table 22'!Print_Area</vt:lpstr>
      <vt:lpstr>'Table 23'!Print_Area</vt:lpstr>
      <vt:lpstr>'Table 24'!Print_Area</vt:lpstr>
      <vt:lpstr>'Table 25 '!Print_Area</vt:lpstr>
      <vt:lpstr>'Table 26'!Print_Area</vt:lpstr>
      <vt:lpstr>'Table 28  '!Print_Area</vt:lpstr>
      <vt:lpstr>'Table 29  '!Print_Area</vt:lpstr>
      <vt:lpstr>'Table 3'!Print_Area</vt:lpstr>
      <vt:lpstr>'Table 30'!Print_Area</vt:lpstr>
      <vt:lpstr>'Table 31'!Print_Area</vt:lpstr>
      <vt:lpstr>'Table 32'!Print_Area</vt:lpstr>
      <vt:lpstr>'Table 33'!Print_Area</vt:lpstr>
      <vt:lpstr>'Table 34'!Print_Area</vt:lpstr>
      <vt:lpstr>'Table 35'!Print_Area</vt:lpstr>
      <vt:lpstr>'Table 36'!Print_Area</vt:lpstr>
      <vt:lpstr>'Table 37 '!Print_Area</vt:lpstr>
      <vt:lpstr>'Table 38 '!Print_Area</vt:lpstr>
      <vt:lpstr>'Table 39'!Print_Area</vt:lpstr>
      <vt:lpstr>'Table 4'!Print_Area</vt:lpstr>
      <vt:lpstr>'Table 40'!Print_Area</vt:lpstr>
      <vt:lpstr>'Table 41'!Print_Area</vt:lpstr>
      <vt:lpstr>'Table 42 '!Print_Area</vt:lpstr>
      <vt:lpstr>'Table 43 '!Print_Area</vt:lpstr>
      <vt:lpstr>'Table 44'!Print_Area</vt:lpstr>
      <vt:lpstr>'Table 46'!Print_Area</vt:lpstr>
      <vt:lpstr>'Table 47'!Print_Area</vt:lpstr>
      <vt:lpstr>'Table 48'!Print_Area</vt:lpstr>
      <vt:lpstr>'Table 49'!Print_Area</vt:lpstr>
      <vt:lpstr>'Table 5'!Print_Area</vt:lpstr>
      <vt:lpstr>'Table 50'!Print_Area</vt:lpstr>
      <vt:lpstr>'Table 51'!Print_Area</vt:lpstr>
      <vt:lpstr>'Table 52'!Print_Area</vt:lpstr>
      <vt:lpstr>'Table 53'!Print_Area</vt:lpstr>
      <vt:lpstr>'Table 55  '!Print_Area</vt:lpstr>
      <vt:lpstr>'Table 56'!Print_Area</vt:lpstr>
      <vt:lpstr>'Table 59'!Print_Area</vt:lpstr>
      <vt:lpstr>'Table 6'!Print_Area</vt:lpstr>
      <vt:lpstr>'Table 60'!Print_Area</vt:lpstr>
      <vt:lpstr>'Table 61'!Print_Area</vt:lpstr>
      <vt:lpstr>'Table 62'!Print_Area</vt:lpstr>
      <vt:lpstr>'Table 66'!Print_Area</vt:lpstr>
      <vt:lpstr>'Table 67'!Print_Area</vt:lpstr>
      <vt:lpstr>'Table 7'!Print_Area</vt:lpstr>
      <vt:lpstr>'Table 8'!Print_Area</vt:lpstr>
      <vt:lpstr>'Table 9'!Print_Area</vt:lpstr>
      <vt:lpstr>'Table 53'!Print_Titles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2026-09-04T05:33:49Z</dcterms:modified>
</cp:coreProperties>
</file>