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Default Extension="vml" ContentType="application/vnd.openxmlformats-officedocument.vmlDrawing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15" yWindow="2685" windowWidth="10860" windowHeight="5160" activeTab="0"/>
  </bookViews>
  <sheets>
    <sheet name="contents" sheetId="1" r:id="rId1"/>
    <sheet name="A1.1" sheetId="2" r:id="rId2"/>
    <sheet name="A1.2" sheetId="3" r:id="rId3"/>
    <sheet name="A 2.1" sheetId="4" r:id="rId4"/>
    <sheet name="A2.2" sheetId="5" r:id="rId5"/>
    <sheet name="A 3.1" sheetId="6" r:id="rId6"/>
    <sheet name="A 3.2" sheetId="7" r:id="rId7"/>
    <sheet name="A 4.1" sheetId="8" r:id="rId8"/>
    <sheet name="A 4.2" sheetId="9" r:id="rId9"/>
    <sheet name="A 5.1" sheetId="10" r:id="rId10"/>
    <sheet name="A 5.2" sheetId="11" r:id="rId11"/>
    <sheet name="B.1" sheetId="12" r:id="rId12"/>
    <sheet name="B.2" sheetId="13" r:id="rId13"/>
    <sheet name="B.3" sheetId="14" r:id="rId14"/>
    <sheet name="B.4" sheetId="15" r:id="rId15"/>
    <sheet name="B.5" sheetId="16" r:id="rId16"/>
    <sheet name="B.6" sheetId="17" r:id="rId17"/>
    <sheet name="B.7" sheetId="18" r:id="rId18"/>
    <sheet name="B.8" sheetId="19" r:id="rId19"/>
    <sheet name="C.1" sheetId="20" r:id="rId20"/>
    <sheet name="C.2" sheetId="21" r:id="rId21"/>
    <sheet name="C.3" sheetId="22" r:id="rId22"/>
    <sheet name="C4" sheetId="23" r:id="rId23"/>
    <sheet name="C.5" sheetId="24" r:id="rId24"/>
    <sheet name="C.6" sheetId="25" r:id="rId25"/>
    <sheet name="C.7" sheetId="26" r:id="rId26"/>
    <sheet name="C.8" sheetId="27" r:id="rId27"/>
    <sheet name="C.8_b" sheetId="28" r:id="rId28"/>
    <sheet name="C.9" sheetId="29" r:id="rId29"/>
    <sheet name="D.1" sheetId="30" r:id="rId30"/>
    <sheet name="D.2" sheetId="31" r:id="rId31"/>
    <sheet name="D.3" sheetId="32" r:id="rId32"/>
    <sheet name="D.4-D.5" sheetId="33" r:id="rId33"/>
    <sheet name="D.6-D.8" sheetId="34" r:id="rId34"/>
    <sheet name="D9 MPA" sheetId="35" r:id="rId35"/>
    <sheet name="E.1" sheetId="36" r:id="rId36"/>
    <sheet name="E.2" sheetId="37" r:id="rId37"/>
    <sheet name="E.3" sheetId="38" r:id="rId38"/>
    <sheet name="E4 " sheetId="39" r:id="rId39"/>
    <sheet name="E.5" sheetId="40" r:id="rId40"/>
    <sheet name="E.6" sheetId="41" r:id="rId41"/>
    <sheet name="E.7" sheetId="42" r:id="rId42"/>
  </sheets>
  <definedNames/>
  <calcPr fullCalcOnLoad="1"/>
</workbook>
</file>

<file path=xl/comments23.xml><?xml version="1.0" encoding="utf-8"?>
<comments xmlns="http://schemas.openxmlformats.org/spreadsheetml/2006/main">
  <authors>
    <author>vandana</author>
  </authors>
  <commentList>
    <comment ref="B3" authorId="0">
      <text>
        <r>
          <rPr>
            <b/>
            <sz val="8"/>
            <rFont val="Tahoma"/>
            <family val="2"/>
          </rPr>
          <t>vandana:</t>
        </r>
        <r>
          <rPr>
            <sz val="8"/>
            <rFont val="Tahoma"/>
            <family val="2"/>
          </rPr>
          <t xml:space="preserve">
To update using prod workings for total economy</t>
        </r>
      </text>
    </comment>
  </commentList>
</comments>
</file>

<file path=xl/sharedStrings.xml><?xml version="1.0" encoding="utf-8"?>
<sst xmlns="http://schemas.openxmlformats.org/spreadsheetml/2006/main" count="1516" uniqueCount="680">
  <si>
    <t>Percentage</t>
  </si>
  <si>
    <t>*+ appreciation of MUR vis a vis currency</t>
  </si>
  <si>
    <t>*- depreciation of MUR vis a vis currency</t>
  </si>
  <si>
    <t>- 63 -</t>
  </si>
  <si>
    <t>- 72 -</t>
  </si>
  <si>
    <t>- 73 -</t>
  </si>
  <si>
    <t>- 78 -</t>
  </si>
  <si>
    <t>- 77 -</t>
  </si>
  <si>
    <t>Updated on 140508 using figures form http://www.bls.gov/news.release/ichcc.t02.htm and for mtian hlc in indicator</t>
  </si>
  <si>
    <t>Updated on 140508 using figures from Federal Reserve Statistical Release and for Mtius exchange rate from National accounts unit</t>
  </si>
  <si>
    <t>D. INFRASTRUCTURE QUALITY RELATED INDICATORS</t>
  </si>
  <si>
    <t>- 46 -</t>
  </si>
  <si>
    <t>- 45 -</t>
  </si>
  <si>
    <t>- 44 -</t>
  </si>
  <si>
    <t>- 43 -</t>
  </si>
  <si>
    <t>- 40 -</t>
  </si>
  <si>
    <t>- 39 -</t>
  </si>
  <si>
    <t>- 47 -</t>
  </si>
  <si>
    <t>Average Compensation of employees</t>
  </si>
  <si>
    <t>- 48 -</t>
  </si>
  <si>
    <t>- 50 -</t>
  </si>
  <si>
    <t>- 55 -</t>
  </si>
  <si>
    <t>- 56 -</t>
  </si>
  <si>
    <t>- 60 -</t>
  </si>
  <si>
    <t>- 61 -</t>
  </si>
  <si>
    <t>(Gross Output/Intermediate Consumption)</t>
  </si>
  <si>
    <t>(Gross Output/Compensation of Employees)</t>
  </si>
  <si>
    <t>(Value Added/Intermedaite Consumption)</t>
  </si>
  <si>
    <t>(Value Added/Compensation fo Employees)</t>
  </si>
  <si>
    <t>To crosscheck figures with indicator</t>
  </si>
  <si>
    <t>Total Imports (000 US $)</t>
  </si>
  <si>
    <t xml:space="preserve">SITC GROUP 841 : Men's or boys coats, jackets, suits, blazers, trousers, shirts, underwear, knitwear and similar articles of textile fabrics  not knitted or crocheted. </t>
  </si>
  <si>
    <t>Market share</t>
  </si>
  <si>
    <t xml:space="preserve"> United Kingdom</t>
  </si>
  <si>
    <t xml:space="preserve"> France</t>
  </si>
  <si>
    <t xml:space="preserve"> USA</t>
  </si>
  <si>
    <t xml:space="preserve"> Germany</t>
  </si>
  <si>
    <t xml:space="preserve"> Italy</t>
  </si>
  <si>
    <t xml:space="preserve">SITC GROUP 842 : Women's and girls', coats, capes, jackets, suits, blazers, trousers, skirts, shirts, underwear, knitwear and similar articles of textile fabrics not knitted or crocheted. </t>
  </si>
  <si>
    <t xml:space="preserve">SITC GROUP 843 : Men's or boys coats, capes, jackets, suits, blazers, trousers, shorts, shirts, underwear, knitwear and similar articles of textile fabrics knitted or crocheted. </t>
  </si>
  <si>
    <t>SITC GROUP 844 : Women's and girls' coats, capes, jackets, suits, blazers, trousers, shorts, shirts. underwear, knitwear and similar articles of textile fabrics knitted or crocheted.</t>
  </si>
  <si>
    <t>SITC GROUP 845 : Articles of apparel of textile fabrics, whether or not knitted or crocheted, n.e.s.</t>
  </si>
  <si>
    <t>Budgetary</t>
  </si>
  <si>
    <t>Government</t>
  </si>
  <si>
    <t>Central</t>
  </si>
  <si>
    <t>No. of weeks</t>
  </si>
  <si>
    <t>of</t>
  </si>
  <si>
    <t>Debt (Rs Mn)</t>
  </si>
  <si>
    <t>imports</t>
  </si>
  <si>
    <t>Year</t>
  </si>
  <si>
    <t>Real Output</t>
  </si>
  <si>
    <t>Capital Input</t>
  </si>
  <si>
    <t>Capital Productivity</t>
  </si>
  <si>
    <t>- 74 -</t>
  </si>
  <si>
    <t>- 75 -</t>
  </si>
  <si>
    <t>Index</t>
  </si>
  <si>
    <t>Growth rate %</t>
  </si>
  <si>
    <t>Unit Labour Cost</t>
  </si>
  <si>
    <t>Capital Output Ratio</t>
  </si>
  <si>
    <t>updated (140508)</t>
  </si>
  <si>
    <t>Total</t>
  </si>
  <si>
    <t>-</t>
  </si>
  <si>
    <t>Industrial group</t>
  </si>
  <si>
    <t>(Rupees)</t>
  </si>
  <si>
    <t>All Sectors</t>
  </si>
  <si>
    <t>Inflation rate          (%)</t>
  </si>
  <si>
    <t>Earnings</t>
  </si>
  <si>
    <t>* Deflated by the Consumer Price Index</t>
  </si>
  <si>
    <t>Industry</t>
  </si>
  <si>
    <t>Mining and quarrying</t>
  </si>
  <si>
    <t>Manufacturing</t>
  </si>
  <si>
    <t>Construction</t>
  </si>
  <si>
    <t xml:space="preserve">Total Productivity Measure (TPM) </t>
  </si>
  <si>
    <r>
      <t>Productivity of Intermediate consumption (Z</t>
    </r>
    <r>
      <rPr>
        <b/>
        <vertAlign val="subscript"/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) </t>
    </r>
  </si>
  <si>
    <t>Overall Productivity Measure (OPM)</t>
  </si>
  <si>
    <t xml:space="preserve">Public administration and defence; compulsory social security                                                    </t>
  </si>
  <si>
    <t>Education</t>
  </si>
  <si>
    <t>(Rupees Million)</t>
  </si>
  <si>
    <t>Per Worker</t>
  </si>
  <si>
    <t>U.S.$</t>
  </si>
  <si>
    <t>- 42 -</t>
  </si>
  <si>
    <t>Capital input</t>
  </si>
  <si>
    <t>Total Economy</t>
  </si>
  <si>
    <t xml:space="preserve">Exports of </t>
  </si>
  <si>
    <t>Imports of</t>
  </si>
  <si>
    <t>GDP</t>
  </si>
  <si>
    <t>Net exports</t>
  </si>
  <si>
    <t xml:space="preserve">Net exports </t>
  </si>
  <si>
    <t xml:space="preserve">Total </t>
  </si>
  <si>
    <t>Total trade</t>
  </si>
  <si>
    <t>goods and</t>
  </si>
  <si>
    <t>Market</t>
  </si>
  <si>
    <t>to</t>
  </si>
  <si>
    <t>Trade</t>
  </si>
  <si>
    <t>as a %</t>
  </si>
  <si>
    <t>services (Rs Mn)</t>
  </si>
  <si>
    <t>Prices (Rs Mn)</t>
  </si>
  <si>
    <t>Exports</t>
  </si>
  <si>
    <t>(Rs Mn)</t>
  </si>
  <si>
    <t>of GDP</t>
  </si>
  <si>
    <t>(a)</t>
  </si>
  <si>
    <t>(b)</t>
  </si>
  <si>
    <t>( c)</t>
  </si>
  <si>
    <t>(a - b)</t>
  </si>
  <si>
    <t>(a - b)/a%</t>
  </si>
  <si>
    <t>(a - b)/c%</t>
  </si>
  <si>
    <t>(a + b)</t>
  </si>
  <si>
    <t>(a + b)/c%</t>
  </si>
  <si>
    <t xml:space="preserve">Export Price </t>
  </si>
  <si>
    <t xml:space="preserve">Import Price </t>
  </si>
  <si>
    <t>Terms of trade (A/B)</t>
  </si>
  <si>
    <t>Index (A)</t>
  </si>
  <si>
    <t>Annual change (%)</t>
  </si>
  <si>
    <t>Index (B)</t>
  </si>
  <si>
    <t>The IPI provides an overall measure of pure price changes (in Mauritian Rupees) of goods imported into the country.</t>
  </si>
  <si>
    <t>The Export Price Index (EPI) provides an overall measure of pure price changes (in MauritianRupees) of domestically produced goods exported to other countries.</t>
  </si>
  <si>
    <t xml:space="preserve">Exports </t>
  </si>
  <si>
    <t xml:space="preserve">Imports </t>
  </si>
  <si>
    <t>Value</t>
  </si>
  <si>
    <t xml:space="preserve">of goods </t>
  </si>
  <si>
    <t xml:space="preserve"> of goods </t>
  </si>
  <si>
    <t xml:space="preserve">ICT access </t>
  </si>
  <si>
    <t>1.</t>
  </si>
  <si>
    <t>Fixed telephone lines ('000)</t>
  </si>
  <si>
    <t>2.</t>
  </si>
  <si>
    <t>Fixed telephone lines per 100 inhabitants</t>
  </si>
  <si>
    <t>3.</t>
  </si>
  <si>
    <t>4.</t>
  </si>
  <si>
    <r>
      <t xml:space="preserve">    of which fixed </t>
    </r>
    <r>
      <rPr>
        <i/>
        <vertAlign val="superscript"/>
        <sz val="11"/>
        <rFont val="Times New Roman"/>
        <family val="1"/>
      </rPr>
      <t xml:space="preserve">1 </t>
    </r>
  </si>
  <si>
    <t>na</t>
  </si>
  <si>
    <t>Source: Information and Communication Technologies Authority (ICTA)</t>
  </si>
  <si>
    <t>Rupees</t>
  </si>
  <si>
    <t>Telephone and internet</t>
  </si>
  <si>
    <t>Fixed telephone</t>
  </si>
  <si>
    <t>Residential monthly line rental</t>
  </si>
  <si>
    <t>Business monthly line rental</t>
  </si>
  <si>
    <t>On same network</t>
  </si>
  <si>
    <t>To a different network</t>
  </si>
  <si>
    <t xml:space="preserve">To a fixed telephone </t>
  </si>
  <si>
    <t>International Direct Dialling-per minute call from fixed telephone to:</t>
  </si>
  <si>
    <t>Peak</t>
  </si>
  <si>
    <t>Off-peak</t>
  </si>
  <si>
    <t>Australia</t>
  </si>
  <si>
    <t>New Zealand</t>
  </si>
  <si>
    <t>Reunion Island</t>
  </si>
  <si>
    <t>Madagascar</t>
  </si>
  <si>
    <t>South Africa</t>
  </si>
  <si>
    <t>France</t>
  </si>
  <si>
    <t>Germany</t>
  </si>
  <si>
    <t>UK&amp;North Ireland</t>
  </si>
  <si>
    <t>USA</t>
  </si>
  <si>
    <t>China</t>
  </si>
  <si>
    <t>Hong Kong</t>
  </si>
  <si>
    <t>Malaysia</t>
  </si>
  <si>
    <t>Japan</t>
  </si>
  <si>
    <t>Singapore</t>
  </si>
  <si>
    <t>India</t>
  </si>
  <si>
    <t xml:space="preserve">4.   Internet </t>
  </si>
  <si>
    <t>Dial up  per minute                      (Peak time)</t>
  </si>
  <si>
    <t xml:space="preserve">     Residential use </t>
  </si>
  <si>
    <t xml:space="preserve">     Business use</t>
  </si>
  <si>
    <t xml:space="preserve">   na: Not applicable</t>
  </si>
  <si>
    <t>Commercial Tariff</t>
  </si>
  <si>
    <r>
      <t xml:space="preserve">Tariff </t>
    </r>
    <r>
      <rPr>
        <b/>
        <vertAlign val="superscript"/>
        <sz val="10"/>
        <rFont val="Times New Roman"/>
        <family val="1"/>
      </rPr>
      <t xml:space="preserve">1 </t>
    </r>
  </si>
  <si>
    <t>Running Charge per kWh</t>
  </si>
  <si>
    <t>Demand Charge per kVA</t>
  </si>
  <si>
    <t>Minimum Charge</t>
  </si>
  <si>
    <t>Rs 9.10</t>
  </si>
  <si>
    <t>Rs 178.00 per month or part thereof per kW or fraction thereof of total connected load, subject to a minimum of Rs 178.00 per month</t>
  </si>
  <si>
    <t>Rs 5.58</t>
  </si>
  <si>
    <t>Rs 186.00 per kVA of Maximum Demand, subject to a min. of 20 kVA</t>
  </si>
  <si>
    <t>A sum equal to the highest Demand charge paid in any one of the preceding 6 months of account</t>
  </si>
  <si>
    <t>Industrial Tariff</t>
  </si>
  <si>
    <r>
      <t xml:space="preserve">Tariff </t>
    </r>
    <r>
      <rPr>
        <b/>
        <vertAlign val="superscript"/>
        <sz val="10"/>
        <rFont val="Times New Roman"/>
        <family val="1"/>
      </rPr>
      <t xml:space="preserve">2 </t>
    </r>
  </si>
  <si>
    <t xml:space="preserve">Running Charge per kWh </t>
  </si>
  <si>
    <t>Rs 2.84</t>
  </si>
  <si>
    <t>Rs 144.00 per kVA of Maximum Demand, subject to a min. of 20 KVA</t>
  </si>
  <si>
    <t>Rs 4.91</t>
  </si>
  <si>
    <t>Rs 103.00 per month or part thereof per kW or fraction thereof of total connected load, subject to a min. of Rs 103.00 per month</t>
  </si>
  <si>
    <t>Rs 2.60 1st 250,000 kWh</t>
  </si>
  <si>
    <t>Rs 144.00 per kVA of Maximum Demand, subject to a min. of 20 kVA</t>
  </si>
  <si>
    <t>Rs 2.28 all additional kWh</t>
  </si>
  <si>
    <t>Tariff</t>
  </si>
  <si>
    <t>Commercial consumers</t>
  </si>
  <si>
    <t>Industrial consumers</t>
  </si>
  <si>
    <r>
      <t xml:space="preserve">2000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</t>
    </r>
  </si>
  <si>
    <t>Ground water per cubic metre</t>
  </si>
  <si>
    <t xml:space="preserve">Year </t>
  </si>
  <si>
    <t>Length of roads (km)</t>
  </si>
  <si>
    <t xml:space="preserve">Number of vehicles per km of road </t>
  </si>
  <si>
    <t>Motorways</t>
  </si>
  <si>
    <t>Main roads</t>
  </si>
  <si>
    <t>Secondary roads</t>
  </si>
  <si>
    <t>Other roads</t>
  </si>
  <si>
    <t>Country</t>
  </si>
  <si>
    <t>Currency</t>
  </si>
  <si>
    <t>Mexico</t>
  </si>
  <si>
    <t>Dollar</t>
  </si>
  <si>
    <t>Yen</t>
  </si>
  <si>
    <t>Korea</t>
  </si>
  <si>
    <t>Won</t>
  </si>
  <si>
    <t>Sri Lanka</t>
  </si>
  <si>
    <t>Rupee</t>
  </si>
  <si>
    <t>Taiwan</t>
  </si>
  <si>
    <t>Portugal</t>
  </si>
  <si>
    <t>United Kingdom</t>
  </si>
  <si>
    <t>Pound</t>
  </si>
  <si>
    <t>Mauritius*</t>
  </si>
  <si>
    <t>* Average buying and selling rates</t>
  </si>
  <si>
    <t>US Dollar</t>
  </si>
  <si>
    <t>Mauritius</t>
  </si>
  <si>
    <t>(Base 2000=100)</t>
  </si>
  <si>
    <t>Australian Dollar</t>
  </si>
  <si>
    <t>British Pound</t>
  </si>
  <si>
    <t>Indian Rupee</t>
  </si>
  <si>
    <t>Japanese Yen(100)</t>
  </si>
  <si>
    <t>South Africa Rand</t>
  </si>
  <si>
    <t>Singapore Dollar</t>
  </si>
  <si>
    <t>Swiss Franc</t>
  </si>
  <si>
    <t>EURO</t>
  </si>
  <si>
    <t>*Average buying and selling rates</t>
  </si>
  <si>
    <t>of which pre-paid</t>
  </si>
  <si>
    <t xml:space="preserve">              postpaid</t>
  </si>
  <si>
    <t>Ground Floor</t>
  </si>
  <si>
    <t>First Floor</t>
  </si>
  <si>
    <t>Second Floor</t>
  </si>
  <si>
    <t>Source: Development Bank of Mauritius</t>
  </si>
  <si>
    <t>Destination</t>
  </si>
  <si>
    <t>Minimum</t>
  </si>
  <si>
    <t>100 kg &lt; 500kg</t>
  </si>
  <si>
    <t>500kg &lt; 1000kg</t>
  </si>
  <si>
    <t>1000kg or more</t>
  </si>
  <si>
    <t>London</t>
  </si>
  <si>
    <t>Paris</t>
  </si>
  <si>
    <t>Munich</t>
  </si>
  <si>
    <t>Zurich</t>
  </si>
  <si>
    <t>Note: Except for the minimum charge, all rates are per kilo or 6000 c.c, which ever is higher</t>
  </si>
  <si>
    <t>Source: Air Mauritius - Cargo Department</t>
  </si>
  <si>
    <t>Port of embarcation</t>
  </si>
  <si>
    <t>HKD</t>
  </si>
  <si>
    <t>Jakarta</t>
  </si>
  <si>
    <t>USD</t>
  </si>
  <si>
    <t>Johanesburg</t>
  </si>
  <si>
    <t xml:space="preserve">Kuala Lumpur </t>
  </si>
  <si>
    <t>Mumbai</t>
  </si>
  <si>
    <t>INR</t>
  </si>
  <si>
    <t>SGD</t>
  </si>
  <si>
    <t>Tokyo via Hong Kong</t>
  </si>
  <si>
    <t>JPY</t>
  </si>
  <si>
    <t>Export Oriented Enterprises</t>
  </si>
  <si>
    <t>Mobile cellular subscriptions ('000)</t>
  </si>
  <si>
    <t>Mobile cellular subscriptions per 100 inhabitants</t>
  </si>
  <si>
    <t>Internet subscriptions ('000)</t>
  </si>
  <si>
    <t>Internet subscriptions per 100 inhabitants</t>
  </si>
  <si>
    <r>
      <t xml:space="preserve">Broadband internet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subscriptions ('000)</t>
    </r>
  </si>
  <si>
    <r>
      <t xml:space="preserve">Broadband internet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subscriptions per 100 inhabitants</t>
    </r>
  </si>
  <si>
    <t>Other</t>
  </si>
  <si>
    <t>2008</t>
  </si>
  <si>
    <t xml:space="preserve"> (Reference Year 2007 = 100)</t>
  </si>
  <si>
    <t>Dial up  per minute
(Off-Peak time)</t>
  </si>
  <si>
    <t>GDP at market prices</t>
  </si>
  <si>
    <t xml:space="preserve">* From 1996-2002, Government deficit excludes loan to National Infrastructure Development Fund (NIDF) and Privatisation Fund  </t>
  </si>
  <si>
    <r>
      <t xml:space="preserve">2010 </t>
    </r>
    <r>
      <rPr>
        <b/>
        <vertAlign val="superscript"/>
        <sz val="10"/>
        <rFont val="Times New Roman"/>
        <family val="1"/>
      </rPr>
      <t>3</t>
    </r>
  </si>
  <si>
    <t>Rs 10.01</t>
  </si>
  <si>
    <t>Rs 6.14</t>
  </si>
  <si>
    <t>Rs 196.00 per month or part thereof per kW or fraction thereof of total connected load, subject to a minimum of Rs 196.00 per month</t>
  </si>
  <si>
    <t>Rs 3.12</t>
  </si>
  <si>
    <t>Rs 5.40</t>
  </si>
  <si>
    <t>Rs 2.86 1st 250,000 kWh</t>
  </si>
  <si>
    <t>Rs 2.51 all additional kWh</t>
  </si>
  <si>
    <t>Rs 113.00 per month or part thereof per kW or fraction thereof of total connected load, subject to a min. of Rs 113.00 per month</t>
  </si>
  <si>
    <r>
      <t>3</t>
    </r>
    <r>
      <rPr>
        <b/>
        <i/>
        <sz val="10"/>
        <rFont val="Times New Roman"/>
        <family val="1"/>
      </rPr>
      <t xml:space="preserve"> Effective as from 01 April 2008</t>
    </r>
  </si>
  <si>
    <r>
      <t>4</t>
    </r>
    <r>
      <rPr>
        <b/>
        <i/>
        <sz val="10"/>
        <rFont val="Times New Roman"/>
        <family val="1"/>
      </rPr>
      <t xml:space="preserve"> Effective as from 01 December 2010</t>
    </r>
  </si>
  <si>
    <r>
      <t>2</t>
    </r>
    <r>
      <rPr>
        <b/>
        <i/>
        <sz val="10"/>
        <rFont val="Times New Roman"/>
        <family val="1"/>
      </rPr>
      <t>Tariff:</t>
    </r>
  </si>
  <si>
    <t>313 -  Maximum demand Tariff for Industrial Consumers</t>
  </si>
  <si>
    <t>315 -  Flat Rate Tariff for Industrial Consumers</t>
  </si>
  <si>
    <r>
      <t>1</t>
    </r>
    <r>
      <rPr>
        <b/>
        <i/>
        <sz val="10"/>
        <rFont val="Times New Roman"/>
        <family val="1"/>
      </rPr>
      <t>Tariff:</t>
    </r>
  </si>
  <si>
    <t>215 -   Flat Rate Tariff for Commercial Consumers</t>
  </si>
  <si>
    <t xml:space="preserve">217 -   Maximum Demand Tariff for Commercial and Bulk Consumers </t>
  </si>
  <si>
    <t>Public administration and defence; compulsory social security</t>
  </si>
  <si>
    <t>- 59 -</t>
  </si>
  <si>
    <t>2009</t>
  </si>
  <si>
    <t xml:space="preserve">      Average monthly nominal earnings</t>
  </si>
  <si>
    <t xml:space="preserve">  Average monthly real earnings*</t>
  </si>
  <si>
    <r>
      <t>1</t>
    </r>
    <r>
      <rPr>
        <b/>
        <i/>
        <sz val="10"/>
        <rFont val="Times New Roman"/>
        <family val="1"/>
      </rPr>
      <t xml:space="preserve">  Revised          </t>
    </r>
  </si>
  <si>
    <r>
      <t>2</t>
    </r>
    <r>
      <rPr>
        <b/>
        <i/>
        <sz val="10"/>
        <rFont val="Times New Roman"/>
        <family val="1"/>
      </rPr>
      <t xml:space="preserve">  Provisional</t>
    </r>
  </si>
  <si>
    <t>- 76 -</t>
  </si>
  <si>
    <t xml:space="preserve"> </t>
  </si>
  <si>
    <t>317 -  Maximum demand Tariff for Industrial Consumers possessing an export enterprise certificate</t>
  </si>
  <si>
    <t>Source: Central Electricity Board</t>
  </si>
  <si>
    <t>Source: Central Water Authority</t>
  </si>
  <si>
    <t>Table D.7 - Export rates of textile products from SSR International Airport to selected</t>
  </si>
  <si>
    <t>Government Deficit
as % of GDP</t>
  </si>
  <si>
    <t>Budgetary Central Government Debt as % of GDP</t>
  </si>
  <si>
    <t>Data for Budgetary Central Government Debt and Government Deficit are as at end of June up to 2009. As from 2010 data are on calendar year basis</t>
  </si>
  <si>
    <t>Factor Productivity Measure of "Compensation of employees" (FPM comp. based on GO)</t>
  </si>
  <si>
    <t>2007</t>
  </si>
  <si>
    <t xml:space="preserve">                 mobile</t>
  </si>
  <si>
    <t>Euro</t>
  </si>
  <si>
    <t>Economic and Monetary Union of the European Union (France, Germany, Portugal, etc.)</t>
  </si>
  <si>
    <t>Source: The Federal Reserve Board</t>
  </si>
  <si>
    <t>Peso</t>
  </si>
  <si>
    <t>For producing drinks</t>
  </si>
  <si>
    <t>For Agricultural &amp; Domestic purposes</t>
  </si>
  <si>
    <t>First 17 cubic metres</t>
  </si>
  <si>
    <t>First 25 cubic metres</t>
  </si>
  <si>
    <t>First 100 cubic metres</t>
  </si>
  <si>
    <t>Next 150 cubic metres</t>
  </si>
  <si>
    <t>All additional cubic metres</t>
  </si>
  <si>
    <t>Minimum charge per month</t>
  </si>
  <si>
    <t>Korea, Republic of</t>
  </si>
  <si>
    <t>United States</t>
  </si>
  <si>
    <t>Source : Comtrade.un.org and Statistics Mauritius estimates</t>
  </si>
  <si>
    <r>
      <t>1</t>
    </r>
    <r>
      <rPr>
        <b/>
        <i/>
        <sz val="10"/>
        <rFont val="Times New Roman"/>
        <family val="1"/>
      </rPr>
      <t xml:space="preserve"> includes wireless</t>
    </r>
  </si>
  <si>
    <t>Percentage of population covered by mobile telephony</t>
  </si>
  <si>
    <t>Internet access tariff for 20 hours of use per month as percentage of GNI per capita</t>
  </si>
  <si>
    <t>A. SERIES</t>
  </si>
  <si>
    <t>A 1  TOTAL ECONOMY</t>
  </si>
  <si>
    <t>A 2 - THE MANUFACTURING SECTOR</t>
  </si>
  <si>
    <t>A 3 - THE EXPORT ORIENTED ENTERPRISES (EOE sector)</t>
  </si>
  <si>
    <t>A 4 - THE EOE TEXTILE SUBSECTOR</t>
  </si>
  <si>
    <t>A 5 - THE EOE NON - TEXTILE SUBSECTOR</t>
  </si>
  <si>
    <t>E. INTERNATIONAL COMPARISON OF COMPETITIVENESS INDICATORS</t>
  </si>
  <si>
    <t xml:space="preserve">- 41 - </t>
  </si>
  <si>
    <t>- 49 -</t>
  </si>
  <si>
    <t>- 57 -</t>
  </si>
  <si>
    <t>- 58 -</t>
  </si>
  <si>
    <t>- 62 -</t>
  </si>
  <si>
    <t>- 64 -</t>
  </si>
  <si>
    <t>- 65 -</t>
  </si>
  <si>
    <t>- 66 -</t>
  </si>
  <si>
    <t>- 67 -</t>
  </si>
  <si>
    <t>- 68 -</t>
  </si>
  <si>
    <t xml:space="preserve"> -69 -</t>
  </si>
  <si>
    <t>- 70 -</t>
  </si>
  <si>
    <t>(Index 2000 = 100 - Based on NSIC Rev 1)</t>
  </si>
  <si>
    <t>(Index 2007 = 100 - Based on NSIC Rev 2)</t>
  </si>
  <si>
    <t>(Index 2007 = 100)</t>
  </si>
  <si>
    <t>(Index 2007=100)</t>
  </si>
  <si>
    <t>Wholesale &amp; retail trade; repair of motor vehicles, motorcycles</t>
  </si>
  <si>
    <t>Accomodation and food service activities</t>
  </si>
  <si>
    <t>Information and communication</t>
  </si>
  <si>
    <t>Financial and insurance activities</t>
  </si>
  <si>
    <t>Administrative and support service activities</t>
  </si>
  <si>
    <t>Human health and social work activities</t>
  </si>
  <si>
    <t>Agriculture, forestry and fishing</t>
  </si>
  <si>
    <t>Electricity, gas, steam and air conditioning</t>
  </si>
  <si>
    <t>Transportation and storage</t>
  </si>
  <si>
    <t>Real estate activities  (Other)</t>
  </si>
  <si>
    <t>Other service activities</t>
  </si>
  <si>
    <r>
      <t>Gross/Net International Reserves</t>
    </r>
    <r>
      <rPr>
        <b/>
        <vertAlign val="superscript"/>
        <sz val="12"/>
        <rFont val="Times New Roman"/>
        <family val="1"/>
      </rPr>
      <t>1</t>
    </r>
  </si>
  <si>
    <t>Electricity, gas, steam and air conditioning supply</t>
  </si>
  <si>
    <t>Water supply, sewerage, waste management and remediation activities</t>
  </si>
  <si>
    <t>Wholesale and retail trade; repair of motor vehicles and motorcycles</t>
  </si>
  <si>
    <t>Accommodation and food service activities</t>
  </si>
  <si>
    <t>Real estate activities</t>
  </si>
  <si>
    <t>Professional, scientific and technical activities</t>
  </si>
  <si>
    <t>Arts, entertainment and recreation</t>
  </si>
  <si>
    <t>Other services</t>
  </si>
  <si>
    <t>Export oriented enterprises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</si>
  <si>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Earnings of daily, hourly and piece rate workers have been converted to a monthly basis 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</si>
  <si>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Revised              </t>
    </r>
    <r>
      <rPr>
        <vertAlign val="superscript"/>
        <sz val="10"/>
        <rFont val="Times New Roman"/>
        <family val="1"/>
      </rPr>
      <t xml:space="preserve">  3</t>
    </r>
    <r>
      <rPr>
        <sz val="10"/>
        <rFont val="Times New Roman"/>
        <family val="1"/>
      </rPr>
      <t xml:space="preserve"> Provisional</t>
    </r>
  </si>
  <si>
    <t xml:space="preserve">Sugarcane </t>
  </si>
  <si>
    <t xml:space="preserve">   Labour Productivity</t>
  </si>
  <si>
    <r>
      <t xml:space="preserve">Factor Productivity Measure of "Compensation of employees" </t>
    </r>
    <r>
      <rPr>
        <sz val="9"/>
        <rFont val="Times New Roman"/>
        <family val="1"/>
      </rPr>
      <t>(FPM comp. based on VA)</t>
    </r>
  </si>
  <si>
    <t>- 51 -</t>
  </si>
  <si>
    <t>- 52 -</t>
  </si>
  <si>
    <t>- 53 -</t>
  </si>
  <si>
    <t>- 54 -</t>
  </si>
  <si>
    <t xml:space="preserve">Electricity, gas, steam and air conditioning supply  </t>
  </si>
  <si>
    <t>Wholesale &amp; retail trade; repair of motor vehicles and motorcycles</t>
  </si>
  <si>
    <t xml:space="preserve">Professional, scientific and technical  activities                                                   </t>
  </si>
  <si>
    <t>Water supply; sewerage, waste management and remediation activities</t>
  </si>
  <si>
    <t>Real estate, renting and business activities (excl. owner occupied dwellings)</t>
  </si>
  <si>
    <t>Growth Rate (%)</t>
  </si>
  <si>
    <t>of which from Mauritius
(000 US $)</t>
  </si>
  <si>
    <t>Government Deficit
(Rs Mn)</t>
  </si>
  <si>
    <t>Amount
(Rs Mn)</t>
  </si>
  <si>
    <t>Mauritian rupees</t>
  </si>
  <si>
    <t xml:space="preserve">Local call </t>
  </si>
  <si>
    <t xml:space="preserve">   Peak </t>
  </si>
  <si>
    <t xml:space="preserve">   Off-peak</t>
  </si>
  <si>
    <t xml:space="preserve">Mobile Cellular telephone </t>
  </si>
  <si>
    <t>Rs 1.20 per minute</t>
  </si>
  <si>
    <t>Rs 3.60 per minute</t>
  </si>
  <si>
    <t>Rs 3.48 per minute</t>
  </si>
  <si>
    <r>
      <t xml:space="preserve"> 1</t>
    </r>
    <r>
      <rPr>
        <b/>
        <i/>
        <sz val="10"/>
        <rFont val="Times New Roman"/>
        <family val="1"/>
      </rPr>
      <t xml:space="preserve"> main service provider</t>
    </r>
  </si>
  <si>
    <r>
      <t>Productivity of Intermediate consumption (Z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)</t>
    </r>
  </si>
  <si>
    <t>Total Imports
(000 US $)</t>
  </si>
  <si>
    <t>Unit</t>
  </si>
  <si>
    <t>Containers Traffic:</t>
  </si>
  <si>
    <t>TEU</t>
  </si>
  <si>
    <t>Captive Containers</t>
  </si>
  <si>
    <t>Cargo traffic</t>
  </si>
  <si>
    <t>Tonnes</t>
  </si>
  <si>
    <t>Imports</t>
  </si>
  <si>
    <t>Dry Bulk Cargo</t>
  </si>
  <si>
    <t>Liquid Bulk Cargo</t>
  </si>
  <si>
    <t>Containerised Cargo</t>
  </si>
  <si>
    <t>Transhipment (inwards)</t>
  </si>
  <si>
    <t>Annual container handling capacity</t>
  </si>
  <si>
    <t>TEU/year</t>
  </si>
  <si>
    <t>Average container vessel dwell time</t>
  </si>
  <si>
    <t>Hours</t>
  </si>
  <si>
    <t>Average container vessel pre-berthing waiting time</t>
  </si>
  <si>
    <t>Average container vessel berth productivity</t>
  </si>
  <si>
    <t>Average gross container crane productivity</t>
  </si>
  <si>
    <t>Average container vessel stay at berth</t>
  </si>
  <si>
    <t>Average general cargo vessel stay at berth</t>
  </si>
  <si>
    <t>Average general cargo vessel pre-berthing waiting time</t>
  </si>
  <si>
    <t>Average general cargo vessel berth productivity</t>
  </si>
  <si>
    <t>Tonnes/hour</t>
  </si>
  <si>
    <t>Average dry bulk vessel pre-berthing waiting time</t>
  </si>
  <si>
    <t>- 79 -</t>
  </si>
  <si>
    <t>Source: Mauritius Ports Authority</t>
  </si>
  <si>
    <t>Average dry bulk vessel stay at berth</t>
  </si>
  <si>
    <r>
      <t>TEU</t>
    </r>
    <r>
      <rPr>
        <vertAlign val="superscript"/>
        <sz val="12"/>
        <color indexed="8"/>
        <rFont val="Times New Roman"/>
        <family val="1"/>
      </rPr>
      <t>1</t>
    </r>
  </si>
  <si>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TEU: Twenty-foot Equivalent Unit</t>
    </r>
  </si>
  <si>
    <r>
      <t>1</t>
    </r>
    <r>
      <rPr>
        <sz val="10"/>
        <rFont val="Arial"/>
        <family val="2"/>
      </rPr>
      <t xml:space="preserve">Revised </t>
    </r>
  </si>
  <si>
    <r>
      <t>1</t>
    </r>
    <r>
      <rPr>
        <b/>
        <i/>
        <sz val="10"/>
        <rFont val="Times New Roman"/>
        <family val="1"/>
      </rPr>
      <t xml:space="preserve"> Revised            </t>
    </r>
  </si>
  <si>
    <r>
      <rPr>
        <b/>
        <vertAlign val="superscript"/>
        <sz val="11"/>
        <rFont val="Times New Roman"/>
        <family val="1"/>
      </rPr>
      <t xml:space="preserve">2  </t>
    </r>
    <r>
      <rPr>
        <b/>
        <sz val="11"/>
        <rFont val="Times New Roman"/>
        <family val="1"/>
      </rPr>
      <t>Provisional</t>
    </r>
  </si>
  <si>
    <r>
      <t>1</t>
    </r>
    <r>
      <rPr>
        <b/>
        <sz val="10"/>
        <rFont val="Times New Roman"/>
        <family val="1"/>
      </rPr>
      <t xml:space="preserve"> Effective as from 01 February 2000</t>
    </r>
  </si>
  <si>
    <r>
      <t>2</t>
    </r>
    <r>
      <rPr>
        <b/>
        <sz val="10"/>
        <rFont val="Times New Roman"/>
        <family val="1"/>
      </rPr>
      <t xml:space="preserve"> Effective as from 01 August 2002</t>
    </r>
  </si>
  <si>
    <r>
      <t>3</t>
    </r>
    <r>
      <rPr>
        <b/>
        <sz val="10"/>
        <rFont val="Times New Roman"/>
        <family val="1"/>
      </rPr>
      <t xml:space="preserve"> Effective as from 01 January 2012</t>
    </r>
  </si>
  <si>
    <t>Growth rate (%)</t>
  </si>
  <si>
    <r>
      <t>1</t>
    </r>
    <r>
      <rPr>
        <b/>
        <i/>
        <sz val="10"/>
        <rFont val="Times New Roman"/>
        <family val="1"/>
      </rPr>
      <t xml:space="preserve"> Revised</t>
    </r>
  </si>
  <si>
    <r>
      <t>2</t>
    </r>
    <r>
      <rPr>
        <b/>
        <i/>
        <sz val="10"/>
        <rFont val="Times New Roman"/>
        <family val="1"/>
      </rPr>
      <t xml:space="preserve"> broadband Internet refers to connection to the internet at a speed equal to or greater than 256 kbps, as the sum of capacity in both directions</t>
    </r>
  </si>
  <si>
    <r>
      <t>2010</t>
    </r>
    <r>
      <rPr>
        <b/>
        <vertAlign val="superscript"/>
        <sz val="12"/>
        <rFont val="Times New Roman"/>
        <family val="1"/>
      </rPr>
      <t xml:space="preserve"> 2</t>
    </r>
    <r>
      <rPr>
        <b/>
        <sz val="12"/>
        <rFont val="Times New Roman"/>
        <family val="1"/>
      </rPr>
      <t xml:space="preserve">
&amp; 2011 </t>
    </r>
  </si>
  <si>
    <r>
      <t xml:space="preserve">2010 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
&amp; 2011 </t>
    </r>
  </si>
  <si>
    <r>
      <t xml:space="preserve">2 </t>
    </r>
    <r>
      <rPr>
        <b/>
        <i/>
        <sz val="10"/>
        <rFont val="Times New Roman"/>
        <family val="1"/>
      </rPr>
      <t>Provisional</t>
    </r>
  </si>
  <si>
    <r>
      <t xml:space="preserve">2013 </t>
    </r>
    <r>
      <rPr>
        <vertAlign val="superscript"/>
        <sz val="12"/>
        <rFont val="Times New Roman"/>
        <family val="1"/>
      </rPr>
      <t>1</t>
    </r>
  </si>
  <si>
    <t>Source: The Conference Board and Statistics Mauritius estimates</t>
  </si>
  <si>
    <t xml:space="preserve">Labour Input </t>
  </si>
  <si>
    <t>Labour Productivity</t>
  </si>
  <si>
    <t xml:space="preserve">Multifactor Productivity </t>
  </si>
  <si>
    <t>Capital Labour Ratio</t>
  </si>
  <si>
    <t>Average compensation of employees</t>
  </si>
  <si>
    <t xml:space="preserve">Capital Labour Ratio </t>
  </si>
  <si>
    <r>
      <t xml:space="preserve">Mobile cellular tariffs for 100 minutes of use during a month as a percentage of GNI per capita </t>
    </r>
    <r>
      <rPr>
        <vertAlign val="superscript"/>
        <sz val="11"/>
        <rFont val="Times New Roman"/>
        <family val="1"/>
      </rPr>
      <t>3</t>
    </r>
  </si>
  <si>
    <r>
      <t xml:space="preserve">3  </t>
    </r>
    <r>
      <rPr>
        <b/>
        <i/>
        <sz val="10"/>
        <rFont val="Times New Roman"/>
        <family val="1"/>
      </rPr>
      <t>Revised: Figures for Mobile cellular tariffs for 100 mins of use during a month as a percentage of GNI have been revised in light of the Population census results conducted in 2011</t>
    </r>
  </si>
  <si>
    <t xml:space="preserve">    of which Transhipment Containers</t>
  </si>
  <si>
    <t>Labour input</t>
  </si>
  <si>
    <t>Multifactor Productivity</t>
  </si>
  <si>
    <t xml:space="preserve">     C.P.I </t>
  </si>
  <si>
    <t xml:space="preserve">     Index</t>
  </si>
  <si>
    <t xml:space="preserve">    Index</t>
  </si>
  <si>
    <t>Value Added</t>
  </si>
  <si>
    <t>Added</t>
  </si>
  <si>
    <t xml:space="preserve">  1996*</t>
  </si>
  <si>
    <t xml:space="preserve">  1997*</t>
  </si>
  <si>
    <t xml:space="preserve">  1998*</t>
  </si>
  <si>
    <t xml:space="preserve">  2000*</t>
  </si>
  <si>
    <t xml:space="preserve">  1999*</t>
  </si>
  <si>
    <t xml:space="preserve">  2001*</t>
  </si>
  <si>
    <t xml:space="preserve">  2002*</t>
  </si>
  <si>
    <t>B - THE TOTAL ECONOMY BY INDUSTRY GROUP</t>
  </si>
  <si>
    <t>C. PRODUCTIVITY AND COMPETITIVENESS RELATED INDICATORS</t>
  </si>
  <si>
    <r>
      <t xml:space="preserve">2007 </t>
    </r>
    <r>
      <rPr>
        <vertAlign val="superscript"/>
        <sz val="12"/>
        <rFont val="Times New Roman"/>
        <family val="1"/>
      </rPr>
      <t>1</t>
    </r>
  </si>
  <si>
    <r>
      <t xml:space="preserve">2008 </t>
    </r>
    <r>
      <rPr>
        <vertAlign val="superscript"/>
        <sz val="12"/>
        <rFont val="Times New Roman"/>
        <family val="1"/>
      </rPr>
      <t>1</t>
    </r>
  </si>
  <si>
    <r>
      <t xml:space="preserve">2009 </t>
    </r>
    <r>
      <rPr>
        <vertAlign val="superscript"/>
        <sz val="12"/>
        <rFont val="Times New Roman"/>
        <family val="1"/>
      </rPr>
      <t>1</t>
    </r>
  </si>
  <si>
    <r>
      <t xml:space="preserve">2010 </t>
    </r>
    <r>
      <rPr>
        <vertAlign val="superscript"/>
        <sz val="12"/>
        <rFont val="Times New Roman"/>
        <family val="1"/>
      </rPr>
      <t>1</t>
    </r>
  </si>
  <si>
    <r>
      <t xml:space="preserve">2011 </t>
    </r>
    <r>
      <rPr>
        <vertAlign val="superscript"/>
        <sz val="12"/>
        <rFont val="Times New Roman"/>
        <family val="1"/>
      </rPr>
      <t>1</t>
    </r>
  </si>
  <si>
    <r>
      <t xml:space="preserve">2012 </t>
    </r>
    <r>
      <rPr>
        <vertAlign val="superscript"/>
        <sz val="12"/>
        <rFont val="Times New Roman"/>
        <family val="1"/>
      </rPr>
      <t>1</t>
    </r>
  </si>
  <si>
    <r>
      <t xml:space="preserve">2014 </t>
    </r>
    <r>
      <rPr>
        <vertAlign val="superscript"/>
        <sz val="12"/>
        <rFont val="Times New Roman"/>
        <family val="1"/>
      </rPr>
      <t>1</t>
    </r>
  </si>
  <si>
    <r>
      <t>2010</t>
    </r>
    <r>
      <rPr>
        <b/>
        <vertAlign val="superscript"/>
        <sz val="11"/>
        <rFont val="Times New Roman"/>
        <family val="1"/>
      </rPr>
      <t xml:space="preserve"> 1</t>
    </r>
  </si>
  <si>
    <r>
      <t>2011</t>
    </r>
    <r>
      <rPr>
        <b/>
        <vertAlign val="superscript"/>
        <sz val="11"/>
        <rFont val="Times New Roman"/>
        <family val="1"/>
      </rPr>
      <t xml:space="preserve"> 1</t>
    </r>
  </si>
  <si>
    <r>
      <t>2012</t>
    </r>
    <r>
      <rPr>
        <b/>
        <vertAlign val="superscript"/>
        <sz val="11"/>
        <rFont val="Times New Roman"/>
        <family val="1"/>
      </rPr>
      <t xml:space="preserve"> 1</t>
    </r>
  </si>
  <si>
    <r>
      <t>2013</t>
    </r>
    <r>
      <rPr>
        <b/>
        <vertAlign val="superscript"/>
        <sz val="11"/>
        <rFont val="Times New Roman"/>
        <family val="1"/>
      </rPr>
      <t xml:space="preserve"> 1</t>
    </r>
  </si>
  <si>
    <r>
      <t>2014</t>
    </r>
    <r>
      <rPr>
        <b/>
        <vertAlign val="superscript"/>
        <sz val="11"/>
        <rFont val="Times New Roman"/>
        <family val="1"/>
      </rPr>
      <t xml:space="preserve"> 1</t>
    </r>
  </si>
  <si>
    <r>
      <t xml:space="preserve">2012 </t>
    </r>
    <r>
      <rPr>
        <b/>
        <vertAlign val="superscript"/>
        <sz val="9"/>
        <rFont val="Times New Roman"/>
        <family val="1"/>
      </rPr>
      <t>1</t>
    </r>
  </si>
  <si>
    <r>
      <t xml:space="preserve">2013 </t>
    </r>
    <r>
      <rPr>
        <b/>
        <vertAlign val="superscript"/>
        <sz val="9"/>
        <rFont val="Times New Roman"/>
        <family val="1"/>
      </rPr>
      <t>1</t>
    </r>
  </si>
  <si>
    <r>
      <t xml:space="preserve">2014 </t>
    </r>
    <r>
      <rPr>
        <b/>
        <vertAlign val="superscript"/>
        <sz val="9"/>
        <rFont val="Times New Roman"/>
        <family val="1"/>
      </rPr>
      <t>1</t>
    </r>
  </si>
  <si>
    <r>
      <t>(Gross Output/All Input Resources</t>
    </r>
    <r>
      <rPr>
        <b/>
        <vertAlign val="superscript"/>
        <sz val="9"/>
        <rFont val="Times New Roman"/>
        <family val="1"/>
      </rPr>
      <t>2</t>
    </r>
    <r>
      <rPr>
        <b/>
        <sz val="9"/>
        <rFont val="Times New Roman"/>
        <family val="1"/>
      </rPr>
      <t>)</t>
    </r>
  </si>
  <si>
    <r>
      <t xml:space="preserve">1 </t>
    </r>
    <r>
      <rPr>
        <b/>
        <i/>
        <sz val="9"/>
        <rFont val="Times New Roman"/>
        <family val="1"/>
      </rPr>
      <t>Revised</t>
    </r>
  </si>
  <si>
    <r>
      <t>2</t>
    </r>
    <r>
      <rPr>
        <b/>
        <i/>
        <sz val="9"/>
        <rFont val="Times New Roman"/>
        <family val="1"/>
      </rPr>
      <t xml:space="preserve"> All Input Resources= Intermediate Consumption + Compensation of Employees + Other Taxes</t>
    </r>
  </si>
  <si>
    <r>
      <t>(Value Added/All Input Resources</t>
    </r>
    <r>
      <rPr>
        <b/>
        <vertAlign val="superscript"/>
        <sz val="9"/>
        <rFont val="Times New Roman"/>
        <family val="1"/>
      </rPr>
      <t>2</t>
    </r>
    <r>
      <rPr>
        <b/>
        <sz val="9"/>
        <rFont val="Times New Roman"/>
        <family val="1"/>
      </rPr>
      <t>)</t>
    </r>
  </si>
  <si>
    <r>
      <t xml:space="preserve">March 2014 </t>
    </r>
    <r>
      <rPr>
        <b/>
        <vertAlign val="superscript"/>
        <sz val="11"/>
        <rFont val="Times New Roman"/>
        <family val="1"/>
      </rPr>
      <t>2</t>
    </r>
  </si>
  <si>
    <t>Gross Value Added (at current basic prices)</t>
  </si>
  <si>
    <r>
      <t>Per Capita</t>
    </r>
    <r>
      <rPr>
        <b/>
        <vertAlign val="superscript"/>
        <sz val="12"/>
        <rFont val="Times New Roman"/>
        <family val="1"/>
      </rPr>
      <t>2</t>
    </r>
  </si>
  <si>
    <r>
      <t xml:space="preserve"> 2</t>
    </r>
    <r>
      <rPr>
        <b/>
        <i/>
        <sz val="10"/>
        <rFont val="Times New Roman"/>
        <family val="1"/>
      </rPr>
      <t>The per capita GVA has been calculated using mid year population</t>
    </r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</si>
  <si>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Revised</t>
    </r>
  </si>
  <si>
    <r>
      <t xml:space="preserve">2007 </t>
    </r>
    <r>
      <rPr>
        <b/>
        <vertAlign val="superscript"/>
        <sz val="12"/>
        <rFont val="Times New Roman"/>
        <family val="1"/>
      </rPr>
      <t>2</t>
    </r>
  </si>
  <si>
    <r>
      <t xml:space="preserve">2008 </t>
    </r>
    <r>
      <rPr>
        <b/>
        <vertAlign val="superscript"/>
        <sz val="12"/>
        <rFont val="Times New Roman"/>
        <family val="1"/>
      </rPr>
      <t>2</t>
    </r>
  </si>
  <si>
    <r>
      <t xml:space="preserve">2009 </t>
    </r>
    <r>
      <rPr>
        <b/>
        <vertAlign val="superscript"/>
        <sz val="12"/>
        <rFont val="Times New Roman"/>
        <family val="1"/>
      </rPr>
      <t>2</t>
    </r>
  </si>
  <si>
    <r>
      <t xml:space="preserve">2010 </t>
    </r>
    <r>
      <rPr>
        <b/>
        <vertAlign val="superscript"/>
        <sz val="12"/>
        <rFont val="Times New Roman"/>
        <family val="1"/>
      </rPr>
      <t>2</t>
    </r>
  </si>
  <si>
    <r>
      <t xml:space="preserve">2011 </t>
    </r>
    <r>
      <rPr>
        <b/>
        <vertAlign val="superscript"/>
        <sz val="12"/>
        <rFont val="Times New Roman"/>
        <family val="1"/>
      </rPr>
      <t>2</t>
    </r>
  </si>
  <si>
    <r>
      <t xml:space="preserve">2012 </t>
    </r>
    <r>
      <rPr>
        <b/>
        <vertAlign val="superscript"/>
        <sz val="12"/>
        <rFont val="Times New Roman"/>
        <family val="1"/>
      </rPr>
      <t>2</t>
    </r>
  </si>
  <si>
    <r>
      <t xml:space="preserve">2013 </t>
    </r>
    <r>
      <rPr>
        <b/>
        <vertAlign val="superscript"/>
        <sz val="12"/>
        <rFont val="Times New Roman"/>
        <family val="1"/>
      </rPr>
      <t>2</t>
    </r>
  </si>
  <si>
    <r>
      <t xml:space="preserve">2014 </t>
    </r>
    <r>
      <rPr>
        <b/>
        <vertAlign val="superscript"/>
        <sz val="12"/>
        <rFont val="Times New Roman"/>
        <family val="1"/>
      </rPr>
      <t>2</t>
    </r>
  </si>
  <si>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Revised</t>
    </r>
  </si>
  <si>
    <t>Table D.5 - Road network, 2010 - 2015</t>
  </si>
  <si>
    <t>Canada</t>
  </si>
  <si>
    <t>Table E.2 - Hourly compensation costs in manufacturing, national currency, 2005 - 2015</t>
  </si>
  <si>
    <t>Table E.3 - Hourly compensation costs in manufacturing, U.S. dollars, 2005 - 2015</t>
  </si>
  <si>
    <t>Table E.4 - Hourly labour cost index in U.S Dollar for the Manufacturing sector, 2005 - 2015 (Year 2000=100)</t>
  </si>
  <si>
    <t>Table B.8 - Economic productivity based on Value Added by industry group, 2012 - 2014</t>
  </si>
  <si>
    <t>Table B.7 - Economic productivity based on Gross Output by industry group, 2012 - 2014</t>
  </si>
  <si>
    <t>Table A 1.1 -  Productivity Trends - Total Economy, 1996 - 2016</t>
  </si>
  <si>
    <r>
      <t>2015</t>
    </r>
    <r>
      <rPr>
        <vertAlign val="superscript"/>
        <sz val="12"/>
        <rFont val="Times New Roman"/>
        <family val="1"/>
      </rPr>
      <t xml:space="preserve"> 1</t>
    </r>
  </si>
  <si>
    <t>Table A 1.2 - Unit Labour Cost, Capital-Output Ratio, Capital-Labour Ratio - Total Economy, 1996 - 2016</t>
  </si>
  <si>
    <t>Table A 2.1 -  Productivity Trends - Manufacturing sector, 1996 - 2016</t>
  </si>
  <si>
    <t>Table A 2.2 - Unit Labour Cost, Capital-Output Ratio, Capital-Labour Ratio - Manufacturing sector, 1996 - 2016</t>
  </si>
  <si>
    <r>
      <t xml:space="preserve">  2015 </t>
    </r>
    <r>
      <rPr>
        <vertAlign val="superscript"/>
        <sz val="12"/>
        <rFont val="Times New Roman"/>
        <family val="1"/>
      </rPr>
      <t>1</t>
    </r>
  </si>
  <si>
    <t>Table A 3.1 -  Productivity Trends - EOE sector, 1996 - 2016</t>
  </si>
  <si>
    <t>Table A 3.2 - Unit Labour Cost, Capital-Output Ratio, Capital-Labour Ratio - EOE sector, 1996 - 2016</t>
  </si>
  <si>
    <t>Table A 4.1 -  Productivity Trends - EOE textile subsector, 1996 - 2016</t>
  </si>
  <si>
    <t>Table A 4.2 - Unit Labour Cost, Capital-Output Ratio, Capital-Labour Ratio - EOE textile subsector, 1996 - 2016</t>
  </si>
  <si>
    <t>Table A 5.1 -  Productivity Trends - EOE non-textile subsector, 1996 - 2016</t>
  </si>
  <si>
    <t>Table A 5.2 - Unit Labour Cost, Capital-Output Ratio, Capital-Labour Ratio - EOE non-textile subsector, 1996 to 2016</t>
  </si>
  <si>
    <t>Real Ouput</t>
  </si>
  <si>
    <t>Table B.1 - Real output by industry group, 2010 - 2016</t>
  </si>
  <si>
    <t xml:space="preserve"> Table B.2 - Labour input by industry group, 2010 - 2016</t>
  </si>
  <si>
    <t>Table B.3 - Capital input by industry group, 2010 - 2016</t>
  </si>
  <si>
    <t>Table B.4 - Labour productivity by industry group, 2010 - 2016</t>
  </si>
  <si>
    <t>Table B.5 - Capital productivity by industry group, 2010 - 2016</t>
  </si>
  <si>
    <t>Table B.6 - Multifactor productivity by industry group, 2010 - 2016</t>
  </si>
  <si>
    <r>
      <t>2015</t>
    </r>
    <r>
      <rPr>
        <b/>
        <vertAlign val="superscript"/>
        <sz val="11"/>
        <rFont val="Times New Roman"/>
        <family val="1"/>
      </rPr>
      <t xml:space="preserve"> 1</t>
    </r>
  </si>
  <si>
    <r>
      <t>2008</t>
    </r>
    <r>
      <rPr>
        <vertAlign val="superscript"/>
        <sz val="12"/>
        <rFont val="Times New Roman"/>
        <family val="1"/>
      </rPr>
      <t xml:space="preserve"> 1</t>
    </r>
  </si>
  <si>
    <r>
      <t>2009</t>
    </r>
    <r>
      <rPr>
        <vertAlign val="superscript"/>
        <sz val="12"/>
        <rFont val="Times New Roman"/>
        <family val="1"/>
      </rPr>
      <t xml:space="preserve"> 1</t>
    </r>
  </si>
  <si>
    <r>
      <t>2010</t>
    </r>
    <r>
      <rPr>
        <vertAlign val="superscript"/>
        <sz val="12"/>
        <rFont val="Times New Roman"/>
        <family val="1"/>
      </rPr>
      <t xml:space="preserve"> 1</t>
    </r>
  </si>
  <si>
    <r>
      <t>2011</t>
    </r>
    <r>
      <rPr>
        <vertAlign val="superscript"/>
        <sz val="12"/>
        <rFont val="Times New Roman"/>
        <family val="1"/>
      </rPr>
      <t xml:space="preserve"> 1</t>
    </r>
  </si>
  <si>
    <r>
      <t>2012</t>
    </r>
    <r>
      <rPr>
        <vertAlign val="superscript"/>
        <sz val="12"/>
        <rFont val="Times New Roman"/>
        <family val="1"/>
      </rPr>
      <t xml:space="preserve"> 1</t>
    </r>
  </si>
  <si>
    <r>
      <t>2013</t>
    </r>
    <r>
      <rPr>
        <vertAlign val="superscript"/>
        <sz val="12"/>
        <rFont val="Times New Roman"/>
        <family val="1"/>
      </rPr>
      <t xml:space="preserve"> 1</t>
    </r>
  </si>
  <si>
    <r>
      <t>2014</t>
    </r>
    <r>
      <rPr>
        <vertAlign val="superscript"/>
        <sz val="12"/>
        <rFont val="Times New Roman"/>
        <family val="1"/>
      </rPr>
      <t xml:space="preserve"> 1</t>
    </r>
  </si>
  <si>
    <r>
      <t xml:space="preserve">March 2016 </t>
    </r>
    <r>
      <rPr>
        <b/>
        <vertAlign val="superscript"/>
        <sz val="11"/>
        <rFont val="Times New Roman"/>
        <family val="1"/>
      </rPr>
      <t>3</t>
    </r>
  </si>
  <si>
    <r>
      <t xml:space="preserve">March 2015 </t>
    </r>
    <r>
      <rPr>
        <b/>
        <vertAlign val="superscript"/>
        <sz val="11"/>
        <rFont val="Times New Roman"/>
        <family val="1"/>
      </rPr>
      <t>2</t>
    </r>
  </si>
  <si>
    <r>
      <t>Table C.1 - Average monthly earnings</t>
    </r>
    <r>
      <rPr>
        <b/>
        <vertAlign val="superscript"/>
        <sz val="10"/>
        <rFont val="Times New Roman"/>
        <family val="1"/>
      </rPr>
      <t>1</t>
    </r>
    <r>
      <rPr>
        <b/>
        <sz val="12"/>
        <rFont val="Times New Roman"/>
        <family val="1"/>
      </rPr>
      <t xml:space="preserve"> in large establishments by industrial group, March 2010 - March 2016</t>
    </r>
  </si>
  <si>
    <r>
      <t xml:space="preserve">March 2010 </t>
    </r>
    <r>
      <rPr>
        <b/>
        <vertAlign val="superscript"/>
        <sz val="11"/>
        <rFont val="Times New Roman"/>
        <family val="1"/>
      </rPr>
      <t>2</t>
    </r>
  </si>
  <si>
    <r>
      <t>March 2011</t>
    </r>
    <r>
      <rPr>
        <b/>
        <vertAlign val="superscript"/>
        <sz val="11"/>
        <rFont val="Times New Roman"/>
        <family val="1"/>
      </rPr>
      <t xml:space="preserve"> 2</t>
    </r>
  </si>
  <si>
    <r>
      <t>March 2012</t>
    </r>
    <r>
      <rPr>
        <b/>
        <vertAlign val="superscript"/>
        <sz val="11"/>
        <rFont val="Times New Roman"/>
        <family val="1"/>
      </rPr>
      <t xml:space="preserve"> 2</t>
    </r>
  </si>
  <si>
    <r>
      <t xml:space="preserve">March 2013 </t>
    </r>
    <r>
      <rPr>
        <b/>
        <vertAlign val="superscript"/>
        <sz val="11"/>
        <rFont val="Times New Roman"/>
        <family val="1"/>
      </rPr>
      <t>2</t>
    </r>
  </si>
  <si>
    <r>
      <t xml:space="preserve"> Table C.2 - Index of average monthly earnings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by industry ( large establishments), March 2010 - March 2016</t>
    </r>
  </si>
  <si>
    <t>(Base  March 2010 = 100)</t>
  </si>
  <si>
    <t>Table C.3 - Inflation, real monthly earnings and labour productivity (EOE sector) 1996 - 2016</t>
  </si>
  <si>
    <r>
      <t xml:space="preserve">2015 </t>
    </r>
    <r>
      <rPr>
        <vertAlign val="superscript"/>
        <sz val="12"/>
        <rFont val="Times New Roman"/>
        <family val="1"/>
      </rPr>
      <t>1</t>
    </r>
  </si>
  <si>
    <t>Table C.4 - Gross Value Added (GVA) per capita and per worker, 2007 - 2016</t>
  </si>
  <si>
    <t>Table C.5 - Exports and imports of goods and services, 1996 - 2016</t>
  </si>
  <si>
    <t>Table C.6  -  Export &amp; Import Price Indices and Terms of Trade, 2007 - 2016</t>
  </si>
  <si>
    <t>Table C.7 -  Export and import of goods by the EPZ/EOE sector,  1996 - 2016</t>
  </si>
  <si>
    <r>
      <t>2015</t>
    </r>
    <r>
      <rPr>
        <vertAlign val="superscript"/>
        <sz val="11"/>
        <rFont val="Times New Roman"/>
        <family val="1"/>
      </rPr>
      <t xml:space="preserve"> 1</t>
    </r>
  </si>
  <si>
    <r>
      <t xml:space="preserve">2016 </t>
    </r>
    <r>
      <rPr>
        <vertAlign val="superscript"/>
        <sz val="11"/>
        <rFont val="Times New Roman"/>
        <family val="1"/>
      </rPr>
      <t>2</t>
    </r>
  </si>
  <si>
    <t>Table C.8 - Evolution of market share in main partner countries by product group, 2013 - 2016</t>
  </si>
  <si>
    <t>Table C.8 (cont'd) - Evolution of market share in main partner countries by product group , 2013 - 2016</t>
  </si>
  <si>
    <r>
      <t xml:space="preserve">2015 </t>
    </r>
    <r>
      <rPr>
        <b/>
        <vertAlign val="superscript"/>
        <sz val="11"/>
        <rFont val="Times New Roman"/>
        <family val="1"/>
      </rPr>
      <t>1</t>
    </r>
  </si>
  <si>
    <r>
      <t xml:space="preserve">2016 </t>
    </r>
    <r>
      <rPr>
        <b/>
        <vertAlign val="superscript"/>
        <sz val="11"/>
        <rFont val="Times New Roman"/>
        <family val="1"/>
      </rPr>
      <t>2</t>
    </r>
  </si>
  <si>
    <t xml:space="preserve">Table C.9 - Budgetary Central Government Debt and Gross/Net International Reserves, 1996 - 2016 </t>
  </si>
  <si>
    <r>
      <t xml:space="preserve">2015 </t>
    </r>
    <r>
      <rPr>
        <b/>
        <vertAlign val="superscript"/>
        <sz val="12"/>
        <rFont val="Times New Roman"/>
        <family val="1"/>
      </rPr>
      <t>2</t>
    </r>
  </si>
  <si>
    <r>
      <rPr>
        <b/>
        <i/>
        <vertAlign val="superscript"/>
        <sz val="10"/>
        <rFont val="Times New Roman"/>
        <family val="1"/>
      </rPr>
      <t>1</t>
    </r>
    <r>
      <rPr>
        <b/>
        <i/>
        <sz val="10"/>
        <rFont val="Times New Roman"/>
        <family val="1"/>
      </rPr>
      <t xml:space="preserve"> 1996 to 2011 data refers to "Net International Reserves" while 2012 onwards data refers to "Gross International Reserves" - Source: Bank of Mauritius</t>
    </r>
  </si>
  <si>
    <t>Table D.3 - Electricity Tariffs for Commercial and Industrial consumers, 2010 - 2016</t>
  </si>
  <si>
    <r>
      <t>2011</t>
    </r>
    <r>
      <rPr>
        <b/>
        <vertAlign val="superscript"/>
        <sz val="10"/>
        <rFont val="Times New Roman"/>
        <family val="1"/>
      </rPr>
      <t xml:space="preserve"> 4 </t>
    </r>
    <r>
      <rPr>
        <b/>
        <sz val="10"/>
        <rFont val="Times New Roman"/>
        <family val="1"/>
      </rPr>
      <t>, 2012-2016</t>
    </r>
  </si>
  <si>
    <r>
      <t>2011</t>
    </r>
    <r>
      <rPr>
        <b/>
        <vertAlign val="superscript"/>
        <sz val="10"/>
        <rFont val="Times New Roman"/>
        <family val="1"/>
      </rPr>
      <t xml:space="preserve"> 4</t>
    </r>
    <r>
      <rPr>
        <b/>
        <sz val="10"/>
        <rFont val="Times New Roman"/>
        <family val="1"/>
      </rPr>
      <t>, 2012-2016</t>
    </r>
  </si>
  <si>
    <r>
      <t>2011</t>
    </r>
    <r>
      <rPr>
        <b/>
        <vertAlign val="superscript"/>
        <sz val="10"/>
        <rFont val="Times New Roman"/>
        <family val="1"/>
      </rPr>
      <t xml:space="preserve"> 4 </t>
    </r>
    <r>
      <rPr>
        <b/>
        <sz val="10"/>
        <rFont val="Times New Roman"/>
        <family val="1"/>
      </rPr>
      <t>, 2012 - 2016</t>
    </r>
  </si>
  <si>
    <t>Table D.4 - Water Tariffs for Commercial and Industrial consumers, 2000, 2010 - 2016</t>
  </si>
  <si>
    <r>
      <t xml:space="preserve">2012 </t>
    </r>
    <r>
      <rPr>
        <b/>
        <vertAlign val="superscript"/>
        <sz val="12"/>
        <rFont val="Times New Roman"/>
        <family val="1"/>
      </rPr>
      <t xml:space="preserve">3 </t>
    </r>
    <r>
      <rPr>
        <b/>
        <sz val="12"/>
        <rFont val="Times New Roman"/>
        <family val="1"/>
      </rPr>
      <t xml:space="preserve">
 2013-2016</t>
    </r>
  </si>
  <si>
    <t>Table D.6 - Yearly rent of industrial building per square foot, 2015 - 2016</t>
  </si>
  <si>
    <t xml:space="preserve"> Airports, 2015 - 2016</t>
  </si>
  <si>
    <t>Table D.8 - Import rates of textile products from selected Airports to SSR International Airport, 2015 -2016</t>
  </si>
  <si>
    <t>D.9 - Selected Port Statistics, 2010 - 2016</t>
  </si>
  <si>
    <t>Table E.1 - Exchange Rates - National currency units per U.S Dollar, 2006 - 2016</t>
  </si>
  <si>
    <t xml:space="preserve">Hong Kong </t>
  </si>
  <si>
    <t>Table E.5 - MAURITIUS: Exchange rate movements* (value of foreign currency), 2006 - 2016</t>
  </si>
  <si>
    <t>Table E.6 - Index of Mauritian rupee relative to foreign currency, 2006 - 2016</t>
  </si>
  <si>
    <t>Table E.7 - Annual change* in the value of foreign currency  relative to Mauritian rupee, 2006 - 2016</t>
  </si>
  <si>
    <t>Table D.1 - ICT access as at end of year, 2012 - 2016</t>
  </si>
  <si>
    <t>Table D.2 - Selected telephone and internet tariffs¹ as at end of year, 2012 - 2016</t>
  </si>
  <si>
    <t>Rs 0.85 for first minute and Rs 0.01 per second thereafter</t>
  </si>
  <si>
    <t>Rs 0.60 for first minute and Rs 0.01 per second thereafter</t>
  </si>
  <si>
    <t>* Unlimited volume Usage</t>
  </si>
  <si>
    <t>ADSL 512 kbps (per month)*</t>
  </si>
  <si>
    <t>ADSL 1 mbps (per month)*</t>
  </si>
  <si>
    <t>Base Year 2000 =100</t>
  </si>
  <si>
    <t>TABLES</t>
  </si>
  <si>
    <t>A Series</t>
  </si>
  <si>
    <t>A 1 Total Economy</t>
  </si>
  <si>
    <t>39-40</t>
  </si>
  <si>
    <t>A 1.1</t>
  </si>
  <si>
    <t>A 1.2</t>
  </si>
  <si>
    <t>A 2 The Manufacturing Sector</t>
  </si>
  <si>
    <t>41-42</t>
  </si>
  <si>
    <t>A 2.1</t>
  </si>
  <si>
    <t>A 2.2</t>
  </si>
  <si>
    <t>A 3 The Export Oriented Enterprises (EOE Sector)</t>
  </si>
  <si>
    <t>43-44</t>
  </si>
  <si>
    <t>A 3.1</t>
  </si>
  <si>
    <t>A 3.2</t>
  </si>
  <si>
    <t>A 5 The EOE Textile Subsector</t>
  </si>
  <si>
    <t>45-46</t>
  </si>
  <si>
    <t>A 4.1</t>
  </si>
  <si>
    <t>A 4.2</t>
  </si>
  <si>
    <t>A 5 The EOE Non-Textile Subsector</t>
  </si>
  <si>
    <t>47-48</t>
  </si>
  <si>
    <t>A 5.1</t>
  </si>
  <si>
    <t>A 5.2</t>
  </si>
  <si>
    <t>B The Total Economy by Industry Group</t>
  </si>
  <si>
    <t>49-56</t>
  </si>
  <si>
    <t>B.1</t>
  </si>
  <si>
    <t>B.2</t>
  </si>
  <si>
    <t>B.3</t>
  </si>
  <si>
    <t>B.4</t>
  </si>
  <si>
    <t>B.5</t>
  </si>
  <si>
    <t>B.6</t>
  </si>
  <si>
    <t>B.7</t>
  </si>
  <si>
    <t>Economic Productivity based on Gross Output by industry group, 2012 - 2014</t>
  </si>
  <si>
    <t>B.8</t>
  </si>
  <si>
    <t>Economic Productivity based on Value Added by industry group, 2012 - 2014</t>
  </si>
  <si>
    <t>- 3 -</t>
  </si>
  <si>
    <t>C Productivity and Competitiveness Related Indicators</t>
  </si>
  <si>
    <t>57-66</t>
  </si>
  <si>
    <t>C.1</t>
  </si>
  <si>
    <t>C.2</t>
  </si>
  <si>
    <t>C.3</t>
  </si>
  <si>
    <t>C.4</t>
  </si>
  <si>
    <t>C.5</t>
  </si>
  <si>
    <t>C.6</t>
  </si>
  <si>
    <t>C.7</t>
  </si>
  <si>
    <t>C.8</t>
  </si>
  <si>
    <t>C.9</t>
  </si>
  <si>
    <t>D Infrastructure Quality Related Indicators</t>
  </si>
  <si>
    <t>67-72</t>
  </si>
  <si>
    <t>D.1</t>
  </si>
  <si>
    <t>D.2</t>
  </si>
  <si>
    <t>D.3</t>
  </si>
  <si>
    <t>D.4</t>
  </si>
  <si>
    <t>D.5</t>
  </si>
  <si>
    <t>Road network, 2010 - 2015</t>
  </si>
  <si>
    <t>D.6</t>
  </si>
  <si>
    <t>D.7</t>
  </si>
  <si>
    <t>D.8</t>
  </si>
  <si>
    <t>D.9</t>
  </si>
  <si>
    <t>E International Comparison of Competitiveness Indicators</t>
  </si>
  <si>
    <t>73-79</t>
  </si>
  <si>
    <t>E.1</t>
  </si>
  <si>
    <t>E.2</t>
  </si>
  <si>
    <t>Hourly labour cost in national currency for the Manufacturing sector, 2005 - 2015</t>
  </si>
  <si>
    <t>E.3</t>
  </si>
  <si>
    <t>Hourly labour cost in U.S dollar for the Manufacturing sector, 2005 - 2015</t>
  </si>
  <si>
    <t>E.4</t>
  </si>
  <si>
    <t>Hourly labour cost index in U.S dollar for the Manufacturing sector, 2005 - 2015</t>
  </si>
  <si>
    <t>E.5</t>
  </si>
  <si>
    <t>E.6</t>
  </si>
  <si>
    <t>E.7</t>
  </si>
  <si>
    <t xml:space="preserve">   </t>
  </si>
  <si>
    <t>Back to contents</t>
  </si>
  <si>
    <t>Productivity Trends - Total Economy, 1996 - 2016</t>
  </si>
  <si>
    <t>Unit Labour Cost, Capital-Output Ratio and Capital-Labour Ratio - Total Economy,
1996 - 2016</t>
  </si>
  <si>
    <t>Productivity Trends - Manufacturing sector, 1996 - 2016</t>
  </si>
  <si>
    <t>Unit Labour Cost, Capital-Output Ratio and Capital-Labour Ratio - Manufacturing sector,      1996 - 2016</t>
  </si>
  <si>
    <t>Productivity Trends - EOE sector, 1996 - 2016</t>
  </si>
  <si>
    <t>Unit Labour Cost, Capital-Output Ratio and Capital-Labour Ratio - EOE sector,
1996 - 2016</t>
  </si>
  <si>
    <t>Productivity Trends - EOE Textile subsector, 1996 - 2016</t>
  </si>
  <si>
    <t>Unit Labour Cost, Capital-Output Ratio and Capital-Labour Ratio - EOE Textile subsector, 1996 - 2016</t>
  </si>
  <si>
    <t>Productivity Trends - EOE Non-textile subsector, 1996 - 2016</t>
  </si>
  <si>
    <t>Unit Labour Cost, Capital-Output Ratio and Capital-Labour Ratio - EOE Non-textile subsector, 1996 - 2016</t>
  </si>
  <si>
    <t>Real output by industry group, 2007 - 2016</t>
  </si>
  <si>
    <t>Labour input by industry group, 2007 - 2016</t>
  </si>
  <si>
    <t>Capital input by industry group, 2007 - 2016</t>
  </si>
  <si>
    <t>Labour productivity by industry group, 2007 - 2016</t>
  </si>
  <si>
    <t>Capital productivity by industry group, 2007 - 2016</t>
  </si>
  <si>
    <t>Mulifactor productivity by industry group, 2007 - 2016</t>
  </si>
  <si>
    <t>Average monthly earnings in large establishments by industry group,
March 2010 - March 2016</t>
  </si>
  <si>
    <t>Inflation, real monthly earnings and labour productivity in the EOE sector, 1996 - 2016</t>
  </si>
  <si>
    <t>Exports and imports of goods and services, 1996 - 2016</t>
  </si>
  <si>
    <t>Export and import price indices and terms of trade, 2007 - 2016</t>
  </si>
  <si>
    <t>Export and import of goods by the EPZ/EOE sector, 1996 - 2016</t>
  </si>
  <si>
    <t>Budgetary central government debt and net international reserves, 1996 - 2016 (June)</t>
  </si>
  <si>
    <t>Index of average monthly earnings in large establishments by industry group, March 2010 - March 2016</t>
  </si>
  <si>
    <t>Gross value Added (GVA) per capita and per worker, 2007 - 2016</t>
  </si>
  <si>
    <t>Evolution of market share in main partner countries by product group, 2013 - 2016</t>
  </si>
  <si>
    <t>ICT access as at end of year, 2012 - 2016</t>
  </si>
  <si>
    <t>Selected telephone and ICT tariffs, 2012 - 2016</t>
  </si>
  <si>
    <t>Electricity Tariffs for Commercial and Industrial consumers, 2010 - 2016</t>
  </si>
  <si>
    <t>Water Tariffs for Commercial and Industrial consumers, 2000, 2010 - 2016</t>
  </si>
  <si>
    <t>Yearly rent for industrial building per square foot, 2015 - 2016</t>
  </si>
  <si>
    <t>Export rates of textile products from SSR International Airport - selected Airports,   2015 - 2016</t>
  </si>
  <si>
    <t>Import rates of textile products from selected Airports to SSR International Airport,   2015 - 2016</t>
  </si>
  <si>
    <t>Port Statistics, 2010 - 2016</t>
  </si>
  <si>
    <t>Exchange rates - National currency units per U.S dollar, 2006 - 2016</t>
  </si>
  <si>
    <t>Mauritius: exchange rate movements (value of foreign currency), 2006 - 2016</t>
  </si>
  <si>
    <t>Index of Mauritian rupee relative to foreign currency, 2006 - 2016</t>
  </si>
  <si>
    <t>Annual change in the value of foreign currency relative to Mauritian rupee, 2006 - 2016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</si>
</sst>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\ \ \ "/>
    <numFmt numFmtId="166" formatCode="0.000"/>
    <numFmt numFmtId="167" formatCode="0.0\ \ "/>
    <numFmt numFmtId="168" formatCode="#,##0\ \ \ \ \ \ \ \ \ \ \ \ "/>
    <numFmt numFmtId="169" formatCode="0.0\ \ \ \ \ \ "/>
    <numFmt numFmtId="170" formatCode="#,##0\ \ \ \ \ \ "/>
    <numFmt numFmtId="171" formatCode="#,##0\ \ \ \ \ \ \ \ \ \ \ \ \ \ "/>
    <numFmt numFmtId="172" formatCode="0.0\ \ \ \ \ \ \ \ "/>
    <numFmt numFmtId="173" formatCode="0.0\ \ \ \ \ \ \ \ \ "/>
    <numFmt numFmtId="174" formatCode="0\ \ \ \ \ \ \ \ \ "/>
    <numFmt numFmtId="175" formatCode="#,##0\ \ "/>
    <numFmt numFmtId="176" formatCode="0.000\ "/>
    <numFmt numFmtId="177" formatCode="#,##0\ \ \ \ \ \ \ "/>
    <numFmt numFmtId="178" formatCode="0."/>
    <numFmt numFmtId="179" formatCode="#,##0.00\ "/>
    <numFmt numFmtId="180" formatCode="0.0\ \ \ \ "/>
    <numFmt numFmtId="181" formatCode="0.0\ "/>
    <numFmt numFmtId="182" formatCode="0\ "/>
    <numFmt numFmtId="183" formatCode="#,##0.00\ \ "/>
    <numFmt numFmtId="184" formatCode="#,##0\ "/>
    <numFmt numFmtId="185" formatCode="0.00\ \ \ "/>
    <numFmt numFmtId="186" formatCode="0.0\ \ \ \ \ "/>
    <numFmt numFmtId="187" formatCode="0\ \ \ \ \ "/>
    <numFmt numFmtId="188" formatCode="0\ \ \ "/>
    <numFmt numFmtId="189" formatCode="0\ \ \ \ "/>
    <numFmt numFmtId="190" formatCode="_(* #,##0_);_(* \(#,##0\);_(* &quot;-&quot;??_);_(@_)"/>
    <numFmt numFmtId="191" formatCode="#,##0.0\ \ "/>
  </numFmts>
  <fonts count="9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b/>
      <i/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10"/>
      <name val="Arial"/>
      <family val="2"/>
    </font>
    <font>
      <i/>
      <vertAlign val="superscript"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i/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vertAlign val="superscript"/>
      <sz val="11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vertAlign val="superscript"/>
      <sz val="10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i/>
      <sz val="9"/>
      <name val="Times New Roman"/>
      <family val="1"/>
    </font>
    <font>
      <b/>
      <i/>
      <vertAlign val="superscript"/>
      <sz val="9"/>
      <name val="Times New Roman"/>
      <family val="1"/>
    </font>
    <font>
      <b/>
      <i/>
      <sz val="9"/>
      <name val="Times New Roman"/>
      <family val="1"/>
    </font>
    <font>
      <b/>
      <vertAlign val="subscript"/>
      <sz val="9"/>
      <name val="Times New Roman"/>
      <family val="1"/>
    </font>
    <font>
      <i/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Times New Roman"/>
      <family val="1"/>
    </font>
    <font>
      <b/>
      <sz val="8"/>
      <name val="Times New Roman"/>
      <family val="1"/>
    </font>
    <font>
      <sz val="10"/>
      <name val="Helv"/>
      <family val="0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vertAlign val="superscript"/>
      <sz val="10"/>
      <name val="Arial"/>
      <family val="2"/>
    </font>
    <font>
      <b/>
      <i/>
      <sz val="10"/>
      <name val="Cambria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double"/>
      <top/>
      <bottom/>
    </border>
    <border>
      <left style="thin"/>
      <right style="double"/>
      <top style="thin"/>
      <bottom style="thin"/>
    </border>
    <border>
      <left style="medium"/>
      <right/>
      <top style="medium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6" fillId="30" borderId="1" applyNumberFormat="0" applyAlignment="0" applyProtection="0"/>
    <xf numFmtId="0" fontId="87" fillId="0" borderId="6" applyNumberFormat="0" applyFill="0" applyAlignment="0" applyProtection="0"/>
    <xf numFmtId="0" fontId="88" fillId="31" borderId="0" applyNumberFormat="0" applyBorder="0" applyAlignment="0" applyProtection="0"/>
    <xf numFmtId="0" fontId="43" fillId="0" borderId="0">
      <alignment horizontal="left" vertical="top" wrapText="1"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74" fillId="0" borderId="0">
      <alignment/>
      <protection/>
    </xf>
    <xf numFmtId="0" fontId="0" fillId="32" borderId="7" applyNumberFormat="0" applyFon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</cellStyleXfs>
  <cellXfs count="69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5" fontId="3" fillId="0" borderId="10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2" fillId="0" borderId="10" xfId="0" applyFont="1" applyBorder="1" applyAlignment="1">
      <alignment horizontal="left" vertical="center"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horizontal="center" vertical="center" textRotation="180" wrapText="1"/>
    </xf>
    <xf numFmtId="0" fontId="2" fillId="0" borderId="10" xfId="0" applyFont="1" applyBorder="1" applyAlignment="1">
      <alignment vertical="center"/>
    </xf>
    <xf numFmtId="0" fontId="16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2" fillId="0" borderId="0" xfId="0" applyFont="1" applyAlignment="1">
      <alignment/>
    </xf>
    <xf numFmtId="0" fontId="14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6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169" fontId="3" fillId="0" borderId="10" xfId="0" applyNumberFormat="1" applyFont="1" applyBorder="1" applyAlignment="1">
      <alignment vertical="center"/>
    </xf>
    <xf numFmtId="170" fontId="3" fillId="0" borderId="10" xfId="0" applyNumberFormat="1" applyFont="1" applyBorder="1" applyAlignment="1">
      <alignment vertical="center"/>
    </xf>
    <xf numFmtId="169" fontId="3" fillId="0" borderId="11" xfId="0" applyNumberFormat="1" applyFont="1" applyBorder="1" applyAlignment="1">
      <alignment vertical="center"/>
    </xf>
    <xf numFmtId="170" fontId="3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4" fillId="0" borderId="13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171" fontId="15" fillId="0" borderId="10" xfId="0" applyNumberFormat="1" applyFont="1" applyBorder="1" applyAlignment="1">
      <alignment vertical="center"/>
    </xf>
    <xf numFmtId="172" fontId="15" fillId="0" borderId="10" xfId="0" applyNumberFormat="1" applyFont="1" applyBorder="1" applyAlignment="1">
      <alignment vertic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15" fillId="0" borderId="12" xfId="0" applyFont="1" applyBorder="1" applyAlignment="1">
      <alignment/>
    </xf>
    <xf numFmtId="0" fontId="15" fillId="0" borderId="15" xfId="0" applyFont="1" applyBorder="1" applyAlignment="1">
      <alignment/>
    </xf>
    <xf numFmtId="0" fontId="16" fillId="0" borderId="15" xfId="0" applyFont="1" applyBorder="1" applyAlignment="1">
      <alignment/>
    </xf>
    <xf numFmtId="0" fontId="15" fillId="0" borderId="15" xfId="0" applyFont="1" applyBorder="1" applyAlignment="1">
      <alignment wrapText="1"/>
    </xf>
    <xf numFmtId="0" fontId="16" fillId="0" borderId="16" xfId="0" applyFont="1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22" fillId="0" borderId="17" xfId="0" applyFont="1" applyBorder="1" applyAlignment="1" quotePrefix="1">
      <alignment horizontal="center" vertical="center"/>
    </xf>
    <xf numFmtId="0" fontId="11" fillId="0" borderId="15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center" vertical="center"/>
    </xf>
    <xf numFmtId="0" fontId="24" fillId="0" borderId="15" xfId="0" applyFont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24" fillId="0" borderId="18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/>
    </xf>
    <xf numFmtId="0" fontId="22" fillId="0" borderId="19" xfId="0" applyFont="1" applyBorder="1" applyAlignment="1" quotePrefix="1">
      <alignment horizontal="center" vertical="justify"/>
    </xf>
    <xf numFmtId="0" fontId="22" fillId="0" borderId="15" xfId="0" applyFont="1" applyBorder="1" applyAlignment="1">
      <alignment horizontal="left" vertical="center" wrapText="1"/>
    </xf>
    <xf numFmtId="2" fontId="11" fillId="0" borderId="13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77" fontId="3" fillId="0" borderId="10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/>
    </xf>
    <xf numFmtId="164" fontId="0" fillId="0" borderId="0" xfId="0" applyNumberFormat="1" applyAlignment="1">
      <alignment/>
    </xf>
    <xf numFmtId="167" fontId="3" fillId="0" borderId="10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165" fontId="3" fillId="0" borderId="10" xfId="0" applyNumberFormat="1" applyFont="1" applyFill="1" applyBorder="1" applyAlignment="1">
      <alignment/>
    </xf>
    <xf numFmtId="165" fontId="3" fillId="0" borderId="11" xfId="0" applyNumberFormat="1" applyFont="1" applyFill="1" applyBorder="1" applyAlignment="1">
      <alignment/>
    </xf>
    <xf numFmtId="0" fontId="2" fillId="0" borderId="20" xfId="0" applyFont="1" applyBorder="1" applyAlignment="1">
      <alignment horizontal="center"/>
    </xf>
    <xf numFmtId="0" fontId="9" fillId="0" borderId="0" xfId="0" applyFont="1" applyAlignment="1" quotePrefix="1">
      <alignment/>
    </xf>
    <xf numFmtId="0" fontId="2" fillId="34" borderId="0" xfId="0" applyFont="1" applyFill="1" applyAlignment="1">
      <alignment/>
    </xf>
    <xf numFmtId="0" fontId="11" fillId="0" borderId="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2" fillId="0" borderId="0" xfId="64" applyFont="1">
      <alignment/>
      <protection/>
    </xf>
    <xf numFmtId="0" fontId="3" fillId="0" borderId="0" xfId="64" applyFont="1">
      <alignment/>
      <protection/>
    </xf>
    <xf numFmtId="0" fontId="2" fillId="0" borderId="13" xfId="64" applyFont="1" applyBorder="1" applyAlignment="1">
      <alignment horizontal="center"/>
      <protection/>
    </xf>
    <xf numFmtId="0" fontId="2" fillId="0" borderId="10" xfId="64" applyFont="1" applyBorder="1" applyAlignment="1">
      <alignment horizontal="center"/>
      <protection/>
    </xf>
    <xf numFmtId="0" fontId="2" fillId="0" borderId="11" xfId="64" applyFont="1" applyBorder="1" applyAlignment="1">
      <alignment horizontal="center"/>
      <protection/>
    </xf>
    <xf numFmtId="170" fontId="3" fillId="0" borderId="10" xfId="64" applyNumberFormat="1" applyFont="1" applyBorder="1" applyAlignment="1">
      <alignment vertical="center"/>
      <protection/>
    </xf>
    <xf numFmtId="0" fontId="2" fillId="0" borderId="10" xfId="64" applyFont="1" applyBorder="1" applyAlignment="1">
      <alignment horizontal="center" vertical="center"/>
      <protection/>
    </xf>
    <xf numFmtId="173" fontId="3" fillId="0" borderId="10" xfId="64" applyNumberFormat="1" applyFont="1" applyBorder="1" applyAlignment="1">
      <alignment vertical="center"/>
      <protection/>
    </xf>
    <xf numFmtId="177" fontId="3" fillId="0" borderId="10" xfId="64" applyNumberFormat="1" applyFont="1" applyBorder="1" applyAlignment="1">
      <alignment vertical="center"/>
      <protection/>
    </xf>
    <xf numFmtId="170" fontId="3" fillId="0" borderId="0" xfId="64" applyNumberFormat="1" applyFont="1" applyBorder="1" applyAlignment="1">
      <alignment vertical="center"/>
      <protection/>
    </xf>
    <xf numFmtId="170" fontId="3" fillId="0" borderId="11" xfId="64" applyNumberFormat="1" applyFont="1" applyBorder="1" applyAlignment="1">
      <alignment vertical="center"/>
      <protection/>
    </xf>
    <xf numFmtId="173" fontId="3" fillId="0" borderId="11" xfId="64" applyNumberFormat="1" applyFont="1" applyBorder="1" applyAlignment="1">
      <alignment vertical="center"/>
      <protection/>
    </xf>
    <xf numFmtId="0" fontId="10" fillId="0" borderId="0" xfId="64" applyFont="1">
      <alignment/>
      <protection/>
    </xf>
    <xf numFmtId="0" fontId="22" fillId="0" borderId="14" xfId="0" applyFont="1" applyBorder="1" applyAlignment="1">
      <alignment horizontal="center" vertical="center"/>
    </xf>
    <xf numFmtId="0" fontId="14" fillId="34" borderId="14" xfId="0" applyFont="1" applyFill="1" applyBorder="1" applyAlignment="1">
      <alignment horizontal="center" vertical="center" wrapText="1"/>
    </xf>
    <xf numFmtId="0" fontId="2" fillId="0" borderId="0" xfId="69" applyFont="1" applyFill="1" applyBorder="1" applyAlignment="1">
      <alignment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4" fillId="0" borderId="0" xfId="64" applyFont="1">
      <alignment/>
      <protection/>
    </xf>
    <xf numFmtId="0" fontId="0" fillId="0" borderId="0" xfId="64">
      <alignment/>
      <protection/>
    </xf>
    <xf numFmtId="0" fontId="33" fillId="0" borderId="0" xfId="64" applyFont="1">
      <alignment/>
      <protection/>
    </xf>
    <xf numFmtId="0" fontId="36" fillId="0" borderId="0" xfId="64" applyFont="1">
      <alignment/>
      <protection/>
    </xf>
    <xf numFmtId="0" fontId="2" fillId="34" borderId="14" xfId="0" applyFont="1" applyFill="1" applyBorder="1" applyAlignment="1">
      <alignment horizontal="center" vertical="center"/>
    </xf>
    <xf numFmtId="168" fontId="3" fillId="34" borderId="10" xfId="0" applyNumberFormat="1" applyFont="1" applyFill="1" applyBorder="1" applyAlignment="1">
      <alignment vertical="center"/>
    </xf>
    <xf numFmtId="168" fontId="3" fillId="34" borderId="15" xfId="0" applyNumberFormat="1" applyFont="1" applyFill="1" applyBorder="1" applyAlignment="1">
      <alignment vertical="center"/>
    </xf>
    <xf numFmtId="168" fontId="3" fillId="34" borderId="11" xfId="0" applyNumberFormat="1" applyFont="1" applyFill="1" applyBorder="1" applyAlignment="1">
      <alignment vertical="center"/>
    </xf>
    <xf numFmtId="0" fontId="9" fillId="34" borderId="0" xfId="0" applyFont="1" applyFill="1" applyAlignment="1">
      <alignment/>
    </xf>
    <xf numFmtId="177" fontId="3" fillId="0" borderId="10" xfId="64" applyNumberFormat="1" applyFont="1" applyFill="1" applyBorder="1" applyAlignment="1">
      <alignment vertical="center"/>
      <protection/>
    </xf>
    <xf numFmtId="0" fontId="2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22" fillId="0" borderId="15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2" fontId="11" fillId="0" borderId="1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 indent="1"/>
    </xf>
    <xf numFmtId="2" fontId="12" fillId="0" borderId="1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 indent="1"/>
    </xf>
    <xf numFmtId="0" fontId="12" fillId="0" borderId="11" xfId="0" applyFont="1" applyBorder="1" applyAlignment="1">
      <alignment horizontal="center" vertical="center"/>
    </xf>
    <xf numFmtId="2" fontId="12" fillId="0" borderId="11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0" fillId="0" borderId="0" xfId="0" applyAlignment="1" quotePrefix="1">
      <alignment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wrapText="1"/>
    </xf>
    <xf numFmtId="0" fontId="3" fillId="0" borderId="10" xfId="0" applyFont="1" applyBorder="1" applyAlignment="1" quotePrefix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178" fontId="15" fillId="0" borderId="19" xfId="0" applyNumberFormat="1" applyFont="1" applyBorder="1" applyAlignment="1" quotePrefix="1">
      <alignment horizontal="left"/>
    </xf>
    <xf numFmtId="178" fontId="15" fillId="0" borderId="17" xfId="0" applyNumberFormat="1" applyFont="1" applyBorder="1" applyAlignment="1" quotePrefix="1">
      <alignment horizontal="left"/>
    </xf>
    <xf numFmtId="178" fontId="16" fillId="0" borderId="17" xfId="0" applyNumberFormat="1" applyFont="1" applyBorder="1" applyAlignment="1" quotePrefix="1">
      <alignment horizontal="left"/>
    </xf>
    <xf numFmtId="178" fontId="16" fillId="0" borderId="17" xfId="0" applyNumberFormat="1" applyFont="1" applyBorder="1" applyAlignment="1">
      <alignment horizontal="left"/>
    </xf>
    <xf numFmtId="178" fontId="16" fillId="0" borderId="18" xfId="0" applyNumberFormat="1" applyFont="1" applyBorder="1" applyAlignment="1">
      <alignment horizontal="left"/>
    </xf>
    <xf numFmtId="178" fontId="15" fillId="0" borderId="17" xfId="0" applyNumberFormat="1" applyFont="1" applyBorder="1" applyAlignment="1" quotePrefix="1">
      <alignment horizontal="left" vertical="center"/>
    </xf>
    <xf numFmtId="179" fontId="15" fillId="0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2" fillId="0" borderId="19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0" fontId="18" fillId="0" borderId="2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18" fillId="0" borderId="20" xfId="0" applyFont="1" applyBorder="1" applyAlignment="1">
      <alignment horizontal="right"/>
    </xf>
    <xf numFmtId="165" fontId="3" fillId="0" borderId="0" xfId="0" applyNumberFormat="1" applyFont="1" applyBorder="1" applyAlignment="1">
      <alignment/>
    </xf>
    <xf numFmtId="165" fontId="3" fillId="0" borderId="15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165" fontId="3" fillId="0" borderId="0" xfId="0" applyNumberFormat="1" applyFont="1" applyFill="1" applyBorder="1" applyAlignment="1">
      <alignment/>
    </xf>
    <xf numFmtId="165" fontId="3" fillId="0" borderId="15" xfId="0" applyNumberFormat="1" applyFont="1" applyFill="1" applyBorder="1" applyAlignment="1">
      <alignment/>
    </xf>
    <xf numFmtId="165" fontId="3" fillId="0" borderId="21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5" xfId="0" applyNumberFormat="1" applyFont="1" applyBorder="1" applyAlignment="1">
      <alignment/>
    </xf>
    <xf numFmtId="0" fontId="22" fillId="0" borderId="0" xfId="0" applyFont="1" applyAlignment="1">
      <alignment horizontal="right"/>
    </xf>
    <xf numFmtId="0" fontId="11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14" fillId="0" borderId="14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 horizontal="center" vertical="center" textRotation="180" wrapText="1"/>
    </xf>
    <xf numFmtId="0" fontId="3" fillId="0" borderId="20" xfId="0" applyFont="1" applyBorder="1" applyAlignment="1">
      <alignment horizontal="center"/>
    </xf>
    <xf numFmtId="171" fontId="15" fillId="0" borderId="0" xfId="0" applyNumberFormat="1" applyFont="1" applyAlignment="1">
      <alignment/>
    </xf>
    <xf numFmtId="171" fontId="15" fillId="0" borderId="11" xfId="0" applyNumberFormat="1" applyFont="1" applyBorder="1" applyAlignment="1">
      <alignment vertical="center"/>
    </xf>
    <xf numFmtId="172" fontId="15" fillId="0" borderId="11" xfId="0" applyNumberFormat="1" applyFont="1" applyBorder="1" applyAlignment="1">
      <alignment vertical="center"/>
    </xf>
    <xf numFmtId="171" fontId="15" fillId="0" borderId="10" xfId="0" applyNumberFormat="1" applyFont="1" applyFill="1" applyBorder="1" applyAlignment="1">
      <alignment vertical="center"/>
    </xf>
    <xf numFmtId="171" fontId="15" fillId="0" borderId="11" xfId="0" applyNumberFormat="1" applyFont="1" applyFill="1" applyBorder="1" applyAlignment="1">
      <alignment vertical="center"/>
    </xf>
    <xf numFmtId="177" fontId="3" fillId="0" borderId="11" xfId="64" applyNumberFormat="1" applyFont="1" applyFill="1" applyBorder="1" applyAlignment="1">
      <alignment vertical="center"/>
      <protection/>
    </xf>
    <xf numFmtId="0" fontId="22" fillId="0" borderId="0" xfId="0" applyFont="1" applyBorder="1" applyAlignment="1">
      <alignment horizontal="right"/>
    </xf>
    <xf numFmtId="0" fontId="11" fillId="0" borderId="0" xfId="66" applyNumberFormat="1" applyFont="1" applyFill="1" applyBorder="1">
      <alignment/>
      <protection/>
    </xf>
    <xf numFmtId="0" fontId="11" fillId="0" borderId="0" xfId="66" applyFont="1" applyFill="1">
      <alignment/>
      <protection/>
    </xf>
    <xf numFmtId="0" fontId="11" fillId="0" borderId="0" xfId="66" applyNumberFormat="1" applyFont="1" applyFill="1">
      <alignment/>
      <protection/>
    </xf>
    <xf numFmtId="0" fontId="43" fillId="0" borderId="0" xfId="66" applyFont="1" applyFill="1">
      <alignment/>
      <protection/>
    </xf>
    <xf numFmtId="0" fontId="43" fillId="0" borderId="0" xfId="66" applyNumberFormat="1" applyFont="1" applyFill="1">
      <alignment/>
      <protection/>
    </xf>
    <xf numFmtId="0" fontId="11" fillId="0" borderId="0" xfId="66" applyFont="1" applyFill="1" applyBorder="1" applyAlignment="1">
      <alignment/>
      <protection/>
    </xf>
    <xf numFmtId="0" fontId="11" fillId="0" borderId="0" xfId="66" applyFont="1" applyFill="1" applyBorder="1" applyAlignment="1">
      <alignment wrapText="1"/>
      <protection/>
    </xf>
    <xf numFmtId="0" fontId="11" fillId="0" borderId="0" xfId="66" applyNumberFormat="1" applyFont="1" applyFill="1" applyBorder="1" applyAlignment="1">
      <alignment horizontal="right"/>
      <protection/>
    </xf>
    <xf numFmtId="0" fontId="11" fillId="0" borderId="22" xfId="0" applyFont="1" applyFill="1" applyBorder="1" applyAlignment="1">
      <alignment horizontal="left" vertical="center" wrapText="1"/>
    </xf>
    <xf numFmtId="0" fontId="2" fillId="0" borderId="0" xfId="64" applyFont="1" applyAlignment="1">
      <alignment horizontal="left"/>
      <protection/>
    </xf>
    <xf numFmtId="0" fontId="3" fillId="0" borderId="0" xfId="0" applyFont="1" applyAlignment="1" quotePrefix="1">
      <alignment vertical="center" textRotation="180" wrapText="1"/>
    </xf>
    <xf numFmtId="0" fontId="0" fillId="0" borderId="0" xfId="64" applyAlignment="1">
      <alignment vertical="center"/>
      <protection/>
    </xf>
    <xf numFmtId="0" fontId="34" fillId="0" borderId="0" xfId="64" applyFont="1" applyAlignment="1">
      <alignment vertical="center"/>
      <protection/>
    </xf>
    <xf numFmtId="0" fontId="39" fillId="0" borderId="0" xfId="64" applyFont="1" applyAlignment="1">
      <alignment vertical="center"/>
      <protection/>
    </xf>
    <xf numFmtId="0" fontId="40" fillId="0" borderId="0" xfId="64" applyFont="1" applyAlignment="1">
      <alignment vertical="center"/>
      <protection/>
    </xf>
    <xf numFmtId="0" fontId="11" fillId="0" borderId="0" xfId="64" applyFont="1">
      <alignment/>
      <protection/>
    </xf>
    <xf numFmtId="3" fontId="24" fillId="0" borderId="0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 wrapText="1"/>
    </xf>
    <xf numFmtId="2" fontId="11" fillId="0" borderId="11" xfId="0" applyNumberFormat="1" applyFont="1" applyFill="1" applyBorder="1" applyAlignment="1">
      <alignment horizontal="center" vertical="center"/>
    </xf>
    <xf numFmtId="0" fontId="45" fillId="0" borderId="20" xfId="67" applyFont="1" applyBorder="1" applyAlignment="1">
      <alignment/>
      <protection/>
    </xf>
    <xf numFmtId="0" fontId="93" fillId="0" borderId="20" xfId="67" applyFont="1" applyBorder="1" applyAlignment="1">
      <alignment/>
      <protection/>
    </xf>
    <xf numFmtId="0" fontId="46" fillId="0" borderId="0" xfId="67" applyFont="1" applyAlignment="1">
      <alignment vertical="top"/>
      <protection/>
    </xf>
    <xf numFmtId="0" fontId="45" fillId="0" borderId="13" xfId="67" applyFont="1" applyBorder="1" applyAlignment="1">
      <alignment horizontal="center" wrapText="1"/>
      <protection/>
    </xf>
    <xf numFmtId="0" fontId="45" fillId="0" borderId="14" xfId="67" applyFont="1" applyBorder="1" applyAlignment="1">
      <alignment horizontal="center" wrapText="1"/>
      <protection/>
    </xf>
    <xf numFmtId="0" fontId="47" fillId="0" borderId="0" xfId="67" applyFont="1" applyAlignment="1">
      <alignment vertical="top"/>
      <protection/>
    </xf>
    <xf numFmtId="0" fontId="45" fillId="0" borderId="10" xfId="67" applyFont="1" applyBorder="1" applyAlignment="1">
      <alignment wrapText="1"/>
      <protection/>
    </xf>
    <xf numFmtId="0" fontId="48" fillId="0" borderId="10" xfId="67" applyFont="1" applyBorder="1" applyAlignment="1">
      <alignment horizontal="center" wrapText="1"/>
      <protection/>
    </xf>
    <xf numFmtId="0" fontId="48" fillId="0" borderId="10" xfId="67" applyFont="1" applyBorder="1" applyAlignment="1">
      <alignment horizontal="left" wrapText="1" indent="2"/>
      <protection/>
    </xf>
    <xf numFmtId="0" fontId="11" fillId="0" borderId="0" xfId="67" applyFont="1" applyAlignment="1">
      <alignment vertical="top"/>
      <protection/>
    </xf>
    <xf numFmtId="0" fontId="48" fillId="0" borderId="10" xfId="67" applyFont="1" applyFill="1" applyBorder="1" applyAlignment="1">
      <alignment horizontal="left" wrapText="1" indent="2"/>
      <protection/>
    </xf>
    <xf numFmtId="0" fontId="45" fillId="0" borderId="10" xfId="67" applyFont="1" applyBorder="1" applyAlignment="1">
      <alignment horizontal="left" wrapText="1"/>
      <protection/>
    </xf>
    <xf numFmtId="0" fontId="48" fillId="0" borderId="10" xfId="67" applyFont="1" applyFill="1" applyBorder="1" applyAlignment="1">
      <alignment horizontal="left" wrapText="1"/>
      <protection/>
    </xf>
    <xf numFmtId="0" fontId="48" fillId="0" borderId="10" xfId="67" applyFont="1" applyFill="1" applyBorder="1" applyAlignment="1">
      <alignment horizontal="center" wrapText="1"/>
      <protection/>
    </xf>
    <xf numFmtId="0" fontId="48" fillId="0" borderId="10" xfId="67" applyFont="1" applyBorder="1" applyAlignment="1">
      <alignment horizontal="left" wrapText="1"/>
      <protection/>
    </xf>
    <xf numFmtId="0" fontId="48" fillId="0" borderId="11" xfId="67" applyFont="1" applyBorder="1" applyAlignment="1">
      <alignment horizontal="left" wrapText="1"/>
      <protection/>
    </xf>
    <xf numFmtId="0" fontId="48" fillId="0" borderId="11" xfId="67" applyFont="1" applyBorder="1" applyAlignment="1">
      <alignment horizontal="center" wrapText="1"/>
      <protection/>
    </xf>
    <xf numFmtId="0" fontId="47" fillId="0" borderId="0" xfId="67" applyFont="1" applyAlignment="1">
      <alignment vertical="top" wrapText="1"/>
      <protection/>
    </xf>
    <xf numFmtId="3" fontId="46" fillId="0" borderId="0" xfId="67" applyNumberFormat="1" applyFont="1" applyAlignment="1">
      <alignment vertical="top"/>
      <protection/>
    </xf>
    <xf numFmtId="0" fontId="46" fillId="0" borderId="0" xfId="67" applyFont="1" applyAlignment="1">
      <alignment/>
      <protection/>
    </xf>
    <xf numFmtId="0" fontId="50" fillId="0" borderId="0" xfId="67" applyFont="1" applyAlignment="1">
      <alignment vertical="top"/>
      <protection/>
    </xf>
    <xf numFmtId="0" fontId="51" fillId="0" borderId="0" xfId="0" applyFont="1" applyAlignment="1">
      <alignment/>
    </xf>
    <xf numFmtId="0" fontId="3" fillId="0" borderId="10" xfId="64" applyFont="1" applyFill="1" applyBorder="1" applyAlignment="1">
      <alignment horizontal="center"/>
      <protection/>
    </xf>
    <xf numFmtId="0" fontId="0" fillId="0" borderId="0" xfId="0" applyAlignment="1">
      <alignment wrapText="1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184" fontId="46" fillId="0" borderId="0" xfId="67" applyNumberFormat="1" applyFont="1" applyAlignment="1">
      <alignment vertical="top"/>
      <protection/>
    </xf>
    <xf numFmtId="0" fontId="2" fillId="0" borderId="11" xfId="64" applyFont="1" applyBorder="1" applyAlignment="1">
      <alignment horizontal="center" vertical="center"/>
      <protection/>
    </xf>
    <xf numFmtId="0" fontId="22" fillId="0" borderId="14" xfId="0" applyFont="1" applyBorder="1" applyAlignment="1">
      <alignment horizontal="center" vertical="center" wrapText="1"/>
    </xf>
    <xf numFmtId="0" fontId="11" fillId="0" borderId="0" xfId="66" applyFont="1" applyFill="1" applyBorder="1">
      <alignment/>
      <protection/>
    </xf>
    <xf numFmtId="170" fontId="11" fillId="0" borderId="0" xfId="66" applyNumberFormat="1" applyFont="1" applyFill="1" applyBorder="1">
      <alignment/>
      <protection/>
    </xf>
    <xf numFmtId="0" fontId="3" fillId="0" borderId="0" xfId="0" applyFont="1" applyAlignment="1" quotePrefix="1">
      <alignment horizontal="center" vertical="center" textRotation="180"/>
    </xf>
    <xf numFmtId="184" fontId="11" fillId="0" borderId="0" xfId="67" applyNumberFormat="1" applyFont="1" applyAlignment="1">
      <alignment vertical="top"/>
      <protection/>
    </xf>
    <xf numFmtId="0" fontId="53" fillId="0" borderId="10" xfId="67" applyFont="1" applyBorder="1" applyAlignment="1">
      <alignment horizontal="left" wrapText="1" indent="2"/>
      <protection/>
    </xf>
    <xf numFmtId="0" fontId="53" fillId="0" borderId="10" xfId="67" applyFont="1" applyBorder="1" applyAlignment="1">
      <alignment horizontal="center" wrapText="1"/>
      <protection/>
    </xf>
    <xf numFmtId="169" fontId="3" fillId="0" borderId="10" xfId="64" applyNumberFormat="1" applyFont="1" applyBorder="1" applyAlignment="1">
      <alignment horizontal="center" vertical="center" wrapText="1"/>
      <protection/>
    </xf>
    <xf numFmtId="169" fontId="3" fillId="0" borderId="11" xfId="64" applyNumberFormat="1" applyFont="1" applyBorder="1" applyAlignment="1">
      <alignment horizontal="center" vertical="center" wrapText="1"/>
      <protection/>
    </xf>
    <xf numFmtId="174" fontId="3" fillId="0" borderId="10" xfId="64" applyNumberFormat="1" applyFont="1" applyBorder="1" applyAlignment="1">
      <alignment horizontal="center" vertical="center" wrapText="1"/>
      <protection/>
    </xf>
    <xf numFmtId="170" fontId="3" fillId="0" borderId="10" xfId="64" applyNumberFormat="1" applyFont="1" applyBorder="1" applyAlignment="1">
      <alignment horizontal="center" vertical="center" wrapText="1"/>
      <protection/>
    </xf>
    <xf numFmtId="170" fontId="3" fillId="0" borderId="11" xfId="64" applyNumberFormat="1" applyFont="1" applyBorder="1" applyAlignment="1">
      <alignment horizontal="center" vertical="center" wrapText="1"/>
      <protection/>
    </xf>
    <xf numFmtId="174" fontId="3" fillId="0" borderId="11" xfId="64" applyNumberFormat="1" applyFont="1" applyBorder="1" applyAlignment="1">
      <alignment horizontal="center" vertical="center" wrapText="1"/>
      <protection/>
    </xf>
    <xf numFmtId="179" fontId="15" fillId="0" borderId="14" xfId="0" applyNumberFormat="1" applyFont="1" applyFill="1" applyBorder="1" applyAlignment="1">
      <alignment horizontal="center" wrapText="1"/>
    </xf>
    <xf numFmtId="186" fontId="3" fillId="0" borderId="10" xfId="0" applyNumberFormat="1" applyFont="1" applyBorder="1" applyAlignment="1">
      <alignment horizontal="right" vertical="center"/>
    </xf>
    <xf numFmtId="186" fontId="3" fillId="0" borderId="11" xfId="0" applyNumberFormat="1" applyFont="1" applyBorder="1" applyAlignment="1">
      <alignment horizontal="right" vertical="center"/>
    </xf>
    <xf numFmtId="0" fontId="15" fillId="0" borderId="13" xfId="0" applyFont="1" applyBorder="1" applyAlignment="1">
      <alignment horizontal="left" vertical="center" wrapText="1" indent="1"/>
    </xf>
    <xf numFmtId="181" fontId="15" fillId="0" borderId="10" xfId="0" applyNumberFormat="1" applyFont="1" applyBorder="1" applyAlignment="1">
      <alignment vertical="center"/>
    </xf>
    <xf numFmtId="181" fontId="15" fillId="0" borderId="17" xfId="0" applyNumberFormat="1" applyFont="1" applyBorder="1" applyAlignment="1">
      <alignment vertical="center"/>
    </xf>
    <xf numFmtId="181" fontId="15" fillId="0" borderId="26" xfId="0" applyNumberFormat="1" applyFont="1" applyBorder="1" applyAlignment="1">
      <alignment vertical="center"/>
    </xf>
    <xf numFmtId="181" fontId="15" fillId="0" borderId="13" xfId="0" applyNumberFormat="1" applyFont="1" applyBorder="1" applyAlignment="1">
      <alignment vertical="center"/>
    </xf>
    <xf numFmtId="0" fontId="15" fillId="0" borderId="10" xfId="0" applyFont="1" applyBorder="1" applyAlignment="1">
      <alignment horizontal="left" vertical="center" wrapText="1" indent="1"/>
    </xf>
    <xf numFmtId="181" fontId="15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>
      <alignment horizontal="left" vertical="center" wrapText="1" indent="3"/>
    </xf>
    <xf numFmtId="181" fontId="16" fillId="0" borderId="17" xfId="0" applyNumberFormat="1" applyFont="1" applyBorder="1" applyAlignment="1">
      <alignment vertical="center"/>
    </xf>
    <xf numFmtId="181" fontId="16" fillId="0" borderId="26" xfId="0" applyNumberFormat="1" applyFont="1" applyBorder="1" applyAlignment="1">
      <alignment vertical="center"/>
    </xf>
    <xf numFmtId="181" fontId="16" fillId="0" borderId="10" xfId="0" applyNumberFormat="1" applyFont="1" applyFill="1" applyBorder="1" applyAlignment="1">
      <alignment vertical="center"/>
    </xf>
    <xf numFmtId="0" fontId="15" fillId="0" borderId="17" xfId="0" applyFont="1" applyBorder="1" applyAlignment="1">
      <alignment horizontal="left" vertical="center" wrapText="1" indent="1"/>
    </xf>
    <xf numFmtId="181" fontId="14" fillId="0" borderId="14" xfId="0" applyNumberFormat="1" applyFont="1" applyBorder="1" applyAlignment="1">
      <alignment vertical="center"/>
    </xf>
    <xf numFmtId="181" fontId="14" fillId="0" borderId="24" xfId="0" applyNumberFormat="1" applyFont="1" applyBorder="1" applyAlignment="1">
      <alignment vertical="center"/>
    </xf>
    <xf numFmtId="181" fontId="14" fillId="0" borderId="27" xfId="0" applyNumberFormat="1" applyFont="1" applyBorder="1" applyAlignment="1">
      <alignment vertical="center"/>
    </xf>
    <xf numFmtId="182" fontId="14" fillId="0" borderId="20" xfId="0" applyNumberFormat="1" applyFont="1" applyBorder="1" applyAlignment="1">
      <alignment horizontal="right"/>
    </xf>
    <xf numFmtId="182" fontId="14" fillId="0" borderId="14" xfId="0" applyNumberFormat="1" applyFont="1" applyBorder="1" applyAlignment="1">
      <alignment horizontal="right"/>
    </xf>
    <xf numFmtId="0" fontId="15" fillId="0" borderId="10" xfId="0" applyFont="1" applyFill="1" applyBorder="1" applyAlignment="1">
      <alignment horizontal="left" vertical="center" wrapText="1" indent="1"/>
    </xf>
    <xf numFmtId="181" fontId="15" fillId="0" borderId="17" xfId="0" applyNumberFormat="1" applyFont="1" applyFill="1" applyBorder="1" applyAlignment="1">
      <alignment vertical="center"/>
    </xf>
    <xf numFmtId="181" fontId="15" fillId="0" borderId="26" xfId="0" applyNumberFormat="1" applyFont="1" applyFill="1" applyBorder="1" applyAlignment="1">
      <alignment vertical="center"/>
    </xf>
    <xf numFmtId="0" fontId="15" fillId="0" borderId="0" xfId="0" applyFont="1" applyFill="1" applyAlignment="1">
      <alignment/>
    </xf>
    <xf numFmtId="0" fontId="16" fillId="0" borderId="10" xfId="0" applyFont="1" applyFill="1" applyBorder="1" applyAlignment="1">
      <alignment horizontal="left" vertical="center" wrapText="1" indent="3"/>
    </xf>
    <xf numFmtId="181" fontId="16" fillId="0" borderId="17" xfId="0" applyNumberFormat="1" applyFont="1" applyFill="1" applyBorder="1" applyAlignment="1">
      <alignment vertical="center"/>
    </xf>
    <xf numFmtId="181" fontId="16" fillId="0" borderId="26" xfId="0" applyNumberFormat="1" applyFont="1" applyFill="1" applyBorder="1" applyAlignment="1">
      <alignment vertical="center"/>
    </xf>
    <xf numFmtId="0" fontId="16" fillId="0" borderId="0" xfId="0" applyFont="1" applyFill="1" applyAlignment="1">
      <alignment/>
    </xf>
    <xf numFmtId="0" fontId="14" fillId="0" borderId="0" xfId="0" applyFont="1" applyFill="1" applyAlignment="1">
      <alignment/>
    </xf>
    <xf numFmtId="181" fontId="15" fillId="0" borderId="13" xfId="0" applyNumberFormat="1" applyFont="1" applyFill="1" applyBorder="1" applyAlignment="1">
      <alignment vertical="center"/>
    </xf>
    <xf numFmtId="181" fontId="14" fillId="0" borderId="14" xfId="0" applyNumberFormat="1" applyFont="1" applyFill="1" applyBorder="1" applyAlignment="1">
      <alignment vertical="center"/>
    </xf>
    <xf numFmtId="181" fontId="14" fillId="0" borderId="24" xfId="0" applyNumberFormat="1" applyFont="1" applyFill="1" applyBorder="1" applyAlignment="1">
      <alignment vertical="center"/>
    </xf>
    <xf numFmtId="181" fontId="14" fillId="0" borderId="27" xfId="0" applyNumberFormat="1" applyFont="1" applyFill="1" applyBorder="1" applyAlignment="1">
      <alignment vertical="center"/>
    </xf>
    <xf numFmtId="0" fontId="15" fillId="0" borderId="13" xfId="66" applyFont="1" applyFill="1" applyBorder="1" applyAlignment="1">
      <alignment horizontal="left" vertical="center"/>
      <protection/>
    </xf>
    <xf numFmtId="170" fontId="15" fillId="0" borderId="10" xfId="45" applyNumberFormat="1" applyFont="1" applyFill="1" applyBorder="1" applyAlignment="1">
      <alignment horizontal="center" vertical="center"/>
    </xf>
    <xf numFmtId="0" fontId="15" fillId="0" borderId="0" xfId="66" applyFont="1" applyFill="1">
      <alignment/>
      <protection/>
    </xf>
    <xf numFmtId="175" fontId="94" fillId="0" borderId="0" xfId="65" applyNumberFormat="1" applyFont="1" applyFill="1" applyBorder="1" applyAlignment="1">
      <alignment horizontal="right"/>
      <protection/>
    </xf>
    <xf numFmtId="170" fontId="15" fillId="0" borderId="0" xfId="66" applyNumberFormat="1" applyFont="1" applyFill="1" applyBorder="1">
      <alignment/>
      <protection/>
    </xf>
    <xf numFmtId="0" fontId="16" fillId="0" borderId="10" xfId="66" applyFont="1" applyFill="1" applyBorder="1" applyAlignment="1">
      <alignment horizontal="left" vertical="center" indent="3"/>
      <protection/>
    </xf>
    <xf numFmtId="0" fontId="16" fillId="0" borderId="0" xfId="66" applyFont="1" applyFill="1">
      <alignment/>
      <protection/>
    </xf>
    <xf numFmtId="0" fontId="15" fillId="0" borderId="0" xfId="66" applyFont="1" applyFill="1" applyBorder="1">
      <alignment/>
      <protection/>
    </xf>
    <xf numFmtId="0" fontId="15" fillId="0" borderId="10" xfId="66" applyFont="1" applyFill="1" applyBorder="1" applyAlignment="1">
      <alignment vertical="center"/>
      <protection/>
    </xf>
    <xf numFmtId="17" fontId="14" fillId="0" borderId="0" xfId="65" applyNumberFormat="1" applyFont="1" applyFill="1" applyBorder="1" applyAlignment="1">
      <alignment horizontal="center" vertical="center"/>
      <protection/>
    </xf>
    <xf numFmtId="49" fontId="14" fillId="0" borderId="0" xfId="0" applyNumberFormat="1" applyFont="1" applyFill="1" applyBorder="1" applyAlignment="1">
      <alignment horizontal="center" vertical="center"/>
    </xf>
    <xf numFmtId="0" fontId="15" fillId="0" borderId="10" xfId="66" applyFont="1" applyFill="1" applyBorder="1" applyAlignment="1">
      <alignment vertical="center" wrapText="1"/>
      <protection/>
    </xf>
    <xf numFmtId="0" fontId="15" fillId="0" borderId="10" xfId="66" applyFont="1" applyFill="1" applyBorder="1" applyAlignment="1">
      <alignment horizontal="left" vertical="center"/>
      <protection/>
    </xf>
    <xf numFmtId="0" fontId="15" fillId="0" borderId="17" xfId="66" applyFont="1" applyFill="1" applyBorder="1" applyAlignment="1">
      <alignment vertical="center"/>
      <protection/>
    </xf>
    <xf numFmtId="0" fontId="14" fillId="0" borderId="14" xfId="66" applyFont="1" applyFill="1" applyBorder="1" applyAlignment="1">
      <alignment horizontal="center" vertical="center"/>
      <protection/>
    </xf>
    <xf numFmtId="169" fontId="94" fillId="0" borderId="13" xfId="66" applyNumberFormat="1" applyFont="1" applyFill="1" applyBorder="1" applyAlignment="1">
      <alignment horizontal="center" vertical="center"/>
      <protection/>
    </xf>
    <xf numFmtId="169" fontId="94" fillId="0" borderId="10" xfId="66" applyNumberFormat="1" applyFont="1" applyFill="1" applyBorder="1" applyAlignment="1">
      <alignment horizontal="center" vertical="center"/>
      <protection/>
    </xf>
    <xf numFmtId="169" fontId="95" fillId="0" borderId="14" xfId="66" applyNumberFormat="1" applyFont="1" applyFill="1" applyBorder="1" applyAlignment="1">
      <alignment horizontal="center" vertical="center"/>
      <protection/>
    </xf>
    <xf numFmtId="0" fontId="22" fillId="0" borderId="0" xfId="66" applyNumberFormat="1" applyFont="1" applyFill="1" applyBorder="1" applyAlignment="1">
      <alignment horizontal="center" vertical="center"/>
      <protection/>
    </xf>
    <xf numFmtId="169" fontId="94" fillId="0" borderId="0" xfId="66" applyNumberFormat="1" applyFont="1" applyFill="1" applyBorder="1" applyAlignment="1">
      <alignment horizontal="center" vertical="center"/>
      <protection/>
    </xf>
    <xf numFmtId="169" fontId="95" fillId="0" borderId="0" xfId="66" applyNumberFormat="1" applyFont="1" applyFill="1" applyBorder="1" applyAlignment="1">
      <alignment horizontal="center" vertical="center"/>
      <protection/>
    </xf>
    <xf numFmtId="169" fontId="96" fillId="0" borderId="10" xfId="66" applyNumberFormat="1" applyFont="1" applyFill="1" applyBorder="1" applyAlignment="1">
      <alignment horizontal="center" vertical="center"/>
      <protection/>
    </xf>
    <xf numFmtId="169" fontId="96" fillId="0" borderId="0" xfId="66" applyNumberFormat="1" applyFont="1" applyFill="1" applyBorder="1" applyAlignment="1">
      <alignment horizontal="center" vertical="center"/>
      <protection/>
    </xf>
    <xf numFmtId="0" fontId="14" fillId="0" borderId="14" xfId="66" applyNumberFormat="1" applyFont="1" applyFill="1" applyBorder="1" applyAlignment="1">
      <alignment horizontal="center" vertical="center"/>
      <protection/>
    </xf>
    <xf numFmtId="186" fontId="15" fillId="0" borderId="13" xfId="0" applyNumberFormat="1" applyFont="1" applyBorder="1" applyAlignment="1">
      <alignment horizontal="right"/>
    </xf>
    <xf numFmtId="186" fontId="15" fillId="0" borderId="10" xfId="0" applyNumberFormat="1" applyFont="1" applyBorder="1" applyAlignment="1">
      <alignment horizontal="right"/>
    </xf>
    <xf numFmtId="186" fontId="16" fillId="0" borderId="10" xfId="0" applyNumberFormat="1" applyFont="1" applyBorder="1" applyAlignment="1">
      <alignment horizontal="right"/>
    </xf>
    <xf numFmtId="186" fontId="15" fillId="0" borderId="10" xfId="0" applyNumberFormat="1" applyFont="1" applyFill="1" applyBorder="1" applyAlignment="1">
      <alignment horizontal="right"/>
    </xf>
    <xf numFmtId="186" fontId="16" fillId="0" borderId="10" xfId="0" applyNumberFormat="1" applyFont="1" applyBorder="1" applyAlignment="1" quotePrefix="1">
      <alignment horizontal="right"/>
    </xf>
    <xf numFmtId="186" fontId="16" fillId="0" borderId="11" xfId="0" applyNumberFormat="1" applyFont="1" applyBorder="1" applyAlignment="1">
      <alignment horizontal="right"/>
    </xf>
    <xf numFmtId="187" fontId="14" fillId="0" borderId="13" xfId="0" applyNumberFormat="1" applyFont="1" applyBorder="1" applyAlignment="1">
      <alignment horizontal="right" vertical="center"/>
    </xf>
    <xf numFmtId="188" fontId="2" fillId="0" borderId="13" xfId="46" applyNumberFormat="1" applyFont="1" applyBorder="1" applyAlignment="1">
      <alignment/>
    </xf>
    <xf numFmtId="188" fontId="3" fillId="0" borderId="10" xfId="46" applyNumberFormat="1" applyFont="1" applyFill="1" applyBorder="1" applyAlignment="1">
      <alignment/>
    </xf>
    <xf numFmtId="188" fontId="3" fillId="0" borderId="10" xfId="67" applyNumberFormat="1" applyFont="1" applyBorder="1" applyAlignment="1">
      <alignment/>
      <protection/>
    </xf>
    <xf numFmtId="188" fontId="3" fillId="0" borderId="10" xfId="46" applyNumberFormat="1" applyFont="1" applyFill="1" applyBorder="1" applyAlignment="1" applyProtection="1">
      <alignment/>
      <protection/>
    </xf>
    <xf numFmtId="188" fontId="12" fillId="0" borderId="10" xfId="46" applyNumberFormat="1" applyFont="1" applyFill="1" applyBorder="1" applyAlignment="1" applyProtection="1">
      <alignment/>
      <protection/>
    </xf>
    <xf numFmtId="188" fontId="45" fillId="0" borderId="10" xfId="67" applyNumberFormat="1" applyFont="1" applyBorder="1" applyAlignment="1">
      <alignment/>
      <protection/>
    </xf>
    <xf numFmtId="188" fontId="48" fillId="0" borderId="10" xfId="67" applyNumberFormat="1" applyFont="1" applyBorder="1" applyAlignment="1">
      <alignment/>
      <protection/>
    </xf>
    <xf numFmtId="188" fontId="3" fillId="0" borderId="10" xfId="67" applyNumberFormat="1" applyFont="1" applyFill="1" applyBorder="1" applyAlignment="1" applyProtection="1">
      <alignment/>
      <protection/>
    </xf>
    <xf numFmtId="188" fontId="3" fillId="0" borderId="10" xfId="67" applyNumberFormat="1" applyFont="1" applyFill="1" applyBorder="1" applyAlignment="1">
      <alignment/>
      <protection/>
    </xf>
    <xf numFmtId="188" fontId="48" fillId="0" borderId="11" xfId="67" applyNumberFormat="1" applyFont="1" applyBorder="1" applyAlignment="1">
      <alignment/>
      <protection/>
    </xf>
    <xf numFmtId="185" fontId="3" fillId="0" borderId="10" xfId="0" applyNumberFormat="1" applyFont="1" applyBorder="1" applyAlignment="1">
      <alignment vertical="center"/>
    </xf>
    <xf numFmtId="185" fontId="3" fillId="0" borderId="13" xfId="0" applyNumberFormat="1" applyFont="1" applyBorder="1" applyAlignment="1">
      <alignment vertical="center"/>
    </xf>
    <xf numFmtId="185" fontId="3" fillId="0" borderId="11" xfId="0" applyNumberFormat="1" applyFont="1" applyBorder="1" applyAlignment="1">
      <alignment vertical="center"/>
    </xf>
    <xf numFmtId="188" fontId="2" fillId="0" borderId="14" xfId="0" applyNumberFormat="1" applyFont="1" applyBorder="1" applyAlignment="1">
      <alignment vertical="center"/>
    </xf>
    <xf numFmtId="185" fontId="15" fillId="0" borderId="10" xfId="0" applyNumberFormat="1" applyFont="1" applyBorder="1" applyAlignment="1">
      <alignment horizontal="right" vertical="center"/>
    </xf>
    <xf numFmtId="185" fontId="15" fillId="0" borderId="11" xfId="0" applyNumberFormat="1" applyFont="1" applyBorder="1" applyAlignment="1">
      <alignment horizontal="right" vertical="center"/>
    </xf>
    <xf numFmtId="188" fontId="2" fillId="0" borderId="14" xfId="0" applyNumberFormat="1" applyFont="1" applyBorder="1" applyAlignment="1">
      <alignment horizontal="right" vertical="center"/>
    </xf>
    <xf numFmtId="185" fontId="3" fillId="0" borderId="10" xfId="64" applyNumberFormat="1" applyFont="1" applyBorder="1" applyAlignment="1">
      <alignment horizontal="center" vertical="center"/>
      <protection/>
    </xf>
    <xf numFmtId="188" fontId="2" fillId="0" borderId="14" xfId="0" applyNumberFormat="1" applyFont="1" applyBorder="1" applyAlignment="1">
      <alignment horizontal="center" vertical="center"/>
    </xf>
    <xf numFmtId="188" fontId="2" fillId="0" borderId="14" xfId="0" applyNumberFormat="1" applyFont="1" applyBorder="1" applyAlignment="1">
      <alignment horizontal="center" vertical="center" wrapText="1"/>
    </xf>
    <xf numFmtId="185" fontId="3" fillId="0" borderId="10" xfId="0" applyNumberFormat="1" applyFont="1" applyBorder="1" applyAlignment="1">
      <alignment horizontal="center" vertical="center" wrapText="1"/>
    </xf>
    <xf numFmtId="185" fontId="3" fillId="0" borderId="11" xfId="0" applyNumberFormat="1" applyFont="1" applyBorder="1" applyAlignment="1">
      <alignment horizontal="center" vertical="center" wrapText="1"/>
    </xf>
    <xf numFmtId="189" fontId="2" fillId="0" borderId="14" xfId="0" applyNumberFormat="1" applyFont="1" applyBorder="1" applyAlignment="1">
      <alignment horizontal="right" vertical="center"/>
    </xf>
    <xf numFmtId="165" fontId="3" fillId="0" borderId="10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165" fontId="3" fillId="0" borderId="10" xfId="0" applyNumberFormat="1" applyFont="1" applyBorder="1" applyAlignment="1">
      <alignment horizontal="right" vertical="center"/>
    </xf>
    <xf numFmtId="165" fontId="3" fillId="0" borderId="11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wrapText="1"/>
    </xf>
    <xf numFmtId="0" fontId="18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170" fontId="16" fillId="0" borderId="10" xfId="45" applyNumberFormat="1" applyFont="1" applyFill="1" applyBorder="1" applyAlignment="1">
      <alignment horizontal="center" vertical="center"/>
    </xf>
    <xf numFmtId="170" fontId="14" fillId="0" borderId="14" xfId="45" applyNumberFormat="1" applyFont="1" applyFill="1" applyBorder="1" applyAlignment="1">
      <alignment horizontal="center" vertical="center"/>
    </xf>
    <xf numFmtId="168" fontId="3" fillId="34" borderId="0" xfId="0" applyNumberFormat="1" applyFont="1" applyFill="1" applyBorder="1" applyAlignment="1">
      <alignment vertical="center"/>
    </xf>
    <xf numFmtId="0" fontId="3" fillId="34" borderId="0" xfId="0" applyFont="1" applyFill="1" applyBorder="1" applyAlignment="1">
      <alignment horizontal="left" vertical="center"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 vertical="top" wrapText="1"/>
    </xf>
    <xf numFmtId="0" fontId="31" fillId="0" borderId="0" xfId="0" applyFont="1" applyFill="1" applyAlignment="1">
      <alignment/>
    </xf>
    <xf numFmtId="0" fontId="22" fillId="0" borderId="14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/>
    </xf>
    <xf numFmtId="175" fontId="15" fillId="0" borderId="15" xfId="0" applyNumberFormat="1" applyFont="1" applyFill="1" applyBorder="1" applyAlignment="1">
      <alignment horizontal="center" wrapText="1"/>
    </xf>
    <xf numFmtId="175" fontId="15" fillId="0" borderId="10" xfId="0" applyNumberFormat="1" applyFont="1" applyFill="1" applyBorder="1" applyAlignment="1">
      <alignment horizontal="center" wrapText="1"/>
    </xf>
    <xf numFmtId="165" fontId="15" fillId="0" borderId="13" xfId="0" applyNumberFormat="1" applyFont="1" applyFill="1" applyBorder="1" applyAlignment="1">
      <alignment horizontal="center" wrapText="1"/>
    </xf>
    <xf numFmtId="165" fontId="15" fillId="0" borderId="10" xfId="0" applyNumberFormat="1" applyFont="1" applyFill="1" applyBorder="1" applyAlignment="1">
      <alignment horizontal="center" wrapText="1"/>
    </xf>
    <xf numFmtId="0" fontId="15" fillId="0" borderId="10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175" fontId="15" fillId="0" borderId="16" xfId="0" applyNumberFormat="1" applyFont="1" applyFill="1" applyBorder="1" applyAlignment="1">
      <alignment horizontal="center" wrapText="1"/>
    </xf>
    <xf numFmtId="175" fontId="15" fillId="0" borderId="11" xfId="0" applyNumberFormat="1" applyFont="1" applyFill="1" applyBorder="1" applyAlignment="1">
      <alignment horizontal="center" wrapText="1"/>
    </xf>
    <xf numFmtId="165" fontId="15" fillId="0" borderId="11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15" fillId="0" borderId="0" xfId="0" applyFont="1" applyFill="1" applyAlignment="1">
      <alignment vertical="center"/>
    </xf>
    <xf numFmtId="0" fontId="14" fillId="0" borderId="24" xfId="0" applyFont="1" applyFill="1" applyBorder="1" applyAlignment="1">
      <alignment horizontal="center" vertical="center" wrapText="1"/>
    </xf>
    <xf numFmtId="165" fontId="15" fillId="0" borderId="17" xfId="0" applyNumberFormat="1" applyFont="1" applyFill="1" applyBorder="1" applyAlignment="1">
      <alignment/>
    </xf>
    <xf numFmtId="190" fontId="15" fillId="0" borderId="15" xfId="43" applyNumberFormat="1" applyFont="1" applyFill="1" applyBorder="1" applyAlignment="1">
      <alignment horizontal="center" wrapText="1"/>
    </xf>
    <xf numFmtId="190" fontId="15" fillId="0" borderId="10" xfId="43" applyNumberFormat="1" applyFont="1" applyFill="1" applyBorder="1" applyAlignment="1">
      <alignment horizontal="center" wrapText="1"/>
    </xf>
    <xf numFmtId="165" fontId="15" fillId="0" borderId="18" xfId="0" applyNumberFormat="1" applyFont="1" applyFill="1" applyBorder="1" applyAlignment="1">
      <alignment/>
    </xf>
    <xf numFmtId="190" fontId="15" fillId="0" borderId="16" xfId="43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 horizontal="center" vertical="center" textRotation="180"/>
    </xf>
    <xf numFmtId="185" fontId="14" fillId="0" borderId="10" xfId="0" applyNumberFormat="1" applyFont="1" applyBorder="1" applyAlignment="1">
      <alignment horizontal="right" vertical="center"/>
    </xf>
    <xf numFmtId="185" fontId="14" fillId="0" borderId="10" xfId="0" applyNumberFormat="1" applyFont="1" applyFill="1" applyBorder="1" applyAlignment="1">
      <alignment horizontal="right" vertical="center"/>
    </xf>
    <xf numFmtId="185" fontId="3" fillId="0" borderId="11" xfId="64" applyNumberFormat="1" applyFont="1" applyBorder="1" applyAlignment="1">
      <alignment horizontal="center" vertical="center"/>
      <protection/>
    </xf>
    <xf numFmtId="185" fontId="14" fillId="0" borderId="10" xfId="0" applyNumberFormat="1" applyFont="1" applyBorder="1" applyAlignment="1">
      <alignment horizontal="center" vertical="center"/>
    </xf>
    <xf numFmtId="185" fontId="14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 quotePrefix="1">
      <alignment vertical="center" textRotation="180"/>
    </xf>
    <xf numFmtId="0" fontId="0" fillId="0" borderId="0" xfId="0" applyAlignment="1">
      <alignment vertical="center" textRotation="180"/>
    </xf>
    <xf numFmtId="0" fontId="14" fillId="0" borderId="19" xfId="0" applyFont="1" applyFill="1" applyBorder="1" applyAlignment="1">
      <alignment horizontal="center" vertical="center"/>
    </xf>
    <xf numFmtId="188" fontId="2" fillId="0" borderId="0" xfId="46" applyNumberFormat="1" applyFont="1" applyBorder="1" applyAlignment="1">
      <alignment/>
    </xf>
    <xf numFmtId="188" fontId="3" fillId="0" borderId="0" xfId="67" applyNumberFormat="1" applyFont="1" applyBorder="1" applyAlignment="1">
      <alignment/>
      <protection/>
    </xf>
    <xf numFmtId="188" fontId="12" fillId="0" borderId="0" xfId="46" applyNumberFormat="1" applyFont="1" applyFill="1" applyBorder="1" applyAlignment="1" applyProtection="1">
      <alignment/>
      <protection/>
    </xf>
    <xf numFmtId="188" fontId="3" fillId="0" borderId="0" xfId="46" applyNumberFormat="1" applyFont="1" applyFill="1" applyBorder="1" applyAlignment="1" applyProtection="1">
      <alignment/>
      <protection/>
    </xf>
    <xf numFmtId="188" fontId="45" fillId="0" borderId="0" xfId="67" applyNumberFormat="1" applyFont="1" applyBorder="1" applyAlignment="1">
      <alignment/>
      <protection/>
    </xf>
    <xf numFmtId="188" fontId="48" fillId="0" borderId="0" xfId="67" applyNumberFormat="1" applyFont="1" applyBorder="1" applyAlignment="1">
      <alignment/>
      <protection/>
    </xf>
    <xf numFmtId="188" fontId="3" fillId="0" borderId="0" xfId="67" applyNumberFormat="1" applyFont="1" applyFill="1" applyBorder="1" applyAlignment="1" applyProtection="1">
      <alignment/>
      <protection/>
    </xf>
    <xf numFmtId="188" fontId="2" fillId="0" borderId="0" xfId="0" applyNumberFormat="1" applyFont="1" applyBorder="1" applyAlignment="1">
      <alignment horizontal="right" vertical="center"/>
    </xf>
    <xf numFmtId="185" fontId="15" fillId="0" borderId="0" xfId="0" applyNumberFormat="1" applyFont="1" applyBorder="1" applyAlignment="1">
      <alignment horizontal="right" vertical="center"/>
    </xf>
    <xf numFmtId="185" fontId="14" fillId="0" borderId="0" xfId="0" applyNumberFormat="1" applyFont="1" applyFill="1" applyBorder="1" applyAlignment="1">
      <alignment horizontal="right" vertical="center"/>
    </xf>
    <xf numFmtId="0" fontId="14" fillId="0" borderId="28" xfId="0" applyFont="1" applyFill="1" applyBorder="1" applyAlignment="1">
      <alignment horizontal="center" vertical="center" wrapText="1"/>
    </xf>
    <xf numFmtId="1" fontId="32" fillId="0" borderId="29" xfId="64" applyNumberFormat="1" applyFont="1" applyBorder="1" applyAlignment="1">
      <alignment horizontal="center" vertical="center"/>
      <protection/>
    </xf>
    <xf numFmtId="1" fontId="32" fillId="0" borderId="30" xfId="64" applyNumberFormat="1" applyFont="1" applyBorder="1" applyAlignment="1">
      <alignment horizontal="center" vertical="center"/>
      <protection/>
    </xf>
    <xf numFmtId="1" fontId="32" fillId="0" borderId="31" xfId="64" applyNumberFormat="1" applyFont="1" applyBorder="1" applyAlignment="1">
      <alignment horizontal="center" vertical="center"/>
      <protection/>
    </xf>
    <xf numFmtId="1" fontId="32" fillId="0" borderId="32" xfId="64" applyNumberFormat="1" applyFont="1" applyBorder="1" applyAlignment="1">
      <alignment horizontal="center" vertical="center"/>
      <protection/>
    </xf>
    <xf numFmtId="176" fontId="33" fillId="0" borderId="10" xfId="43" applyNumberFormat="1" applyFont="1" applyBorder="1" applyAlignment="1">
      <alignment horizontal="center" vertical="center"/>
    </xf>
    <xf numFmtId="176" fontId="33" fillId="0" borderId="33" xfId="43" applyNumberFormat="1" applyFont="1" applyBorder="1" applyAlignment="1">
      <alignment horizontal="center" vertical="center"/>
    </xf>
    <xf numFmtId="176" fontId="33" fillId="0" borderId="34" xfId="43" applyNumberFormat="1" applyFont="1" applyBorder="1" applyAlignment="1">
      <alignment horizontal="center" vertical="center"/>
    </xf>
    <xf numFmtId="176" fontId="35" fillId="0" borderId="10" xfId="43" applyNumberFormat="1" applyFont="1" applyBorder="1" applyAlignment="1">
      <alignment horizontal="center" vertical="center"/>
    </xf>
    <xf numFmtId="176" fontId="35" fillId="0" borderId="33" xfId="43" applyNumberFormat="1" applyFont="1" applyBorder="1" applyAlignment="1">
      <alignment horizontal="center" vertical="center"/>
    </xf>
    <xf numFmtId="176" fontId="35" fillId="0" borderId="34" xfId="43" applyNumberFormat="1" applyFont="1" applyBorder="1" applyAlignment="1">
      <alignment horizontal="center" vertical="center"/>
    </xf>
    <xf numFmtId="176" fontId="33" fillId="0" borderId="35" xfId="64" applyNumberFormat="1" applyFont="1" applyBorder="1" applyAlignment="1">
      <alignment horizontal="center" vertical="center"/>
      <protection/>
    </xf>
    <xf numFmtId="176" fontId="33" fillId="0" borderId="36" xfId="64" applyNumberFormat="1" applyFont="1" applyBorder="1" applyAlignment="1">
      <alignment horizontal="center" vertical="center"/>
      <protection/>
    </xf>
    <xf numFmtId="0" fontId="24" fillId="0" borderId="22" xfId="0" applyFont="1" applyFill="1" applyBorder="1" applyAlignment="1">
      <alignment horizontal="left" vertical="center" wrapText="1" indent="2"/>
    </xf>
    <xf numFmtId="176" fontId="33" fillId="0" borderId="37" xfId="43" applyNumberFormat="1" applyFont="1" applyBorder="1" applyAlignment="1">
      <alignment horizontal="center" vertical="center"/>
    </xf>
    <xf numFmtId="176" fontId="33" fillId="0" borderId="38" xfId="43" applyNumberFormat="1" applyFont="1" applyBorder="1" applyAlignment="1">
      <alignment horizontal="center" vertical="center"/>
    </xf>
    <xf numFmtId="176" fontId="33" fillId="0" borderId="39" xfId="64" applyNumberFormat="1" applyFont="1" applyBorder="1" applyAlignment="1">
      <alignment horizontal="center" vertical="center"/>
      <protection/>
    </xf>
    <xf numFmtId="182" fontId="14" fillId="0" borderId="25" xfId="0" applyNumberFormat="1" applyFont="1" applyBorder="1" applyAlignment="1">
      <alignment horizontal="right"/>
    </xf>
    <xf numFmtId="182" fontId="14" fillId="0" borderId="40" xfId="0" applyNumberFormat="1" applyFont="1" applyBorder="1" applyAlignment="1">
      <alignment horizontal="right"/>
    </xf>
    <xf numFmtId="182" fontId="14" fillId="0" borderId="27" xfId="0" applyNumberFormat="1" applyFont="1" applyBorder="1" applyAlignment="1">
      <alignment horizontal="right"/>
    </xf>
    <xf numFmtId="0" fontId="3" fillId="0" borderId="11" xfId="64" applyFont="1" applyFill="1" applyBorder="1" applyAlignment="1">
      <alignment horizontal="center"/>
      <protection/>
    </xf>
    <xf numFmtId="170" fontId="3" fillId="0" borderId="21" xfId="0" applyNumberFormat="1" applyFont="1" applyBorder="1" applyAlignment="1">
      <alignment vertical="center"/>
    </xf>
    <xf numFmtId="1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182" fontId="14" fillId="0" borderId="0" xfId="0" applyNumberFormat="1" applyFont="1" applyBorder="1" applyAlignment="1">
      <alignment horizontal="right"/>
    </xf>
    <xf numFmtId="181" fontId="15" fillId="0" borderId="0" xfId="0" applyNumberFormat="1" applyFont="1" applyBorder="1" applyAlignment="1">
      <alignment vertical="center"/>
    </xf>
    <xf numFmtId="181" fontId="15" fillId="0" borderId="0" xfId="0" applyNumberFormat="1" applyFont="1" applyFill="1" applyBorder="1" applyAlignment="1">
      <alignment vertical="center"/>
    </xf>
    <xf numFmtId="181" fontId="16" fillId="0" borderId="0" xfId="0" applyNumberFormat="1" applyFont="1" applyFill="1" applyBorder="1" applyAlignment="1">
      <alignment vertical="center"/>
    </xf>
    <xf numFmtId="181" fontId="14" fillId="0" borderId="0" xfId="0" applyNumberFormat="1" applyFont="1" applyBorder="1" applyAlignment="1">
      <alignment vertical="center"/>
    </xf>
    <xf numFmtId="181" fontId="14" fillId="0" borderId="0" xfId="0" applyNumberFormat="1" applyFont="1" applyFill="1" applyBorder="1" applyAlignment="1">
      <alignment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4" fillId="0" borderId="21" xfId="0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22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18" fillId="0" borderId="0" xfId="0" applyFont="1" applyBorder="1" applyAlignment="1">
      <alignment horizontal="right" vertical="center"/>
    </xf>
    <xf numFmtId="165" fontId="0" fillId="0" borderId="0" xfId="0" applyNumberFormat="1" applyAlignment="1">
      <alignment/>
    </xf>
    <xf numFmtId="181" fontId="15" fillId="0" borderId="0" xfId="0" applyNumberFormat="1" applyFont="1" applyAlignment="1">
      <alignment/>
    </xf>
    <xf numFmtId="176" fontId="34" fillId="0" borderId="0" xfId="64" applyNumberFormat="1" applyFont="1" applyAlignment="1">
      <alignment vertical="center"/>
      <protection/>
    </xf>
    <xf numFmtId="169" fontId="15" fillId="0" borderId="0" xfId="0" applyNumberFormat="1" applyFont="1" applyAlignment="1">
      <alignment/>
    </xf>
    <xf numFmtId="186" fontId="3" fillId="0" borderId="0" xfId="0" applyNumberFormat="1" applyFont="1" applyAlignment="1">
      <alignment/>
    </xf>
    <xf numFmtId="187" fontId="3" fillId="0" borderId="10" xfId="0" applyNumberFormat="1" applyFont="1" applyBorder="1" applyAlignment="1">
      <alignment horizontal="right" vertical="center"/>
    </xf>
    <xf numFmtId="187" fontId="3" fillId="0" borderId="11" xfId="0" applyNumberFormat="1" applyFont="1" applyBorder="1" applyAlignment="1">
      <alignment horizontal="right" vertical="center"/>
    </xf>
    <xf numFmtId="165" fontId="2" fillId="0" borderId="0" xfId="0" applyNumberFormat="1" applyFont="1" applyAlignment="1">
      <alignment horizontal="center"/>
    </xf>
    <xf numFmtId="165" fontId="15" fillId="0" borderId="10" xfId="0" applyNumberFormat="1" applyFont="1" applyBorder="1" applyAlignment="1">
      <alignment horizontal="center" vertical="center" wrapText="1"/>
    </xf>
    <xf numFmtId="165" fontId="14" fillId="0" borderId="10" xfId="0" applyNumberFormat="1" applyFont="1" applyBorder="1" applyAlignment="1">
      <alignment horizontal="center" vertical="center" wrapText="1"/>
    </xf>
    <xf numFmtId="165" fontId="15" fillId="0" borderId="1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3" fillId="0" borderId="0" xfId="0" applyFont="1" applyAlignment="1" quotePrefix="1">
      <alignment horizontal="center" vertical="center" textRotation="180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17" xfId="0" applyFont="1" applyBorder="1" applyAlignment="1" quotePrefix="1">
      <alignment horizontal="center" vertical="center" textRotation="180"/>
    </xf>
    <xf numFmtId="0" fontId="2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18" fillId="0" borderId="25" xfId="0" applyFont="1" applyBorder="1" applyAlignment="1">
      <alignment horizontal="center" vertical="center"/>
    </xf>
    <xf numFmtId="0" fontId="0" fillId="0" borderId="0" xfId="0" applyAlignment="1">
      <alignment horizontal="center" vertical="center" textRotation="180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textRotation="180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3" fillId="0" borderId="0" xfId="0" applyFont="1" applyAlignment="1" quotePrefix="1">
      <alignment horizontal="right" vertical="center" textRotation="180"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3" fillId="0" borderId="0" xfId="0" applyFont="1" applyFill="1" applyAlignment="1" quotePrefix="1">
      <alignment horizontal="center" vertical="center" textRotation="180"/>
    </xf>
    <xf numFmtId="0" fontId="14" fillId="0" borderId="13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40" xfId="0" applyFont="1" applyFill="1" applyBorder="1" applyAlignment="1">
      <alignment horizontal="center"/>
    </xf>
    <xf numFmtId="0" fontId="2" fillId="0" borderId="0" xfId="64" applyFont="1" applyAlignment="1">
      <alignment horizontal="left" wrapText="1"/>
      <protection/>
    </xf>
    <xf numFmtId="0" fontId="3" fillId="0" borderId="0" xfId="64" applyFont="1" applyAlignment="1" quotePrefix="1">
      <alignment horizontal="center" vertical="center" textRotation="180"/>
      <protection/>
    </xf>
    <xf numFmtId="0" fontId="32" fillId="0" borderId="42" xfId="64" applyFont="1" applyBorder="1" applyAlignment="1">
      <alignment horizontal="center" vertical="center"/>
      <protection/>
    </xf>
    <xf numFmtId="0" fontId="32" fillId="0" borderId="43" xfId="64" applyFont="1" applyBorder="1" applyAlignment="1">
      <alignment horizontal="center" vertical="center"/>
      <protection/>
    </xf>
    <xf numFmtId="0" fontId="32" fillId="0" borderId="44" xfId="64" applyFont="1" applyBorder="1" applyAlignment="1">
      <alignment horizontal="center" vertical="center"/>
      <protection/>
    </xf>
    <xf numFmtId="0" fontId="32" fillId="0" borderId="45" xfId="64" applyFont="1" applyBorder="1" applyAlignment="1">
      <alignment horizontal="center" vertical="center"/>
      <protection/>
    </xf>
    <xf numFmtId="0" fontId="32" fillId="0" borderId="46" xfId="64" applyFont="1" applyBorder="1" applyAlignment="1">
      <alignment horizontal="center" vertical="center"/>
      <protection/>
    </xf>
    <xf numFmtId="0" fontId="32" fillId="0" borderId="23" xfId="64" applyFont="1" applyBorder="1" applyAlignment="1">
      <alignment horizontal="center" vertical="center"/>
      <protection/>
    </xf>
    <xf numFmtId="0" fontId="32" fillId="0" borderId="47" xfId="64" applyFont="1" applyBorder="1" applyAlignment="1">
      <alignment horizontal="center" vertical="center"/>
      <protection/>
    </xf>
    <xf numFmtId="0" fontId="32" fillId="0" borderId="48" xfId="64" applyFont="1" applyBorder="1" applyAlignment="1">
      <alignment horizontal="center" vertical="center" wrapText="1"/>
      <protection/>
    </xf>
    <xf numFmtId="0" fontId="32" fillId="0" borderId="45" xfId="64" applyFont="1" applyBorder="1" applyAlignment="1">
      <alignment horizontal="center" vertical="center" wrapText="1"/>
      <protection/>
    </xf>
    <xf numFmtId="0" fontId="32" fillId="0" borderId="46" xfId="64" applyFont="1" applyBorder="1" applyAlignment="1">
      <alignment horizontal="center" vertical="center" wrapText="1"/>
      <protection/>
    </xf>
    <xf numFmtId="0" fontId="32" fillId="0" borderId="49" xfId="64" applyFont="1" applyBorder="1" applyAlignment="1">
      <alignment horizontal="center" vertical="center" wrapText="1"/>
      <protection/>
    </xf>
    <xf numFmtId="0" fontId="32" fillId="0" borderId="23" xfId="64" applyFont="1" applyBorder="1" applyAlignment="1">
      <alignment horizontal="center" vertical="center" wrapText="1"/>
      <protection/>
    </xf>
    <xf numFmtId="0" fontId="32" fillId="0" borderId="47" xfId="64" applyFont="1" applyBorder="1" applyAlignment="1">
      <alignment horizontal="center" vertical="center" wrapText="1"/>
      <protection/>
    </xf>
    <xf numFmtId="0" fontId="3" fillId="0" borderId="0" xfId="64" applyFont="1" applyAlignment="1" quotePrefix="1">
      <alignment horizontal="right" vertical="center" textRotation="180"/>
      <protection/>
    </xf>
    <xf numFmtId="0" fontId="3" fillId="0" borderId="0" xfId="66" applyFont="1" applyFill="1" applyAlignment="1">
      <alignment horizontal="center" vertical="center" textRotation="180" wrapText="1"/>
      <protection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 quotePrefix="1">
      <alignment horizontal="center" vertical="center" textRotation="180" wrapText="1"/>
    </xf>
    <xf numFmtId="0" fontId="0" fillId="0" borderId="0" xfId="0" applyAlignment="1">
      <alignment horizontal="center" vertical="center" textRotation="180" wrapText="1"/>
    </xf>
    <xf numFmtId="0" fontId="2" fillId="34" borderId="13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textRotation="180" wrapText="1"/>
    </xf>
    <xf numFmtId="0" fontId="0" fillId="0" borderId="0" xfId="0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21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0" fontId="6" fillId="0" borderId="0" xfId="0" applyFont="1" applyAlignment="1">
      <alignment horizontal="center" vertical="center" textRotation="180" wrapText="1"/>
    </xf>
    <xf numFmtId="0" fontId="14" fillId="0" borderId="0" xfId="0" applyFont="1" applyFill="1" applyAlignment="1">
      <alignment vertical="top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left" vertical="top" wrapText="1"/>
    </xf>
    <xf numFmtId="0" fontId="14" fillId="0" borderId="24" xfId="64" applyFont="1" applyFill="1" applyBorder="1" applyAlignment="1">
      <alignment horizontal="center"/>
      <protection/>
    </xf>
    <xf numFmtId="0" fontId="14" fillId="0" borderId="23" xfId="64" applyFont="1" applyFill="1" applyBorder="1" applyAlignment="1">
      <alignment horizontal="center"/>
      <protection/>
    </xf>
    <xf numFmtId="0" fontId="14" fillId="0" borderId="25" xfId="64" applyFont="1" applyFill="1" applyBorder="1" applyAlignment="1">
      <alignment horizontal="center"/>
      <protection/>
    </xf>
    <xf numFmtId="0" fontId="3" fillId="0" borderId="0" xfId="0" applyFont="1" applyFill="1" applyAlignment="1" quotePrefix="1">
      <alignment horizontal="center" vertical="center" textRotation="180" wrapText="1"/>
    </xf>
    <xf numFmtId="0" fontId="0" fillId="0" borderId="0" xfId="0" applyFill="1" applyAlignment="1">
      <alignment horizontal="center" vertical="center" textRotation="180" wrapText="1"/>
    </xf>
    <xf numFmtId="0" fontId="15" fillId="0" borderId="0" xfId="0" applyFont="1" applyFill="1" applyAlignment="1" quotePrefix="1">
      <alignment horizontal="center" vertical="center" textRotation="180" wrapText="1"/>
    </xf>
    <xf numFmtId="0" fontId="2" fillId="0" borderId="0" xfId="0" applyFont="1" applyFill="1" applyAlignment="1">
      <alignment vertical="top" wrapText="1"/>
    </xf>
    <xf numFmtId="0" fontId="2" fillId="0" borderId="13" xfId="64" applyFont="1" applyBorder="1" applyAlignment="1">
      <alignment horizontal="center" vertical="center"/>
      <protection/>
    </xf>
    <xf numFmtId="0" fontId="2" fillId="0" borderId="10" xfId="64" applyFont="1" applyBorder="1" applyAlignment="1">
      <alignment horizontal="center" vertical="center"/>
      <protection/>
    </xf>
    <xf numFmtId="0" fontId="2" fillId="0" borderId="11" xfId="64" applyFont="1" applyBorder="1" applyAlignment="1">
      <alignment horizontal="center" vertical="center"/>
      <protection/>
    </xf>
    <xf numFmtId="0" fontId="2" fillId="0" borderId="13" xfId="64" applyFont="1" applyBorder="1" applyAlignment="1">
      <alignment horizontal="center" vertical="center" wrapText="1"/>
      <protection/>
    </xf>
    <xf numFmtId="0" fontId="0" fillId="0" borderId="10" xfId="64" applyBorder="1" applyAlignment="1">
      <alignment horizontal="center" vertical="center" wrapText="1"/>
      <protection/>
    </xf>
    <xf numFmtId="0" fontId="0" fillId="0" borderId="11" xfId="64" applyBorder="1" applyAlignment="1">
      <alignment horizontal="center" vertical="center" wrapText="1"/>
      <protection/>
    </xf>
    <xf numFmtId="0" fontId="2" fillId="0" borderId="23" xfId="64" applyFont="1" applyBorder="1" applyAlignment="1">
      <alignment horizontal="center"/>
      <protection/>
    </xf>
    <xf numFmtId="0" fontId="2" fillId="0" borderId="25" xfId="64" applyFont="1" applyBorder="1" applyAlignment="1">
      <alignment horizontal="center"/>
      <protection/>
    </xf>
    <xf numFmtId="0" fontId="3" fillId="0" borderId="0" xfId="64" applyFont="1" applyAlignment="1" quotePrefix="1">
      <alignment horizontal="right" vertical="center" textRotation="180" wrapText="1"/>
      <protection/>
    </xf>
    <xf numFmtId="0" fontId="0" fillId="0" borderId="0" xfId="0" applyAlignment="1">
      <alignment horizontal="right" vertical="center" textRotation="180" wrapText="1"/>
    </xf>
    <xf numFmtId="0" fontId="0" fillId="0" borderId="10" xfId="0" applyBorder="1" applyAlignment="1">
      <alignment horizontal="center" vertical="center" wrapText="1"/>
    </xf>
    <xf numFmtId="0" fontId="52" fillId="0" borderId="0" xfId="0" applyFont="1" applyFill="1" applyAlignment="1">
      <alignment wrapText="1"/>
    </xf>
    <xf numFmtId="0" fontId="15" fillId="0" borderId="0" xfId="0" applyFont="1" applyAlignment="1" quotePrefix="1">
      <alignment horizontal="center" vertical="center" textRotation="180" wrapText="1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4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vertical="center" wrapText="1"/>
    </xf>
    <xf numFmtId="0" fontId="9" fillId="0" borderId="0" xfId="0" applyFont="1" applyFill="1" applyAlignment="1">
      <alignment horizontal="left" wrapText="1"/>
    </xf>
    <xf numFmtId="0" fontId="21" fillId="0" borderId="0" xfId="0" applyFont="1" applyFill="1" applyAlignment="1">
      <alignment wrapText="1"/>
    </xf>
    <xf numFmtId="0" fontId="9" fillId="0" borderId="0" xfId="0" applyFont="1" applyAlignment="1">
      <alignment horizontal="left" wrapText="1"/>
    </xf>
    <xf numFmtId="2" fontId="11" fillId="0" borderId="19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0" fontId="3" fillId="0" borderId="0" xfId="0" applyFont="1" applyAlignment="1" quotePrefix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22" fillId="0" borderId="14" xfId="0" applyFont="1" applyBorder="1" applyAlignment="1">
      <alignment horizontal="center" vertical="center"/>
    </xf>
    <xf numFmtId="2" fontId="24" fillId="0" borderId="24" xfId="0" applyNumberFormat="1" applyFont="1" applyBorder="1" applyAlignment="1">
      <alignment horizontal="center" vertical="center" wrapText="1"/>
    </xf>
    <xf numFmtId="2" fontId="24" fillId="0" borderId="23" xfId="0" applyNumberFormat="1" applyFont="1" applyBorder="1" applyAlignment="1">
      <alignment horizontal="center" vertical="center" wrapText="1"/>
    </xf>
    <xf numFmtId="2" fontId="24" fillId="0" borderId="25" xfId="0" applyNumberFormat="1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1" fontId="22" fillId="0" borderId="24" xfId="0" applyNumberFormat="1" applyFont="1" applyBorder="1" applyAlignment="1">
      <alignment horizontal="center" vertical="center" wrapText="1"/>
    </xf>
    <xf numFmtId="1" fontId="22" fillId="0" borderId="25" xfId="0" applyNumberFormat="1" applyFont="1" applyBorder="1" applyAlignment="1">
      <alignment horizontal="center" vertical="center" wrapText="1"/>
    </xf>
    <xf numFmtId="2" fontId="11" fillId="0" borderId="24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2" fontId="11" fillId="0" borderId="25" xfId="0" applyNumberFormat="1" applyFont="1" applyBorder="1" applyAlignment="1">
      <alignment horizontal="center" vertical="center"/>
    </xf>
    <xf numFmtId="2" fontId="11" fillId="0" borderId="17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2" fontId="11" fillId="0" borderId="21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/>
    </xf>
    <xf numFmtId="2" fontId="11" fillId="0" borderId="20" xfId="0" applyNumberFormat="1" applyFont="1" applyBorder="1" applyAlignment="1">
      <alignment horizontal="center" vertical="center"/>
    </xf>
    <xf numFmtId="2" fontId="11" fillId="0" borderId="16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64" fontId="11" fillId="0" borderId="11" xfId="0" applyNumberFormat="1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3" fillId="0" borderId="0" xfId="0" applyFont="1" applyAlignment="1" quotePrefix="1">
      <alignment horizontal="right" vertical="center" textRotation="180" wrapText="1"/>
    </xf>
    <xf numFmtId="0" fontId="6" fillId="0" borderId="0" xfId="0" applyFont="1" applyAlignment="1">
      <alignment horizontal="right" vertical="center"/>
    </xf>
    <xf numFmtId="0" fontId="2" fillId="0" borderId="23" xfId="0" applyFont="1" applyBorder="1" applyAlignment="1">
      <alignment horizontal="center" vertical="center" wrapText="1"/>
    </xf>
    <xf numFmtId="0" fontId="3" fillId="0" borderId="0" xfId="0" applyFont="1" applyFill="1" applyAlignment="1" quotePrefix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indent="4"/>
    </xf>
    <xf numFmtId="0" fontId="2" fillId="0" borderId="2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2" fontId="3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indent="6"/>
    </xf>
    <xf numFmtId="0" fontId="48" fillId="0" borderId="0" xfId="67" applyFont="1" applyAlignment="1" quotePrefix="1">
      <alignment horizontal="right" vertical="center" textRotation="180" wrapText="1"/>
      <protection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2" fillId="0" borderId="20" xfId="0" applyFont="1" applyBorder="1" applyAlignment="1">
      <alignment horizontal="center" wrapText="1"/>
    </xf>
    <xf numFmtId="0" fontId="0" fillId="0" borderId="20" xfId="0" applyBorder="1" applyAlignment="1">
      <alignment wrapText="1"/>
    </xf>
    <xf numFmtId="0" fontId="2" fillId="0" borderId="0" xfId="64" applyFont="1" applyAlignment="1">
      <alignment vertical="center"/>
      <protection/>
    </xf>
    <xf numFmtId="0" fontId="4" fillId="0" borderId="0" xfId="64" applyFont="1" applyAlignment="1">
      <alignment horizontal="center" vertical="center"/>
      <protection/>
    </xf>
    <xf numFmtId="0" fontId="2" fillId="0" borderId="0" xfId="64" applyFont="1" applyAlignment="1">
      <alignment horizontal="center" vertical="center"/>
      <protection/>
    </xf>
    <xf numFmtId="0" fontId="3" fillId="0" borderId="0" xfId="64" applyFont="1" applyAlignment="1">
      <alignment horizontal="center" vertical="center"/>
      <protection/>
    </xf>
    <xf numFmtId="0" fontId="3" fillId="0" borderId="0" xfId="64" applyFont="1" applyAlignment="1">
      <alignment horizontal="left" vertical="center"/>
      <protection/>
    </xf>
    <xf numFmtId="0" fontId="85" fillId="0" borderId="0" xfId="58" applyAlignment="1">
      <alignment vertical="center"/>
    </xf>
    <xf numFmtId="0" fontId="85" fillId="0" borderId="0" xfId="58" applyAlignment="1">
      <alignment vertical="center" wrapText="1"/>
    </xf>
    <xf numFmtId="0" fontId="0" fillId="0" borderId="0" xfId="64" applyAlignment="1">
      <alignment horizontal="center" vertical="center"/>
      <protection/>
    </xf>
    <xf numFmtId="0" fontId="3" fillId="0" borderId="0" xfId="64" applyFont="1" applyAlignment="1">
      <alignment vertical="center"/>
      <protection/>
    </xf>
    <xf numFmtId="17" fontId="2" fillId="0" borderId="0" xfId="64" applyNumberFormat="1" applyFont="1" applyAlignment="1">
      <alignment horizontal="center" vertical="center"/>
      <protection/>
    </xf>
    <xf numFmtId="0" fontId="3" fillId="0" borderId="0" xfId="64" applyFont="1" applyAlignment="1">
      <alignment vertical="center" wrapText="1"/>
      <protection/>
    </xf>
    <xf numFmtId="0" fontId="2" fillId="0" borderId="0" xfId="64" applyFont="1" applyFill="1" applyAlignment="1">
      <alignment horizontal="center" vertical="center"/>
      <protection/>
    </xf>
    <xf numFmtId="0" fontId="85" fillId="0" borderId="0" xfId="58" applyAlignment="1">
      <alignment horizontal="left" vertical="center"/>
    </xf>
    <xf numFmtId="0" fontId="85" fillId="34" borderId="0" xfId="58" applyFill="1" applyAlignment="1">
      <alignment horizontal="left" vertical="center"/>
    </xf>
    <xf numFmtId="0" fontId="3" fillId="0" borderId="0" xfId="64" applyFont="1" applyAlignment="1" quotePrefix="1">
      <alignment horizontal="center" vertical="center" wrapText="1"/>
      <protection/>
    </xf>
    <xf numFmtId="0" fontId="0" fillId="0" borderId="0" xfId="64" applyAlignment="1">
      <alignment horizontal="center" vertical="center" wrapText="1"/>
      <protection/>
    </xf>
    <xf numFmtId="0" fontId="3" fillId="0" borderId="0" xfId="64" applyFont="1" applyAlignment="1" quotePrefix="1">
      <alignment horizontal="center" vertical="center" wrapText="1"/>
      <protection/>
    </xf>
    <xf numFmtId="0" fontId="0" fillId="0" borderId="0" xfId="64" applyAlignment="1">
      <alignment horizontal="center" vertical="center" wrapText="1"/>
      <protection/>
    </xf>
    <xf numFmtId="0" fontId="85" fillId="0" borderId="0" xfId="58" applyAlignment="1">
      <alignment vertical="center" wrapText="1"/>
    </xf>
    <xf numFmtId="0" fontId="85" fillId="34" borderId="0" xfId="58" applyFill="1" applyAlignment="1">
      <alignment vertical="center"/>
    </xf>
    <xf numFmtId="0" fontId="85" fillId="0" borderId="0" xfId="58" applyFill="1" applyAlignment="1">
      <alignment vertical="center"/>
    </xf>
    <xf numFmtId="0" fontId="3" fillId="0" borderId="0" xfId="64" applyFont="1" applyFill="1" applyAlignment="1">
      <alignment horizontal="center" vertical="center"/>
      <protection/>
    </xf>
    <xf numFmtId="0" fontId="3" fillId="0" borderId="0" xfId="64" applyFont="1" applyFill="1" applyAlignment="1">
      <alignment vertical="center"/>
      <protection/>
    </xf>
    <xf numFmtId="0" fontId="3" fillId="0" borderId="0" xfId="64" applyFont="1" applyFill="1" applyAlignment="1">
      <alignment horizontal="center" vertical="center" wrapText="1"/>
      <protection/>
    </xf>
    <xf numFmtId="0" fontId="85" fillId="0" borderId="0" xfId="58" applyFill="1" applyAlignment="1">
      <alignment vertical="center" wrapText="1"/>
    </xf>
    <xf numFmtId="0" fontId="3" fillId="0" borderId="0" xfId="64" applyFont="1" applyFill="1" applyAlignment="1">
      <alignment vertical="center" wrapText="1"/>
      <protection/>
    </xf>
    <xf numFmtId="0" fontId="85" fillId="0" borderId="0" xfId="58" applyFill="1" applyAlignment="1">
      <alignment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" xfId="40"/>
    <cellStyle name="Calculation" xfId="41"/>
    <cellStyle name="Check Cell" xfId="42"/>
    <cellStyle name="Comma" xfId="43"/>
    <cellStyle name="Comma [0]" xfId="44"/>
    <cellStyle name="Comma 2" xfId="45"/>
    <cellStyle name="Comma 2 2" xfId="46"/>
    <cellStyle name="Comma 2 3" xfId="47"/>
    <cellStyle name="Comma 3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Hyperlink 2" xfId="59"/>
    <cellStyle name="Input" xfId="60"/>
    <cellStyle name="Linked Cell" xfId="61"/>
    <cellStyle name="Neutral" xfId="62"/>
    <cellStyle name="Normal 2" xfId="63"/>
    <cellStyle name="Normal 2 2" xfId="64"/>
    <cellStyle name="Normal 2 2 2" xfId="65"/>
    <cellStyle name="Normal 2 3" xfId="66"/>
    <cellStyle name="Normal 2 4" xfId="67"/>
    <cellStyle name="Normal 3" xfId="68"/>
    <cellStyle name="Normal 4" xfId="69"/>
    <cellStyle name="Normal 5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5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6.140625" style="674" customWidth="1"/>
    <col min="2" max="2" width="93.28125" style="674" customWidth="1"/>
    <col min="3" max="3" width="10.57421875" style="669" hidden="1" customWidth="1"/>
    <col min="4" max="16384" width="9.140625" style="674" customWidth="1"/>
  </cols>
  <sheetData>
    <row r="1" spans="2:3" s="666" customFormat="1" ht="9" customHeight="1">
      <c r="B1" s="667"/>
      <c r="C1" s="668"/>
    </row>
    <row r="2" s="668" customFormat="1" ht="18.75" customHeight="1">
      <c r="B2" s="667" t="s">
        <v>571</v>
      </c>
    </row>
    <row r="3" spans="1:3" s="666" customFormat="1" ht="18.75" customHeight="1">
      <c r="A3" s="669"/>
      <c r="B3" s="668" t="s">
        <v>572</v>
      </c>
      <c r="C3" s="669"/>
    </row>
    <row r="4" spans="1:3" s="666" customFormat="1" ht="18.75" customHeight="1">
      <c r="A4" s="669"/>
      <c r="B4" s="668" t="s">
        <v>573</v>
      </c>
      <c r="C4" s="668" t="s">
        <v>574</v>
      </c>
    </row>
    <row r="5" spans="1:3" s="666" customFormat="1" ht="13.5" customHeight="1">
      <c r="A5" s="669"/>
      <c r="B5" s="670"/>
      <c r="C5" s="669"/>
    </row>
    <row r="6" spans="1:3" s="666" customFormat="1" ht="18.75" customHeight="1">
      <c r="A6" s="669" t="s">
        <v>575</v>
      </c>
      <c r="B6" s="671" t="s">
        <v>643</v>
      </c>
      <c r="C6" s="669">
        <v>39</v>
      </c>
    </row>
    <row r="7" spans="1:3" s="666" customFormat="1" ht="18.75" customHeight="1">
      <c r="A7" s="669" t="s">
        <v>576</v>
      </c>
      <c r="B7" s="672" t="s">
        <v>644</v>
      </c>
      <c r="C7" s="669">
        <v>40</v>
      </c>
    </row>
    <row r="8" spans="1:3" s="666" customFormat="1" ht="18.75" customHeight="1">
      <c r="A8" s="673"/>
      <c r="B8" s="672"/>
      <c r="C8" s="669"/>
    </row>
    <row r="9" spans="1:3" s="666" customFormat="1" ht="13.5" customHeight="1">
      <c r="A9" s="674"/>
      <c r="B9" s="674"/>
      <c r="C9" s="669"/>
    </row>
    <row r="10" spans="1:3" s="666" customFormat="1" ht="18.75" customHeight="1">
      <c r="A10" s="668"/>
      <c r="B10" s="668" t="s">
        <v>577</v>
      </c>
      <c r="C10" s="668" t="s">
        <v>578</v>
      </c>
    </row>
    <row r="11" spans="1:3" s="666" customFormat="1" ht="13.5" customHeight="1">
      <c r="A11" s="668"/>
      <c r="B11" s="668"/>
      <c r="C11" s="668"/>
    </row>
    <row r="12" spans="1:3" s="666" customFormat="1" ht="18.75" customHeight="1">
      <c r="A12" s="669" t="s">
        <v>579</v>
      </c>
      <c r="B12" s="671" t="s">
        <v>645</v>
      </c>
      <c r="C12" s="669">
        <v>41</v>
      </c>
    </row>
    <row r="13" spans="1:3" s="666" customFormat="1" ht="18.75" customHeight="1">
      <c r="A13" s="669" t="s">
        <v>580</v>
      </c>
      <c r="B13" s="672" t="s">
        <v>646</v>
      </c>
      <c r="C13" s="669">
        <v>42</v>
      </c>
    </row>
    <row r="14" spans="1:3" s="666" customFormat="1" ht="18.75" customHeight="1">
      <c r="A14" s="673"/>
      <c r="B14" s="672"/>
      <c r="C14" s="673"/>
    </row>
    <row r="15" spans="1:3" s="666" customFormat="1" ht="13.5" customHeight="1">
      <c r="A15" s="674"/>
      <c r="B15" s="674"/>
      <c r="C15" s="669"/>
    </row>
    <row r="16" spans="1:3" s="666" customFormat="1" ht="18.75" customHeight="1">
      <c r="A16" s="668"/>
      <c r="B16" s="668" t="s">
        <v>581</v>
      </c>
      <c r="C16" s="668" t="s">
        <v>582</v>
      </c>
    </row>
    <row r="17" spans="1:3" ht="13.5" customHeight="1">
      <c r="A17" s="668"/>
      <c r="B17" s="668"/>
      <c r="C17" s="668"/>
    </row>
    <row r="18" spans="1:3" ht="18.75" customHeight="1">
      <c r="A18" s="669" t="s">
        <v>583</v>
      </c>
      <c r="B18" s="671" t="s">
        <v>647</v>
      </c>
      <c r="C18" s="669">
        <v>43</v>
      </c>
    </row>
    <row r="19" spans="1:3" ht="18.75" customHeight="1">
      <c r="A19" s="669" t="s">
        <v>584</v>
      </c>
      <c r="B19" s="672" t="s">
        <v>648</v>
      </c>
      <c r="C19" s="669">
        <v>44</v>
      </c>
    </row>
    <row r="20" spans="1:3" ht="18.75" customHeight="1">
      <c r="A20" s="673"/>
      <c r="B20" s="672"/>
      <c r="C20" s="673"/>
    </row>
    <row r="21" spans="1:3" s="666" customFormat="1" ht="13.5" customHeight="1">
      <c r="A21" s="674"/>
      <c r="B21" s="674"/>
      <c r="C21" s="669"/>
    </row>
    <row r="22" spans="1:3" s="666" customFormat="1" ht="18.75" customHeight="1">
      <c r="A22" s="668"/>
      <c r="B22" s="668" t="s">
        <v>585</v>
      </c>
      <c r="C22" s="675" t="s">
        <v>586</v>
      </c>
    </row>
    <row r="23" spans="1:3" ht="13.5" customHeight="1">
      <c r="A23" s="668"/>
      <c r="B23" s="668"/>
      <c r="C23" s="668"/>
    </row>
    <row r="24" spans="1:3" ht="18.75" customHeight="1">
      <c r="A24" s="669" t="s">
        <v>587</v>
      </c>
      <c r="B24" s="671" t="s">
        <v>649</v>
      </c>
      <c r="C24" s="669">
        <v>45</v>
      </c>
    </row>
    <row r="25" spans="1:3" ht="15.75">
      <c r="A25" s="669" t="s">
        <v>588</v>
      </c>
      <c r="B25" s="672" t="s">
        <v>650</v>
      </c>
      <c r="C25" s="669">
        <v>46</v>
      </c>
    </row>
    <row r="26" spans="1:3" ht="18.75" customHeight="1">
      <c r="A26" s="673"/>
      <c r="B26" s="672"/>
      <c r="C26" s="673"/>
    </row>
    <row r="27" spans="1:3" s="666" customFormat="1" ht="13.5" customHeight="1">
      <c r="A27" s="674"/>
      <c r="B27" s="674"/>
      <c r="C27" s="669"/>
    </row>
    <row r="28" spans="1:3" s="666" customFormat="1" ht="18.75" customHeight="1">
      <c r="A28" s="668"/>
      <c r="B28" s="668" t="s">
        <v>589</v>
      </c>
      <c r="C28" s="668" t="s">
        <v>590</v>
      </c>
    </row>
    <row r="29" spans="1:3" ht="13.5" customHeight="1">
      <c r="A29" s="668"/>
      <c r="B29" s="668"/>
      <c r="C29" s="668"/>
    </row>
    <row r="30" spans="1:3" ht="18.75" customHeight="1">
      <c r="A30" s="669" t="s">
        <v>591</v>
      </c>
      <c r="B30" s="671" t="s">
        <v>651</v>
      </c>
      <c r="C30" s="669">
        <v>47</v>
      </c>
    </row>
    <row r="31" spans="1:3" ht="18.75" customHeight="1">
      <c r="A31" s="669" t="s">
        <v>592</v>
      </c>
      <c r="B31" s="672" t="s">
        <v>652</v>
      </c>
      <c r="C31" s="669">
        <v>48</v>
      </c>
    </row>
    <row r="32" spans="1:3" ht="18.75" customHeight="1">
      <c r="A32" s="673"/>
      <c r="B32" s="672"/>
      <c r="C32" s="673"/>
    </row>
    <row r="33" spans="1:3" s="666" customFormat="1" ht="13.5" customHeight="1">
      <c r="A33" s="673"/>
      <c r="B33" s="676"/>
      <c r="C33" s="673"/>
    </row>
    <row r="34" spans="1:3" s="666" customFormat="1" ht="18.75" customHeight="1">
      <c r="A34" s="668"/>
      <c r="B34" s="668" t="s">
        <v>593</v>
      </c>
      <c r="C34" s="677" t="s">
        <v>594</v>
      </c>
    </row>
    <row r="35" spans="1:3" ht="13.5" customHeight="1">
      <c r="A35" s="668"/>
      <c r="B35" s="668"/>
      <c r="C35" s="668"/>
    </row>
    <row r="36" spans="1:3" ht="18.75" customHeight="1">
      <c r="A36" s="669" t="s">
        <v>595</v>
      </c>
      <c r="B36" s="678" t="s">
        <v>653</v>
      </c>
      <c r="C36" s="669">
        <v>49</v>
      </c>
    </row>
    <row r="37" spans="1:3" ht="18.75" customHeight="1">
      <c r="A37" s="669" t="s">
        <v>596</v>
      </c>
      <c r="B37" s="678" t="s">
        <v>654</v>
      </c>
      <c r="C37" s="669">
        <v>50</v>
      </c>
    </row>
    <row r="38" spans="1:3" ht="18.75" customHeight="1">
      <c r="A38" s="669" t="s">
        <v>597</v>
      </c>
      <c r="B38" s="678" t="s">
        <v>655</v>
      </c>
      <c r="C38" s="669">
        <v>51</v>
      </c>
    </row>
    <row r="39" spans="1:3" s="666" customFormat="1" ht="18.75" customHeight="1">
      <c r="A39" s="669" t="s">
        <v>598</v>
      </c>
      <c r="B39" s="678" t="s">
        <v>656</v>
      </c>
      <c r="C39" s="669">
        <v>52</v>
      </c>
    </row>
    <row r="40" spans="1:3" s="666" customFormat="1" ht="18.75" customHeight="1">
      <c r="A40" s="669" t="s">
        <v>599</v>
      </c>
      <c r="B40" s="678" t="s">
        <v>657</v>
      </c>
      <c r="C40" s="669">
        <v>53</v>
      </c>
    </row>
    <row r="41" spans="1:3" ht="18.75" customHeight="1">
      <c r="A41" s="669" t="s">
        <v>600</v>
      </c>
      <c r="B41" s="678" t="s">
        <v>658</v>
      </c>
      <c r="C41" s="669">
        <v>54</v>
      </c>
    </row>
    <row r="42" spans="1:3" ht="18.75" customHeight="1">
      <c r="A42" s="669" t="s">
        <v>601</v>
      </c>
      <c r="B42" s="679" t="s">
        <v>602</v>
      </c>
      <c r="C42" s="669">
        <v>55</v>
      </c>
    </row>
    <row r="43" spans="1:3" ht="18.75" customHeight="1">
      <c r="A43" s="669" t="s">
        <v>603</v>
      </c>
      <c r="B43" s="678" t="s">
        <v>604</v>
      </c>
      <c r="C43" s="669">
        <v>56</v>
      </c>
    </row>
    <row r="44" spans="1:3" ht="18.75" customHeight="1">
      <c r="A44" s="680" t="s">
        <v>605</v>
      </c>
      <c r="B44" s="681"/>
      <c r="C44" s="681"/>
    </row>
    <row r="45" spans="1:3" ht="16.5" customHeight="1">
      <c r="A45" s="682"/>
      <c r="B45" s="683"/>
      <c r="C45" s="683"/>
    </row>
    <row r="46" spans="1:3" s="666" customFormat="1" ht="18.75" customHeight="1">
      <c r="A46" s="668"/>
      <c r="B46" s="668" t="s">
        <v>606</v>
      </c>
      <c r="C46" s="677" t="s">
        <v>607</v>
      </c>
    </row>
    <row r="47" spans="1:3" s="666" customFormat="1" ht="16.5" customHeight="1">
      <c r="A47" s="668"/>
      <c r="B47" s="668"/>
      <c r="C47" s="668"/>
    </row>
    <row r="48" spans="1:3" ht="37.5" customHeight="1">
      <c r="A48" s="669" t="s">
        <v>608</v>
      </c>
      <c r="B48" s="684" t="s">
        <v>659</v>
      </c>
      <c r="C48" s="669">
        <v>57</v>
      </c>
    </row>
    <row r="49" spans="1:3" ht="37.5" customHeight="1">
      <c r="A49" s="669" t="s">
        <v>609</v>
      </c>
      <c r="B49" s="684" t="s">
        <v>665</v>
      </c>
      <c r="C49" s="669">
        <v>58</v>
      </c>
    </row>
    <row r="50" spans="1:3" ht="23.25" customHeight="1">
      <c r="A50" s="669" t="s">
        <v>610</v>
      </c>
      <c r="B50" s="671" t="s">
        <v>660</v>
      </c>
      <c r="C50" s="669">
        <v>59</v>
      </c>
    </row>
    <row r="51" spans="1:3" ht="23.25" customHeight="1">
      <c r="A51" s="669" t="s">
        <v>611</v>
      </c>
      <c r="B51" s="671" t="s">
        <v>666</v>
      </c>
      <c r="C51" s="669">
        <v>60</v>
      </c>
    </row>
    <row r="52" spans="1:3" ht="23.25" customHeight="1">
      <c r="A52" s="669" t="s">
        <v>612</v>
      </c>
      <c r="B52" s="671" t="s">
        <v>661</v>
      </c>
      <c r="C52" s="669">
        <v>61</v>
      </c>
    </row>
    <row r="53" spans="1:3" ht="23.25" customHeight="1">
      <c r="A53" s="669" t="s">
        <v>613</v>
      </c>
      <c r="B53" s="685" t="s">
        <v>662</v>
      </c>
      <c r="C53" s="669">
        <v>62</v>
      </c>
    </row>
    <row r="54" spans="1:3" ht="23.25" customHeight="1">
      <c r="A54" s="669" t="s">
        <v>614</v>
      </c>
      <c r="B54" s="671" t="s">
        <v>663</v>
      </c>
      <c r="C54" s="669">
        <v>63</v>
      </c>
    </row>
    <row r="55" spans="1:3" ht="23.25" customHeight="1">
      <c r="A55" s="669" t="s">
        <v>615</v>
      </c>
      <c r="B55" s="686" t="s">
        <v>667</v>
      </c>
      <c r="C55" s="687">
        <v>64</v>
      </c>
    </row>
    <row r="56" spans="1:3" ht="23.25" customHeight="1">
      <c r="A56" s="669" t="s">
        <v>616</v>
      </c>
      <c r="B56" s="671" t="s">
        <v>664</v>
      </c>
      <c r="C56" s="669">
        <v>66</v>
      </c>
    </row>
    <row r="57" ht="16.5" customHeight="1">
      <c r="A57" s="669"/>
    </row>
    <row r="58" spans="1:3" s="688" customFormat="1" ht="18.75" customHeight="1">
      <c r="A58" s="687"/>
      <c r="B58" s="677" t="s">
        <v>617</v>
      </c>
      <c r="C58" s="677" t="s">
        <v>618</v>
      </c>
    </row>
    <row r="59" spans="1:3" s="688" customFormat="1" ht="16.5" customHeight="1">
      <c r="A59" s="687"/>
      <c r="B59" s="677"/>
      <c r="C59" s="677"/>
    </row>
    <row r="60" spans="1:3" s="688" customFormat="1" ht="23.25" customHeight="1">
      <c r="A60" s="687" t="s">
        <v>619</v>
      </c>
      <c r="B60" s="686" t="s">
        <v>668</v>
      </c>
      <c r="C60" s="687">
        <v>67</v>
      </c>
    </row>
    <row r="61" spans="1:3" s="688" customFormat="1" ht="23.25" customHeight="1">
      <c r="A61" s="687" t="s">
        <v>620</v>
      </c>
      <c r="B61" s="686" t="s">
        <v>669</v>
      </c>
      <c r="C61" s="687">
        <v>68</v>
      </c>
    </row>
    <row r="62" spans="1:3" s="688" customFormat="1" ht="23.25" customHeight="1">
      <c r="A62" s="687" t="s">
        <v>621</v>
      </c>
      <c r="B62" s="686" t="s">
        <v>670</v>
      </c>
      <c r="C62" s="687">
        <v>69</v>
      </c>
    </row>
    <row r="63" spans="1:3" s="688" customFormat="1" ht="23.25" customHeight="1">
      <c r="A63" s="687" t="s">
        <v>622</v>
      </c>
      <c r="B63" s="686" t="s">
        <v>671</v>
      </c>
      <c r="C63" s="687">
        <v>70</v>
      </c>
    </row>
    <row r="64" spans="1:3" s="688" customFormat="1" ht="23.25" customHeight="1">
      <c r="A64" s="687" t="s">
        <v>623</v>
      </c>
      <c r="B64" s="686" t="s">
        <v>624</v>
      </c>
      <c r="C64" s="687">
        <v>70</v>
      </c>
    </row>
    <row r="65" spans="1:3" s="688" customFormat="1" ht="23.25" customHeight="1">
      <c r="A65" s="687" t="s">
        <v>625</v>
      </c>
      <c r="B65" s="686" t="s">
        <v>672</v>
      </c>
      <c r="C65" s="687">
        <v>71</v>
      </c>
    </row>
    <row r="66" spans="1:3" s="691" customFormat="1" ht="35.25" customHeight="1">
      <c r="A66" s="689" t="s">
        <v>626</v>
      </c>
      <c r="B66" s="690" t="s">
        <v>673</v>
      </c>
      <c r="C66" s="689">
        <v>71</v>
      </c>
    </row>
    <row r="67" spans="1:3" s="691" customFormat="1" ht="35.25" customHeight="1">
      <c r="A67" s="689" t="s">
        <v>627</v>
      </c>
      <c r="B67" s="690" t="s">
        <v>674</v>
      </c>
      <c r="C67" s="689">
        <v>71</v>
      </c>
    </row>
    <row r="68" spans="1:3" s="688" customFormat="1" ht="23.25" customHeight="1">
      <c r="A68" s="687" t="s">
        <v>628</v>
      </c>
      <c r="B68" s="686" t="s">
        <v>675</v>
      </c>
      <c r="C68" s="687">
        <v>72</v>
      </c>
    </row>
    <row r="69" ht="16.5" customHeight="1">
      <c r="A69" s="669"/>
    </row>
    <row r="70" spans="1:3" ht="18.75" customHeight="1">
      <c r="A70" s="668"/>
      <c r="B70" s="668" t="s">
        <v>629</v>
      </c>
      <c r="C70" s="677" t="s">
        <v>630</v>
      </c>
    </row>
    <row r="71" spans="1:3" s="666" customFormat="1" ht="16.5" customHeight="1">
      <c r="A71" s="668"/>
      <c r="B71" s="668"/>
      <c r="C71" s="677"/>
    </row>
    <row r="72" spans="1:3" s="666" customFormat="1" ht="23.25" customHeight="1">
      <c r="A72" s="669" t="s">
        <v>631</v>
      </c>
      <c r="B72" s="671" t="s">
        <v>676</v>
      </c>
      <c r="C72" s="687">
        <v>73</v>
      </c>
    </row>
    <row r="73" spans="1:3" ht="23.25" customHeight="1">
      <c r="A73" s="669" t="s">
        <v>632</v>
      </c>
      <c r="B73" s="690" t="s">
        <v>633</v>
      </c>
      <c r="C73" s="687">
        <v>74</v>
      </c>
    </row>
    <row r="74" spans="1:3" ht="23.25" customHeight="1">
      <c r="A74" s="669" t="s">
        <v>634</v>
      </c>
      <c r="B74" s="686" t="s">
        <v>635</v>
      </c>
      <c r="C74" s="687">
        <v>75</v>
      </c>
    </row>
    <row r="75" spans="1:3" ht="23.25" customHeight="1">
      <c r="A75" s="669" t="s">
        <v>636</v>
      </c>
      <c r="B75" s="690" t="s">
        <v>637</v>
      </c>
      <c r="C75" s="687">
        <v>76</v>
      </c>
    </row>
    <row r="76" spans="1:3" ht="23.25" customHeight="1">
      <c r="A76" s="669" t="s">
        <v>638</v>
      </c>
      <c r="B76" s="671" t="s">
        <v>677</v>
      </c>
      <c r="C76" s="687">
        <v>77</v>
      </c>
    </row>
    <row r="77" spans="1:3" ht="23.25" customHeight="1">
      <c r="A77" s="669" t="s">
        <v>639</v>
      </c>
      <c r="B77" s="671" t="s">
        <v>678</v>
      </c>
      <c r="C77" s="687">
        <v>78</v>
      </c>
    </row>
    <row r="78" spans="1:3" ht="23.25" customHeight="1">
      <c r="A78" s="669" t="s">
        <v>640</v>
      </c>
      <c r="B78" s="671" t="s">
        <v>679</v>
      </c>
      <c r="C78" s="687">
        <v>79</v>
      </c>
    </row>
    <row r="85" spans="1:2" s="669" customFormat="1" ht="15.75">
      <c r="A85" s="674"/>
      <c r="B85" s="674" t="s">
        <v>641</v>
      </c>
    </row>
  </sheetData>
  <sheetProtection/>
  <mergeCells count="6">
    <mergeCell ref="B7:B8"/>
    <mergeCell ref="B13:B14"/>
    <mergeCell ref="B19:B20"/>
    <mergeCell ref="B25:B26"/>
    <mergeCell ref="B31:B32"/>
    <mergeCell ref="A44:C44"/>
  </mergeCells>
  <hyperlinks>
    <hyperlink ref="B6" location="A1.1!A1" display="Productivity Trends - Total Economy, 1995 - 2015"/>
    <hyperlink ref="B7:B8" location="A1.2!A1" display="A1.2!A1"/>
    <hyperlink ref="B12" location="'A 2.1'!A1" display="Productivity Trends - Manufacturing sector, 1995 - 2015"/>
    <hyperlink ref="B13:B14" location="A2.2!A1" display="Unit Labour Cost, Capital-Output Ratio and Capital-Labour Ratio - Manufacturing sector,      1995 - 2015"/>
    <hyperlink ref="B18" location="'A 3.1'!A1" display="Productivity Trends - EOE sector, 1995 - 2015"/>
    <hyperlink ref="B19:B20" location="'A 3.2'!A1" display="'A 3.2'!A1"/>
    <hyperlink ref="B24" location="'A 4.1'!A1" display="Productivity Trends - EOE Textile subsector, 1995 - 2015"/>
    <hyperlink ref="B25:B26" location="'A 4.2'!A1" display="Unit Labour Cost, Capital-Output Ratio and Capital-Labour Ratio - EOE Textile subsector, 1995 - 2015"/>
    <hyperlink ref="B30" location="'A 5.1'!A1" display="Productivity Trends - EOE Non-textile subsector, 1995 - 2015"/>
    <hyperlink ref="B31:B32" location="'A 5.2'!A1" display="Unit Labour Cost, Capital-Output Ratio and Capital-Labour Ratio - EOE Non-textile subsector, 1995 - 2015"/>
    <hyperlink ref="B36" location="B.1!A1" display="Real output by industry group, 2007 - 2015"/>
    <hyperlink ref="B37" location="B.2!A1" display="Labour input by industry group, 2007 - 2015"/>
    <hyperlink ref="B38" location="B.3!A1" display="Capital input by industry group, 2007 - 2015"/>
    <hyperlink ref="B39" location="B.4!A1" display="Labour productivity by industry group, 2007 - 2015"/>
    <hyperlink ref="B40" location="B.5!A1" display="Capital productivity by industry group, 2007 - 2015"/>
    <hyperlink ref="B41" location="B.6!A1" display="Mulifactor productivity by industry group, 2007 - 2015"/>
    <hyperlink ref="B42" location="B.7!A1" display="Economic Productivity based on Gross Output by industry group, 2012 - 2014"/>
    <hyperlink ref="B43" location="B.8!A1" display="Economic Productivity based on Value Added by industry group, 2012 - 2014"/>
    <hyperlink ref="B48" location="C.1!A1" display="C.1!A1"/>
    <hyperlink ref="B49" location="C.2!A1" display="Index of average monthly earnings in large establishments by industry group,                              March 2010 - March 2015"/>
    <hyperlink ref="B50" location="C.3!A1" display="Inflation, real monthly earnings and labour productivity in the EOE sector, 1995 - 2015"/>
    <hyperlink ref="B51" location="'C4'!A1" display="Gross value Added (GVA) per capita and per worker, 2005 - 2015"/>
    <hyperlink ref="B52" location="C.5!A1" display="Exports and imports of goods and services, 1995 - 2015"/>
    <hyperlink ref="B53" location="C.6!A1" display="Export and import price indices and terms of trade, 2007 - 2015"/>
    <hyperlink ref="B54" location="C.7!A1" display="Export and import of goods by the EPZ/EOE sector, 1995 - 2015"/>
    <hyperlink ref="B55" location="C.8!A1" display="Evolution of market share in main partner countries by product group, 2012 - 2015"/>
    <hyperlink ref="B56" location="C.9!A1" display="Budgetary central government debt and net international reserves, 1995 - 2015 (June)"/>
    <hyperlink ref="B60" location="D.1!A1" display="ICT access as at end of year, 2011 - 2015"/>
    <hyperlink ref="B61" location="D.2!A1" display="Selected telephone and ICT tariffs, 2011 - 2015"/>
    <hyperlink ref="B62" location="D.3!A1" display="Electricity Tariffs for Commercial and Industrial consumers, 2010 - 2015"/>
    <hyperlink ref="B63" location="'D.4-D.5'!A1" display="Water Tariffs for Commercial and Industrial consumers, 2000, 2010 - 2015"/>
    <hyperlink ref="B64" location="'D.4-D.5'!A1" display="Road network, 2010 - 2015"/>
    <hyperlink ref="B65" location="'D.6-D.8'!A1" display="Yearly rent for industrial building per square foot, 2014 - 2015"/>
    <hyperlink ref="B66" location="'D.6-D.8'!A1" display="Export rates of textile products from SSR International Airport - selected Airports,                 2014 - 2015"/>
    <hyperlink ref="B67" location="'D.6-D.8'!A1" display="Import rates of textile products from selected Airports to SSR International Airport,               2014 - 2015"/>
    <hyperlink ref="B68" location="'D9 MPA'!A1" display="Port Statistics, 2010 - 2015"/>
    <hyperlink ref="B72" location="E.1!A1" display="Exchange rates - National currency units per U.S dollar, 2005 - 2015"/>
    <hyperlink ref="B73" location="E.2!A1" display="Hourly labour cost in national currency for the Manufacturing sector, 2005 - 2015"/>
    <hyperlink ref="B74" location="E.3!A1" display="Hourly labour cost in U.S dollar for the Manufacturing sector, 2005 - 2015"/>
    <hyperlink ref="B75" location="'E4 '!A1" display="Hourly labour cost index in U.S dollar for the Manufacturing sector, 2005 - 2015"/>
    <hyperlink ref="B76" location="E.5!A1" display="Mauritius: exchange rate movements (value of foreign currency), 2005 - 2015"/>
    <hyperlink ref="B77" location="E.6!A1" display="Index of Mauritian rupee relative to foreign currency, 2005 - 2015"/>
    <hyperlink ref="B78" location="E.7!A1" display="Annual change in the value of foreign currency relative to Mauritian rupee, 2005 - 2015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5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9.8515625" style="0" customWidth="1"/>
    <col min="2" max="2" width="12.8515625" style="0" customWidth="1"/>
    <col min="3" max="3" width="11.421875" style="0" customWidth="1"/>
    <col min="4" max="4" width="12.8515625" style="0" customWidth="1"/>
    <col min="5" max="5" width="11.421875" style="0" customWidth="1"/>
    <col min="6" max="6" width="12.8515625" style="0" customWidth="1"/>
    <col min="7" max="7" width="11.421875" style="0" customWidth="1"/>
    <col min="8" max="8" width="12.8515625" style="0" customWidth="1"/>
    <col min="9" max="9" width="11.421875" style="0" customWidth="1"/>
    <col min="10" max="10" width="12.8515625" style="0" customWidth="1"/>
    <col min="11" max="11" width="11.421875" style="0" customWidth="1"/>
    <col min="12" max="12" width="12.8515625" style="0" customWidth="1"/>
    <col min="13" max="13" width="11.421875" style="0" customWidth="1"/>
    <col min="14" max="14" width="7.28125" style="0" customWidth="1"/>
    <col min="15" max="15" width="6.8515625" style="0" customWidth="1"/>
  </cols>
  <sheetData>
    <row r="1" ht="12.75">
      <c r="A1" s="692" t="s">
        <v>642</v>
      </c>
    </row>
    <row r="2" spans="1:15" ht="20.25" customHeight="1">
      <c r="A2" s="495" t="s">
        <v>321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6"/>
      <c r="M2" s="496"/>
      <c r="N2" s="277"/>
      <c r="O2" s="491" t="s">
        <v>17</v>
      </c>
    </row>
    <row r="3" spans="1:15" ht="24" customHeight="1">
      <c r="A3" s="503" t="s">
        <v>507</v>
      </c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4"/>
      <c r="M3" s="504"/>
      <c r="N3" s="101"/>
      <c r="O3" s="506"/>
    </row>
    <row r="4" spans="1:15" ht="17.25" customHeight="1">
      <c r="A4" s="497" t="s">
        <v>49</v>
      </c>
      <c r="B4" s="490" t="s">
        <v>50</v>
      </c>
      <c r="C4" s="490"/>
      <c r="D4" s="490" t="s">
        <v>432</v>
      </c>
      <c r="E4" s="490"/>
      <c r="F4" s="490" t="s">
        <v>51</v>
      </c>
      <c r="G4" s="490"/>
      <c r="H4" s="500" t="s">
        <v>433</v>
      </c>
      <c r="I4" s="501"/>
      <c r="J4" s="490" t="s">
        <v>52</v>
      </c>
      <c r="K4" s="490"/>
      <c r="L4" s="490" t="s">
        <v>434</v>
      </c>
      <c r="M4" s="490"/>
      <c r="N4" s="106"/>
      <c r="O4" s="506"/>
    </row>
    <row r="5" spans="1:15" ht="33" customHeight="1">
      <c r="A5" s="497"/>
      <c r="B5" s="13" t="s">
        <v>55</v>
      </c>
      <c r="C5" s="387" t="s">
        <v>56</v>
      </c>
      <c r="D5" s="13" t="s">
        <v>55</v>
      </c>
      <c r="E5" s="387" t="s">
        <v>56</v>
      </c>
      <c r="F5" s="13" t="s">
        <v>55</v>
      </c>
      <c r="G5" s="387" t="s">
        <v>56</v>
      </c>
      <c r="H5" s="13" t="s">
        <v>55</v>
      </c>
      <c r="I5" s="387" t="s">
        <v>56</v>
      </c>
      <c r="J5" s="13" t="s">
        <v>55</v>
      </c>
      <c r="K5" s="387" t="s">
        <v>56</v>
      </c>
      <c r="L5" s="13" t="s">
        <v>55</v>
      </c>
      <c r="M5" s="387" t="s">
        <v>56</v>
      </c>
      <c r="N5" s="202"/>
      <c r="O5" s="506"/>
    </row>
    <row r="6" spans="1:15" ht="15.75" customHeight="1">
      <c r="A6" s="199" t="s">
        <v>335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3"/>
      <c r="N6" s="212"/>
      <c r="O6" s="506"/>
    </row>
    <row r="7" spans="1:27" ht="18.75" customHeight="1">
      <c r="A7" s="2">
        <v>1996</v>
      </c>
      <c r="B7" s="4">
        <v>79.3</v>
      </c>
      <c r="C7" s="4">
        <v>-3</v>
      </c>
      <c r="D7" s="4">
        <v>95.9</v>
      </c>
      <c r="E7" s="4">
        <v>-1.3</v>
      </c>
      <c r="F7" s="112">
        <v>78</v>
      </c>
      <c r="G7" s="112">
        <v>-1.1</v>
      </c>
      <c r="H7" s="4">
        <v>82.6</v>
      </c>
      <c r="I7" s="4">
        <v>-1.8</v>
      </c>
      <c r="J7" s="114">
        <v>101.6</v>
      </c>
      <c r="K7" s="114">
        <v>-1.9</v>
      </c>
      <c r="L7" s="114">
        <v>90.4</v>
      </c>
      <c r="M7" s="114">
        <v>-2</v>
      </c>
      <c r="N7" s="215"/>
      <c r="O7" s="506"/>
      <c r="P7" s="479"/>
      <c r="Q7" s="479"/>
      <c r="R7" s="479"/>
      <c r="S7" s="479"/>
      <c r="T7" s="479"/>
      <c r="U7" s="479"/>
      <c r="V7" s="479"/>
      <c r="W7" s="479"/>
      <c r="X7" s="479"/>
      <c r="Y7" s="479"/>
      <c r="Z7" s="479"/>
      <c r="AA7" s="479"/>
    </row>
    <row r="8" spans="1:27" ht="18.75" customHeight="1">
      <c r="A8" s="2">
        <v>1997</v>
      </c>
      <c r="B8" s="4">
        <v>81.6</v>
      </c>
      <c r="C8" s="4">
        <v>2.9</v>
      </c>
      <c r="D8" s="4">
        <v>95.5</v>
      </c>
      <c r="E8" s="4">
        <v>-0.5</v>
      </c>
      <c r="F8" s="112">
        <v>82</v>
      </c>
      <c r="G8" s="112">
        <v>5.1</v>
      </c>
      <c r="H8" s="4">
        <v>85.4</v>
      </c>
      <c r="I8" s="4">
        <v>3.4</v>
      </c>
      <c r="J8" s="114">
        <v>99.5</v>
      </c>
      <c r="K8" s="114">
        <v>-2.1</v>
      </c>
      <c r="L8" s="114">
        <v>91.1</v>
      </c>
      <c r="M8" s="114">
        <v>0.7</v>
      </c>
      <c r="N8" s="215"/>
      <c r="O8" s="506"/>
      <c r="P8" s="479"/>
      <c r="Q8" s="479"/>
      <c r="R8" s="479"/>
      <c r="S8" s="479"/>
      <c r="T8" s="479"/>
      <c r="U8" s="479"/>
      <c r="V8" s="479"/>
      <c r="W8" s="479"/>
      <c r="X8" s="479"/>
      <c r="Y8" s="479"/>
      <c r="Z8" s="479"/>
      <c r="AA8" s="479"/>
    </row>
    <row r="9" spans="1:27" ht="18.75" customHeight="1">
      <c r="A9" s="2">
        <v>1998</v>
      </c>
      <c r="B9" s="4">
        <v>87.2</v>
      </c>
      <c r="C9" s="4">
        <v>6.9</v>
      </c>
      <c r="D9" s="4">
        <v>97.3</v>
      </c>
      <c r="E9" s="4">
        <v>1.9</v>
      </c>
      <c r="F9" s="112">
        <v>87.4</v>
      </c>
      <c r="G9" s="112">
        <v>6.6</v>
      </c>
      <c r="H9" s="4">
        <v>89.6</v>
      </c>
      <c r="I9" s="4">
        <v>4.9</v>
      </c>
      <c r="J9" s="114">
        <v>99.7</v>
      </c>
      <c r="K9" s="114">
        <v>0.3</v>
      </c>
      <c r="L9" s="114">
        <v>93.7</v>
      </c>
      <c r="M9" s="114">
        <v>2.9</v>
      </c>
      <c r="N9" s="215"/>
      <c r="O9" s="506"/>
      <c r="P9" s="479"/>
      <c r="Q9" s="479"/>
      <c r="R9" s="479"/>
      <c r="S9" s="479"/>
      <c r="T9" s="479"/>
      <c r="U9" s="479"/>
      <c r="V9" s="479"/>
      <c r="W9" s="479"/>
      <c r="X9" s="479"/>
      <c r="Y9" s="479"/>
      <c r="Z9" s="479"/>
      <c r="AA9" s="479"/>
    </row>
    <row r="10" spans="1:27" ht="18.75" customHeight="1">
      <c r="A10" s="2">
        <v>1999</v>
      </c>
      <c r="B10" s="4">
        <v>92.4</v>
      </c>
      <c r="C10" s="4">
        <v>6</v>
      </c>
      <c r="D10" s="4">
        <v>96.9</v>
      </c>
      <c r="E10" s="4">
        <v>-0.4</v>
      </c>
      <c r="F10" s="112">
        <v>95.1</v>
      </c>
      <c r="G10" s="112">
        <v>8.7</v>
      </c>
      <c r="H10" s="4">
        <v>95.4</v>
      </c>
      <c r="I10" s="4">
        <v>6.4</v>
      </c>
      <c r="J10" s="114">
        <v>97.2</v>
      </c>
      <c r="K10" s="114">
        <v>-2.5</v>
      </c>
      <c r="L10" s="114">
        <v>96</v>
      </c>
      <c r="M10" s="114">
        <v>2.4</v>
      </c>
      <c r="N10" s="215"/>
      <c r="O10" s="506"/>
      <c r="P10" s="479"/>
      <c r="Q10" s="479"/>
      <c r="R10" s="479"/>
      <c r="S10" s="479"/>
      <c r="T10" s="479"/>
      <c r="U10" s="479"/>
      <c r="V10" s="479"/>
      <c r="W10" s="479"/>
      <c r="X10" s="479"/>
      <c r="Y10" s="479"/>
      <c r="Z10" s="479"/>
      <c r="AA10" s="479"/>
    </row>
    <row r="11" spans="1:27" ht="18.75" customHeight="1">
      <c r="A11" s="2">
        <v>2000</v>
      </c>
      <c r="B11" s="4">
        <v>100</v>
      </c>
      <c r="C11" s="4">
        <v>8.2</v>
      </c>
      <c r="D11" s="4">
        <v>100</v>
      </c>
      <c r="E11" s="4">
        <v>3.2</v>
      </c>
      <c r="F11" s="112">
        <v>100</v>
      </c>
      <c r="G11" s="112">
        <v>5.2</v>
      </c>
      <c r="H11" s="4">
        <v>100</v>
      </c>
      <c r="I11" s="4">
        <v>4.8</v>
      </c>
      <c r="J11" s="114">
        <v>100</v>
      </c>
      <c r="K11" s="114">
        <v>2.9</v>
      </c>
      <c r="L11" s="114">
        <v>100</v>
      </c>
      <c r="M11" s="114">
        <v>4.2</v>
      </c>
      <c r="N11" s="215"/>
      <c r="O11" s="506"/>
      <c r="P11" s="479"/>
      <c r="Q11" s="479"/>
      <c r="R11" s="479"/>
      <c r="S11" s="479"/>
      <c r="T11" s="479"/>
      <c r="U11" s="479"/>
      <c r="V11" s="479"/>
      <c r="W11" s="479"/>
      <c r="X11" s="479"/>
      <c r="Y11" s="479"/>
      <c r="Z11" s="479"/>
      <c r="AA11" s="479"/>
    </row>
    <row r="12" spans="1:27" ht="18.75" customHeight="1">
      <c r="A12" s="2">
        <v>2001</v>
      </c>
      <c r="B12" s="4">
        <v>105.1</v>
      </c>
      <c r="C12" s="4">
        <v>5.1</v>
      </c>
      <c r="D12" s="4">
        <v>104.1</v>
      </c>
      <c r="E12" s="4">
        <v>4.1</v>
      </c>
      <c r="F12" s="112">
        <v>103</v>
      </c>
      <c r="G12" s="112">
        <v>3</v>
      </c>
      <c r="H12" s="4">
        <v>100.9</v>
      </c>
      <c r="I12" s="4">
        <v>0.9</v>
      </c>
      <c r="J12" s="114">
        <v>102.1</v>
      </c>
      <c r="K12" s="114">
        <v>2.1</v>
      </c>
      <c r="L12" s="114">
        <v>101.3</v>
      </c>
      <c r="M12" s="114">
        <v>1.3</v>
      </c>
      <c r="N12" s="215"/>
      <c r="O12" s="506"/>
      <c r="P12" s="479"/>
      <c r="Q12" s="479"/>
      <c r="R12" s="479"/>
      <c r="S12" s="479"/>
      <c r="T12" s="479"/>
      <c r="U12" s="479"/>
      <c r="V12" s="479"/>
      <c r="W12" s="479"/>
      <c r="X12" s="479"/>
      <c r="Y12" s="479"/>
      <c r="Z12" s="479"/>
      <c r="AA12" s="479"/>
    </row>
    <row r="13" spans="1:27" ht="18.75" customHeight="1">
      <c r="A13" s="2">
        <v>2002</v>
      </c>
      <c r="B13" s="4">
        <v>111.2</v>
      </c>
      <c r="C13" s="4">
        <v>5.8</v>
      </c>
      <c r="D13" s="4">
        <v>98.8</v>
      </c>
      <c r="E13" s="4">
        <v>-5.1</v>
      </c>
      <c r="F13" s="112">
        <v>102.5</v>
      </c>
      <c r="G13" s="112">
        <v>-0.5</v>
      </c>
      <c r="H13" s="4">
        <v>112.5</v>
      </c>
      <c r="I13" s="4">
        <v>11.5</v>
      </c>
      <c r="J13" s="114">
        <v>108.5</v>
      </c>
      <c r="K13" s="114">
        <v>6.3</v>
      </c>
      <c r="L13" s="114">
        <v>110.3</v>
      </c>
      <c r="M13" s="114">
        <v>9</v>
      </c>
      <c r="N13" s="215"/>
      <c r="O13" s="506"/>
      <c r="P13" s="479"/>
      <c r="Q13" s="479"/>
      <c r="R13" s="479"/>
      <c r="S13" s="479"/>
      <c r="T13" s="479"/>
      <c r="U13" s="479"/>
      <c r="V13" s="479"/>
      <c r="W13" s="479"/>
      <c r="X13" s="479"/>
      <c r="Y13" s="479"/>
      <c r="Z13" s="479"/>
      <c r="AA13" s="479"/>
    </row>
    <row r="14" spans="1:27" ht="18.75" customHeight="1">
      <c r="A14" s="2">
        <v>2003</v>
      </c>
      <c r="B14" s="4">
        <v>112.2</v>
      </c>
      <c r="C14" s="4">
        <v>0.9</v>
      </c>
      <c r="D14" s="4">
        <v>101.1</v>
      </c>
      <c r="E14" s="4">
        <v>2.3</v>
      </c>
      <c r="F14" s="112">
        <v>100.3</v>
      </c>
      <c r="G14" s="112">
        <v>-2.1</v>
      </c>
      <c r="H14" s="4">
        <v>111</v>
      </c>
      <c r="I14" s="4">
        <v>-1.4</v>
      </c>
      <c r="J14" s="114">
        <v>111.9</v>
      </c>
      <c r="K14" s="114">
        <v>3.1</v>
      </c>
      <c r="L14" s="114">
        <v>111.5</v>
      </c>
      <c r="M14" s="114">
        <v>1.1</v>
      </c>
      <c r="N14" s="215"/>
      <c r="O14" s="506"/>
      <c r="P14" s="479"/>
      <c r="Q14" s="479"/>
      <c r="R14" s="479"/>
      <c r="S14" s="479"/>
      <c r="T14" s="479"/>
      <c r="U14" s="479"/>
      <c r="V14" s="479"/>
      <c r="W14" s="479"/>
      <c r="X14" s="479"/>
      <c r="Y14" s="479"/>
      <c r="Z14" s="479"/>
      <c r="AA14" s="479"/>
    </row>
    <row r="15" spans="1:27" ht="18.75" customHeight="1">
      <c r="A15" s="2">
        <v>2004</v>
      </c>
      <c r="B15" s="4">
        <v>122</v>
      </c>
      <c r="C15" s="4">
        <v>8.7</v>
      </c>
      <c r="D15" s="4">
        <v>105.2</v>
      </c>
      <c r="E15" s="4">
        <v>4.1</v>
      </c>
      <c r="F15" s="112">
        <v>108.4</v>
      </c>
      <c r="G15" s="112">
        <v>8.1</v>
      </c>
      <c r="H15" s="4">
        <v>115.9</v>
      </c>
      <c r="I15" s="4">
        <v>4.4</v>
      </c>
      <c r="J15" s="114">
        <v>112.5</v>
      </c>
      <c r="K15" s="114">
        <v>0.6</v>
      </c>
      <c r="L15" s="114">
        <v>113.8</v>
      </c>
      <c r="M15" s="114">
        <v>2</v>
      </c>
      <c r="N15" s="215"/>
      <c r="O15" s="506"/>
      <c r="P15" s="479"/>
      <c r="Q15" s="479"/>
      <c r="R15" s="479"/>
      <c r="S15" s="479"/>
      <c r="T15" s="479"/>
      <c r="U15" s="479"/>
      <c r="V15" s="479"/>
      <c r="W15" s="479"/>
      <c r="X15" s="479"/>
      <c r="Y15" s="479"/>
      <c r="Z15" s="479"/>
      <c r="AA15" s="479"/>
    </row>
    <row r="16" spans="1:27" ht="18.75" customHeight="1">
      <c r="A16" s="2">
        <v>2005</v>
      </c>
      <c r="B16" s="4">
        <v>131.3</v>
      </c>
      <c r="C16" s="4">
        <v>7.7</v>
      </c>
      <c r="D16" s="4">
        <v>112.2</v>
      </c>
      <c r="E16" s="4">
        <v>6.6</v>
      </c>
      <c r="F16" s="112">
        <v>112</v>
      </c>
      <c r="G16" s="112">
        <v>3.3</v>
      </c>
      <c r="H16" s="4">
        <v>117.1</v>
      </c>
      <c r="I16" s="4">
        <v>1</v>
      </c>
      <c r="J16" s="114">
        <v>117.2</v>
      </c>
      <c r="K16" s="114">
        <v>4.2</v>
      </c>
      <c r="L16" s="114">
        <v>117.2</v>
      </c>
      <c r="M16" s="114">
        <v>3</v>
      </c>
      <c r="N16" s="215"/>
      <c r="O16" s="506"/>
      <c r="P16" s="479"/>
      <c r="Q16" s="479"/>
      <c r="R16" s="479"/>
      <c r="S16" s="479"/>
      <c r="T16" s="479"/>
      <c r="U16" s="479"/>
      <c r="V16" s="479"/>
      <c r="W16" s="479"/>
      <c r="X16" s="479"/>
      <c r="Y16" s="479"/>
      <c r="Z16" s="479"/>
      <c r="AA16" s="479"/>
    </row>
    <row r="17" spans="1:27" ht="18.75" customHeight="1">
      <c r="A17" s="2">
        <v>2006</v>
      </c>
      <c r="B17" s="4">
        <v>159.1</v>
      </c>
      <c r="C17" s="4">
        <v>21.1</v>
      </c>
      <c r="D17" s="4">
        <v>107.6</v>
      </c>
      <c r="E17" s="4">
        <v>-4</v>
      </c>
      <c r="F17" s="112">
        <v>113</v>
      </c>
      <c r="G17" s="112">
        <v>0.8</v>
      </c>
      <c r="H17" s="4">
        <v>147.8</v>
      </c>
      <c r="I17" s="4">
        <v>26.2</v>
      </c>
      <c r="J17" s="114">
        <v>140.8</v>
      </c>
      <c r="K17" s="114">
        <v>20.1</v>
      </c>
      <c r="L17" s="114">
        <v>142.8</v>
      </c>
      <c r="M17" s="114">
        <v>21.9</v>
      </c>
      <c r="N17" s="215"/>
      <c r="O17" s="506"/>
      <c r="P17" s="479"/>
      <c r="Q17" s="479"/>
      <c r="R17" s="479"/>
      <c r="S17" s="479"/>
      <c r="T17" s="479"/>
      <c r="U17" s="479"/>
      <c r="V17" s="479"/>
      <c r="W17" s="479"/>
      <c r="X17" s="479"/>
      <c r="Y17" s="479"/>
      <c r="Z17" s="479"/>
      <c r="AA17" s="479"/>
    </row>
    <row r="18" spans="1:27" ht="18.75" customHeight="1">
      <c r="A18" s="2">
        <v>2007</v>
      </c>
      <c r="B18" s="4">
        <v>173.1</v>
      </c>
      <c r="C18" s="4">
        <v>8.8</v>
      </c>
      <c r="D18" s="4">
        <v>113.1</v>
      </c>
      <c r="E18" s="4">
        <v>5.1</v>
      </c>
      <c r="F18" s="112">
        <v>125.1</v>
      </c>
      <c r="G18" s="112">
        <v>10.8</v>
      </c>
      <c r="H18" s="4">
        <v>153</v>
      </c>
      <c r="I18" s="4">
        <v>3.5</v>
      </c>
      <c r="J18" s="114">
        <v>138.3</v>
      </c>
      <c r="K18" s="114">
        <v>-1.8</v>
      </c>
      <c r="L18" s="114">
        <v>142.8</v>
      </c>
      <c r="M18" s="114">
        <v>0</v>
      </c>
      <c r="N18" s="215"/>
      <c r="O18" s="506"/>
      <c r="P18" s="479"/>
      <c r="Q18" s="479"/>
      <c r="R18" s="479"/>
      <c r="S18" s="479"/>
      <c r="T18" s="479"/>
      <c r="U18" s="479"/>
      <c r="V18" s="479"/>
      <c r="W18" s="479"/>
      <c r="X18" s="479"/>
      <c r="Y18" s="479"/>
      <c r="Z18" s="479"/>
      <c r="AA18" s="479"/>
    </row>
    <row r="19" spans="1:27" ht="18.75" customHeight="1">
      <c r="A19" s="2">
        <v>2008</v>
      </c>
      <c r="B19" s="4">
        <v>184.1</v>
      </c>
      <c r="C19" s="4">
        <v>6.4</v>
      </c>
      <c r="D19" s="4">
        <v>124.6</v>
      </c>
      <c r="E19" s="4">
        <v>10.2</v>
      </c>
      <c r="F19" s="112">
        <v>119.3</v>
      </c>
      <c r="G19" s="112">
        <v>-4.7</v>
      </c>
      <c r="H19" s="4">
        <v>147.7</v>
      </c>
      <c r="I19" s="4">
        <v>-3.4</v>
      </c>
      <c r="J19" s="114">
        <v>154.4</v>
      </c>
      <c r="K19" s="114">
        <v>11.6</v>
      </c>
      <c r="L19" s="114">
        <v>152.2</v>
      </c>
      <c r="M19" s="114">
        <v>6.6</v>
      </c>
      <c r="N19" s="215"/>
      <c r="O19" s="506"/>
      <c r="P19" s="479"/>
      <c r="Q19" s="479"/>
      <c r="R19" s="479"/>
      <c r="S19" s="479"/>
      <c r="T19" s="479"/>
      <c r="U19" s="479"/>
      <c r="V19" s="479"/>
      <c r="W19" s="479"/>
      <c r="X19" s="479"/>
      <c r="Y19" s="479"/>
      <c r="Z19" s="479"/>
      <c r="AA19" s="479"/>
    </row>
    <row r="20" spans="1:27" ht="18.75" customHeight="1">
      <c r="A20" s="2">
        <v>2009</v>
      </c>
      <c r="B20" s="4">
        <v>194.3</v>
      </c>
      <c r="C20" s="4">
        <v>5.5</v>
      </c>
      <c r="D20" s="4">
        <v>120.5</v>
      </c>
      <c r="E20" s="4">
        <v>-3.3</v>
      </c>
      <c r="F20" s="112">
        <v>108</v>
      </c>
      <c r="G20" s="112">
        <v>-9.5</v>
      </c>
      <c r="H20" s="4">
        <v>161.2</v>
      </c>
      <c r="I20" s="4">
        <v>9.1</v>
      </c>
      <c r="J20" s="114">
        <v>179.9</v>
      </c>
      <c r="K20" s="114">
        <v>16.5</v>
      </c>
      <c r="L20" s="114">
        <v>172.9</v>
      </c>
      <c r="M20" s="114">
        <v>13.6</v>
      </c>
      <c r="N20" s="215"/>
      <c r="O20" s="506"/>
      <c r="P20" s="479"/>
      <c r="Q20" s="479"/>
      <c r="R20" s="479"/>
      <c r="S20" s="479"/>
      <c r="T20" s="479"/>
      <c r="U20" s="479"/>
      <c r="V20" s="479"/>
      <c r="W20" s="479"/>
      <c r="X20" s="479"/>
      <c r="Y20" s="479"/>
      <c r="Z20" s="479"/>
      <c r="AA20" s="479"/>
    </row>
    <row r="21" spans="1:27" ht="18.75" customHeight="1">
      <c r="A21" s="2">
        <v>2010</v>
      </c>
      <c r="B21" s="4">
        <v>222</v>
      </c>
      <c r="C21" s="4">
        <v>14.3</v>
      </c>
      <c r="D21" s="4">
        <v>132.7</v>
      </c>
      <c r="E21" s="4">
        <v>10.1</v>
      </c>
      <c r="F21" s="112">
        <v>96.9</v>
      </c>
      <c r="G21" s="112">
        <v>-10.3</v>
      </c>
      <c r="H21" s="4">
        <v>167.3</v>
      </c>
      <c r="I21" s="4">
        <v>3.8</v>
      </c>
      <c r="J21" s="114">
        <v>229.2</v>
      </c>
      <c r="K21" s="114">
        <v>27.4</v>
      </c>
      <c r="L21" s="114">
        <v>204.7</v>
      </c>
      <c r="M21" s="114">
        <v>18.4</v>
      </c>
      <c r="N21" s="215"/>
      <c r="O21" s="506"/>
      <c r="P21" s="479"/>
      <c r="Q21" s="479"/>
      <c r="R21" s="479"/>
      <c r="S21" s="479"/>
      <c r="T21" s="479"/>
      <c r="U21" s="479"/>
      <c r="V21" s="479"/>
      <c r="W21" s="479"/>
      <c r="X21" s="479"/>
      <c r="Y21" s="479"/>
      <c r="Z21" s="479"/>
      <c r="AA21" s="479"/>
    </row>
    <row r="22" spans="1:27" ht="15.75" customHeight="1">
      <c r="A22" s="200" t="s">
        <v>336</v>
      </c>
      <c r="B22" s="212"/>
      <c r="C22" s="212"/>
      <c r="D22" s="212"/>
      <c r="E22" s="212"/>
      <c r="F22" s="214"/>
      <c r="G22" s="214"/>
      <c r="H22" s="212"/>
      <c r="I22" s="212"/>
      <c r="J22" s="215"/>
      <c r="K22" s="215"/>
      <c r="L22" s="215"/>
      <c r="M22" s="216"/>
      <c r="N22" s="215"/>
      <c r="O22" s="506"/>
      <c r="P22" s="479"/>
      <c r="Q22" s="479"/>
      <c r="R22" s="479"/>
      <c r="S22" s="479"/>
      <c r="T22" s="479"/>
      <c r="U22" s="479"/>
      <c r="V22" s="479"/>
      <c r="W22" s="479"/>
      <c r="X22" s="479"/>
      <c r="Y22" s="479"/>
      <c r="Z22" s="479"/>
      <c r="AA22" s="479"/>
    </row>
    <row r="23" spans="1:27" ht="18.75" customHeight="1">
      <c r="A23" s="276">
        <v>2007</v>
      </c>
      <c r="B23" s="4">
        <v>100</v>
      </c>
      <c r="C23" s="4"/>
      <c r="D23" s="4">
        <v>100</v>
      </c>
      <c r="E23" s="4"/>
      <c r="F23" s="112">
        <v>100</v>
      </c>
      <c r="G23" s="112"/>
      <c r="H23" s="4">
        <v>100</v>
      </c>
      <c r="I23" s="4"/>
      <c r="J23" s="114">
        <v>100</v>
      </c>
      <c r="K23" s="114"/>
      <c r="L23" s="114">
        <v>100</v>
      </c>
      <c r="M23" s="114"/>
      <c r="N23" s="215"/>
      <c r="O23" s="506"/>
      <c r="P23" s="479"/>
      <c r="Q23" s="479"/>
      <c r="R23" s="479"/>
      <c r="S23" s="479"/>
      <c r="T23" s="479"/>
      <c r="U23" s="479"/>
      <c r="V23" s="479"/>
      <c r="W23" s="479"/>
      <c r="X23" s="479"/>
      <c r="Y23" s="479"/>
      <c r="Z23" s="479"/>
      <c r="AA23" s="479"/>
    </row>
    <row r="24" spans="1:27" ht="18.75" customHeight="1">
      <c r="A24" s="276">
        <v>2008</v>
      </c>
      <c r="B24" s="4">
        <v>106.5</v>
      </c>
      <c r="C24" s="4">
        <v>6.5</v>
      </c>
      <c r="D24" s="4">
        <v>110.2</v>
      </c>
      <c r="E24" s="4">
        <v>10.2</v>
      </c>
      <c r="F24" s="112">
        <v>95.3</v>
      </c>
      <c r="G24" s="112">
        <v>-4.7</v>
      </c>
      <c r="H24" s="4">
        <v>96.6</v>
      </c>
      <c r="I24" s="4">
        <v>-3.4</v>
      </c>
      <c r="J24" s="114">
        <v>111.7</v>
      </c>
      <c r="K24" s="114">
        <v>11.7</v>
      </c>
      <c r="L24" s="114">
        <v>106.7</v>
      </c>
      <c r="M24" s="114">
        <v>6.7</v>
      </c>
      <c r="N24" s="215"/>
      <c r="O24" s="506"/>
      <c r="P24" s="479"/>
      <c r="Q24" s="479"/>
      <c r="R24" s="479"/>
      <c r="S24" s="479"/>
      <c r="T24" s="479"/>
      <c r="U24" s="479"/>
      <c r="V24" s="479"/>
      <c r="W24" s="479"/>
      <c r="X24" s="479"/>
      <c r="Y24" s="479"/>
      <c r="Z24" s="479"/>
      <c r="AA24" s="479"/>
    </row>
    <row r="25" spans="1:27" ht="18.75" customHeight="1">
      <c r="A25" s="276">
        <v>2009</v>
      </c>
      <c r="B25" s="4">
        <v>111.6</v>
      </c>
      <c r="C25" s="4">
        <v>4.9</v>
      </c>
      <c r="D25" s="4">
        <v>106.5</v>
      </c>
      <c r="E25" s="4">
        <v>-3.3</v>
      </c>
      <c r="F25" s="112">
        <v>86.3</v>
      </c>
      <c r="G25" s="112">
        <v>-9.5</v>
      </c>
      <c r="H25" s="4">
        <v>104.8</v>
      </c>
      <c r="I25" s="4">
        <v>8.5</v>
      </c>
      <c r="J25" s="114">
        <v>129.4</v>
      </c>
      <c r="K25" s="114">
        <v>15.8</v>
      </c>
      <c r="L25" s="114">
        <v>120.4</v>
      </c>
      <c r="M25" s="114">
        <v>12.9</v>
      </c>
      <c r="N25" s="215"/>
      <c r="O25" s="506"/>
      <c r="P25" s="479"/>
      <c r="Q25" s="479"/>
      <c r="R25" s="479"/>
      <c r="S25" s="479"/>
      <c r="T25" s="479"/>
      <c r="U25" s="479"/>
      <c r="V25" s="479"/>
      <c r="W25" s="479"/>
      <c r="X25" s="479"/>
      <c r="Y25" s="479"/>
      <c r="Z25" s="479"/>
      <c r="AA25" s="479"/>
    </row>
    <row r="26" spans="1:27" ht="18.75" customHeight="1">
      <c r="A26" s="276">
        <v>2010</v>
      </c>
      <c r="B26" s="4">
        <v>126.7</v>
      </c>
      <c r="C26" s="4">
        <v>13.5</v>
      </c>
      <c r="D26" s="4">
        <v>117.3</v>
      </c>
      <c r="E26" s="4">
        <v>10.1</v>
      </c>
      <c r="F26" s="112">
        <v>77.4</v>
      </c>
      <c r="G26" s="112">
        <v>-10.3</v>
      </c>
      <c r="H26" s="4">
        <v>108</v>
      </c>
      <c r="I26" s="4">
        <v>3.1</v>
      </c>
      <c r="J26" s="114">
        <v>163.7</v>
      </c>
      <c r="K26" s="114">
        <v>26.5</v>
      </c>
      <c r="L26" s="114">
        <v>141.1</v>
      </c>
      <c r="M26" s="114">
        <v>17.2</v>
      </c>
      <c r="N26" s="215"/>
      <c r="O26" s="506"/>
      <c r="P26" s="479"/>
      <c r="Q26" s="479"/>
      <c r="R26" s="479"/>
      <c r="S26" s="479"/>
      <c r="T26" s="479"/>
      <c r="U26" s="479"/>
      <c r="V26" s="479"/>
      <c r="W26" s="479"/>
      <c r="X26" s="479"/>
      <c r="Y26" s="479"/>
      <c r="Z26" s="479"/>
      <c r="AA26" s="479"/>
    </row>
    <row r="27" spans="1:27" ht="15.75">
      <c r="A27" s="276">
        <v>2011</v>
      </c>
      <c r="B27" s="4">
        <v>136.6</v>
      </c>
      <c r="C27" s="4">
        <v>7.8</v>
      </c>
      <c r="D27" s="4">
        <v>117.7</v>
      </c>
      <c r="E27" s="4">
        <v>0.3</v>
      </c>
      <c r="F27" s="4">
        <v>71</v>
      </c>
      <c r="G27" s="4">
        <v>-8.3</v>
      </c>
      <c r="H27" s="4">
        <v>116</v>
      </c>
      <c r="I27" s="4">
        <v>7.4</v>
      </c>
      <c r="J27" s="4">
        <v>192.5</v>
      </c>
      <c r="K27" s="4">
        <v>17.6</v>
      </c>
      <c r="L27" s="4">
        <v>157</v>
      </c>
      <c r="M27" s="4">
        <v>11.3</v>
      </c>
      <c r="N27" s="212"/>
      <c r="O27" s="507"/>
      <c r="P27" s="479"/>
      <c r="Q27" s="479"/>
      <c r="R27" s="479"/>
      <c r="S27" s="479"/>
      <c r="T27" s="479"/>
      <c r="U27" s="479"/>
      <c r="V27" s="479"/>
      <c r="W27" s="479"/>
      <c r="X27" s="479"/>
      <c r="Y27" s="479"/>
      <c r="Z27" s="479"/>
      <c r="AA27" s="479"/>
    </row>
    <row r="28" spans="1:27" ht="15.75">
      <c r="A28" s="276">
        <v>2012</v>
      </c>
      <c r="B28" s="4">
        <v>143.4</v>
      </c>
      <c r="C28" s="4">
        <v>5</v>
      </c>
      <c r="D28" s="4">
        <v>116.1</v>
      </c>
      <c r="E28" s="4">
        <v>-1.3</v>
      </c>
      <c r="F28" s="4">
        <v>64.9</v>
      </c>
      <c r="G28" s="4">
        <v>-8.6</v>
      </c>
      <c r="H28" s="4">
        <v>123.5</v>
      </c>
      <c r="I28" s="4">
        <v>6.4</v>
      </c>
      <c r="J28" s="4">
        <v>221</v>
      </c>
      <c r="K28" s="4">
        <v>14.8</v>
      </c>
      <c r="L28" s="4">
        <v>175.1</v>
      </c>
      <c r="M28" s="4">
        <v>11.5</v>
      </c>
      <c r="N28" s="212"/>
      <c r="O28" s="507"/>
      <c r="P28" s="479"/>
      <c r="Q28" s="479"/>
      <c r="R28" s="479"/>
      <c r="S28" s="479"/>
      <c r="T28" s="479"/>
      <c r="U28" s="479"/>
      <c r="V28" s="479"/>
      <c r="W28" s="479"/>
      <c r="X28" s="479"/>
      <c r="Y28" s="479"/>
      <c r="Z28" s="479"/>
      <c r="AA28" s="479"/>
    </row>
    <row r="29" spans="1:27" ht="15.75">
      <c r="A29" s="276">
        <v>2013</v>
      </c>
      <c r="B29" s="4">
        <v>124.4</v>
      </c>
      <c r="C29" s="4">
        <v>-13.2</v>
      </c>
      <c r="D29" s="4">
        <v>114.7</v>
      </c>
      <c r="E29" s="4">
        <v>-1.3</v>
      </c>
      <c r="F29" s="4">
        <v>64.1</v>
      </c>
      <c r="G29" s="4">
        <v>-1.3</v>
      </c>
      <c r="H29" s="4">
        <v>108.5</v>
      </c>
      <c r="I29" s="4">
        <v>-12.1</v>
      </c>
      <c r="J29" s="4">
        <v>194.3</v>
      </c>
      <c r="K29" s="4">
        <v>-12.1</v>
      </c>
      <c r="L29" s="4">
        <v>153.1</v>
      </c>
      <c r="M29" s="4">
        <v>-12.6</v>
      </c>
      <c r="N29" s="212"/>
      <c r="O29" s="140"/>
      <c r="P29" s="479"/>
      <c r="Q29" s="479"/>
      <c r="R29" s="479"/>
      <c r="S29" s="479"/>
      <c r="T29" s="479"/>
      <c r="U29" s="479"/>
      <c r="V29" s="479"/>
      <c r="W29" s="479"/>
      <c r="X29" s="479"/>
      <c r="Y29" s="479"/>
      <c r="Z29" s="479"/>
      <c r="AA29" s="479"/>
    </row>
    <row r="30" spans="1:27" ht="15.75">
      <c r="A30" s="276">
        <v>2014</v>
      </c>
      <c r="B30" s="4">
        <v>120.2</v>
      </c>
      <c r="C30" s="4">
        <v>-3.4</v>
      </c>
      <c r="D30" s="4">
        <v>115</v>
      </c>
      <c r="E30" s="4">
        <v>0.3</v>
      </c>
      <c r="F30" s="4">
        <v>68</v>
      </c>
      <c r="G30" s="4">
        <v>6.1</v>
      </c>
      <c r="H30" s="4">
        <v>104.5</v>
      </c>
      <c r="I30" s="4">
        <v>-3.7</v>
      </c>
      <c r="J30" s="4">
        <v>176.8</v>
      </c>
      <c r="K30" s="4">
        <v>-9</v>
      </c>
      <c r="L30" s="4">
        <v>139.5</v>
      </c>
      <c r="M30" s="4">
        <v>-8.8</v>
      </c>
      <c r="N30" s="212"/>
      <c r="O30" s="140"/>
      <c r="P30" s="479"/>
      <c r="Q30" s="479"/>
      <c r="R30" s="479"/>
      <c r="S30" s="479"/>
      <c r="T30" s="479"/>
      <c r="U30" s="479"/>
      <c r="V30" s="479"/>
      <c r="W30" s="479"/>
      <c r="X30" s="479"/>
      <c r="Y30" s="479"/>
      <c r="Z30" s="479"/>
      <c r="AA30" s="479"/>
    </row>
    <row r="31" spans="1:27" ht="18.75">
      <c r="A31" s="276" t="s">
        <v>502</v>
      </c>
      <c r="B31" s="4">
        <v>117.8</v>
      </c>
      <c r="C31" s="4">
        <v>-2</v>
      </c>
      <c r="D31" s="4">
        <v>114.9</v>
      </c>
      <c r="E31" s="4">
        <v>-0.1</v>
      </c>
      <c r="F31" s="4">
        <v>64.7</v>
      </c>
      <c r="G31" s="4">
        <v>-4.8</v>
      </c>
      <c r="H31" s="4">
        <v>102.5</v>
      </c>
      <c r="I31" s="4">
        <v>-2</v>
      </c>
      <c r="J31" s="4">
        <v>182</v>
      </c>
      <c r="K31" s="4">
        <v>2.9</v>
      </c>
      <c r="L31" s="4">
        <v>138.4</v>
      </c>
      <c r="M31" s="4">
        <v>-0.8</v>
      </c>
      <c r="N31" s="212"/>
      <c r="O31" s="140"/>
      <c r="P31" s="479"/>
      <c r="Q31" s="479"/>
      <c r="R31" s="479"/>
      <c r="S31" s="479"/>
      <c r="T31" s="479"/>
      <c r="U31" s="479"/>
      <c r="V31" s="479"/>
      <c r="W31" s="479"/>
      <c r="X31" s="479"/>
      <c r="Y31" s="479"/>
      <c r="Z31" s="479"/>
      <c r="AA31" s="479"/>
    </row>
    <row r="32" spans="1:27" ht="15.75">
      <c r="A32" s="3">
        <v>2016</v>
      </c>
      <c r="B32" s="110">
        <v>117.4</v>
      </c>
      <c r="C32" s="110">
        <v>-0.3</v>
      </c>
      <c r="D32" s="110">
        <v>114.5</v>
      </c>
      <c r="E32" s="110">
        <v>-0.4</v>
      </c>
      <c r="F32" s="110">
        <v>63.5</v>
      </c>
      <c r="G32" s="110">
        <v>-1.8</v>
      </c>
      <c r="H32" s="110">
        <v>102.6</v>
      </c>
      <c r="I32" s="110">
        <v>0.1</v>
      </c>
      <c r="J32" s="110">
        <v>184.8</v>
      </c>
      <c r="K32" s="110">
        <v>1.5</v>
      </c>
      <c r="L32" s="110">
        <v>138.8</v>
      </c>
      <c r="M32" s="110">
        <v>0.3</v>
      </c>
      <c r="N32" s="212"/>
      <c r="P32" s="479"/>
      <c r="Q32" s="479"/>
      <c r="R32" s="479"/>
      <c r="S32" s="479"/>
      <c r="T32" s="479"/>
      <c r="U32" s="479"/>
      <c r="V32" s="479"/>
      <c r="W32" s="479"/>
      <c r="X32" s="479"/>
      <c r="Y32" s="479"/>
      <c r="Z32" s="479"/>
      <c r="AA32" s="479"/>
    </row>
    <row r="34" spans="1:7" ht="14.25">
      <c r="A34" s="275" t="s">
        <v>418</v>
      </c>
      <c r="F34" s="111"/>
      <c r="G34" s="111"/>
    </row>
    <row r="35" spans="6:7" ht="12.75">
      <c r="F35" s="111"/>
      <c r="G35" s="111"/>
    </row>
  </sheetData>
  <sheetProtection/>
  <mergeCells count="10">
    <mergeCell ref="O2:O28"/>
    <mergeCell ref="A3:M3"/>
    <mergeCell ref="A2:M2"/>
    <mergeCell ref="L4:M4"/>
    <mergeCell ref="A4:A5"/>
    <mergeCell ref="B4:C4"/>
    <mergeCell ref="D4:E4"/>
    <mergeCell ref="F4:G4"/>
    <mergeCell ref="H4:I4"/>
    <mergeCell ref="J4:K4"/>
  </mergeCells>
  <hyperlinks>
    <hyperlink ref="A1" location="contents!A1" display="Back to contents"/>
  </hyperlinks>
  <printOptions/>
  <pageMargins left="0.35" right="0.21" top="0.511811023622047" bottom="0.511811023622047" header="0.511811023622047" footer="0.511811023622047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33"/>
  <sheetViews>
    <sheetView zoomScale="90" zoomScaleNormal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12.8515625" style="0" customWidth="1"/>
    <col min="2" max="11" width="12.7109375" style="0" customWidth="1"/>
    <col min="12" max="12" width="4.8515625" style="0" customWidth="1"/>
    <col min="13" max="13" width="8.8515625" style="0" customWidth="1"/>
  </cols>
  <sheetData>
    <row r="1" ht="12.75">
      <c r="A1" s="692" t="s">
        <v>642</v>
      </c>
    </row>
    <row r="2" spans="1:13" s="1" customFormat="1" ht="24" customHeight="1">
      <c r="A2" s="493" t="s">
        <v>508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6"/>
      <c r="M2" s="491" t="s">
        <v>19</v>
      </c>
    </row>
    <row r="3" spans="1:13" s="1" customFormat="1" ht="31.5" customHeight="1">
      <c r="A3" s="497" t="s">
        <v>49</v>
      </c>
      <c r="B3" s="509" t="s">
        <v>18</v>
      </c>
      <c r="C3" s="510"/>
      <c r="D3" s="500" t="s">
        <v>57</v>
      </c>
      <c r="E3" s="501"/>
      <c r="F3" s="500" t="s">
        <v>433</v>
      </c>
      <c r="G3" s="501"/>
      <c r="H3" s="500" t="s">
        <v>58</v>
      </c>
      <c r="I3" s="501"/>
      <c r="J3" s="500" t="s">
        <v>437</v>
      </c>
      <c r="K3" s="501"/>
      <c r="L3" s="201"/>
      <c r="M3" s="491"/>
    </row>
    <row r="4" spans="1:13" s="1" customFormat="1" ht="34.5" customHeight="1">
      <c r="A4" s="497"/>
      <c r="B4" s="13" t="s">
        <v>55</v>
      </c>
      <c r="C4" s="387" t="s">
        <v>56</v>
      </c>
      <c r="D4" s="13" t="s">
        <v>55</v>
      </c>
      <c r="E4" s="387" t="s">
        <v>56</v>
      </c>
      <c r="F4" s="13" t="s">
        <v>55</v>
      </c>
      <c r="G4" s="387" t="s">
        <v>56</v>
      </c>
      <c r="H4" s="13" t="s">
        <v>55</v>
      </c>
      <c r="I4" s="387" t="s">
        <v>56</v>
      </c>
      <c r="J4" s="13" t="s">
        <v>55</v>
      </c>
      <c r="K4" s="387" t="s">
        <v>56</v>
      </c>
      <c r="L4" s="202"/>
      <c r="M4" s="491"/>
    </row>
    <row r="5" spans="1:13" s="1" customFormat="1" ht="18.75" customHeight="1">
      <c r="A5" s="199" t="s">
        <v>335</v>
      </c>
      <c r="B5" s="217"/>
      <c r="C5" s="217"/>
      <c r="D5" s="217"/>
      <c r="E5" s="217"/>
      <c r="F5" s="217"/>
      <c r="G5" s="217"/>
      <c r="H5" s="217"/>
      <c r="I5" s="217"/>
      <c r="J5" s="217"/>
      <c r="K5" s="5"/>
      <c r="L5" s="212"/>
      <c r="M5" s="491"/>
    </row>
    <row r="6" spans="1:25" s="1" customFormat="1" ht="18.75" customHeight="1">
      <c r="A6" s="2">
        <v>1996</v>
      </c>
      <c r="B6" s="218">
        <v>56.4</v>
      </c>
      <c r="C6" s="218">
        <v>-2.2</v>
      </c>
      <c r="D6" s="218">
        <v>68.3</v>
      </c>
      <c r="E6" s="218">
        <v>-0.4</v>
      </c>
      <c r="F6" s="4">
        <v>82.6</v>
      </c>
      <c r="G6" s="4">
        <v>-1.8</v>
      </c>
      <c r="H6" s="218">
        <v>98.4</v>
      </c>
      <c r="I6" s="218">
        <v>2</v>
      </c>
      <c r="J6" s="218">
        <v>81.3</v>
      </c>
      <c r="K6" s="218">
        <v>0.2</v>
      </c>
      <c r="L6" s="219"/>
      <c r="M6" s="491"/>
      <c r="N6" s="479"/>
      <c r="O6" s="479"/>
      <c r="P6" s="479"/>
      <c r="Q6" s="479"/>
      <c r="R6" s="479"/>
      <c r="S6" s="479"/>
      <c r="T6" s="479"/>
      <c r="U6" s="479"/>
      <c r="V6" s="479"/>
      <c r="W6" s="479"/>
      <c r="X6" s="479"/>
      <c r="Y6" s="479"/>
    </row>
    <row r="7" spans="1:25" s="1" customFormat="1" ht="18.75" customHeight="1">
      <c r="A7" s="2">
        <v>1997</v>
      </c>
      <c r="B7" s="218">
        <v>68</v>
      </c>
      <c r="C7" s="218">
        <v>20.6</v>
      </c>
      <c r="D7" s="218">
        <v>79.6</v>
      </c>
      <c r="E7" s="218">
        <v>16.6</v>
      </c>
      <c r="F7" s="4">
        <v>85.4</v>
      </c>
      <c r="G7" s="4">
        <v>3.4</v>
      </c>
      <c r="H7" s="218">
        <v>100.6</v>
      </c>
      <c r="I7" s="218">
        <v>2.2</v>
      </c>
      <c r="J7" s="218">
        <v>85.9</v>
      </c>
      <c r="K7" s="218">
        <v>5.6</v>
      </c>
      <c r="L7" s="219"/>
      <c r="M7" s="491"/>
      <c r="N7" s="479"/>
      <c r="O7" s="479"/>
      <c r="P7" s="479"/>
      <c r="Q7" s="479"/>
      <c r="R7" s="479"/>
      <c r="S7" s="479"/>
      <c r="T7" s="479"/>
      <c r="U7" s="479"/>
      <c r="V7" s="479"/>
      <c r="W7" s="479"/>
      <c r="X7" s="479"/>
      <c r="Y7" s="479"/>
    </row>
    <row r="8" spans="1:25" s="1" customFormat="1" ht="18.75" customHeight="1">
      <c r="A8" s="2">
        <v>1998</v>
      </c>
      <c r="B8" s="218">
        <v>78.3</v>
      </c>
      <c r="C8" s="218">
        <v>15.2</v>
      </c>
      <c r="D8" s="218">
        <v>87.4</v>
      </c>
      <c r="E8" s="218">
        <v>9.7</v>
      </c>
      <c r="F8" s="4">
        <v>89.6</v>
      </c>
      <c r="G8" s="4">
        <v>4.9</v>
      </c>
      <c r="H8" s="218">
        <v>100.3</v>
      </c>
      <c r="I8" s="218">
        <v>-0.3</v>
      </c>
      <c r="J8" s="218">
        <v>89.9</v>
      </c>
      <c r="K8" s="218">
        <v>4.7</v>
      </c>
      <c r="L8" s="219"/>
      <c r="M8" s="491"/>
      <c r="N8" s="479"/>
      <c r="O8" s="479"/>
      <c r="P8" s="479"/>
      <c r="Q8" s="479"/>
      <c r="R8" s="479"/>
      <c r="S8" s="479"/>
      <c r="T8" s="479"/>
      <c r="U8" s="479"/>
      <c r="V8" s="479"/>
      <c r="W8" s="479"/>
      <c r="X8" s="479"/>
      <c r="Y8" s="479"/>
    </row>
    <row r="9" spans="1:25" s="1" customFormat="1" ht="18.75" customHeight="1">
      <c r="A9" s="2">
        <v>1999</v>
      </c>
      <c r="B9" s="218">
        <v>104.6</v>
      </c>
      <c r="C9" s="218">
        <v>33.5</v>
      </c>
      <c r="D9" s="218">
        <v>109.6</v>
      </c>
      <c r="E9" s="218">
        <v>25.5</v>
      </c>
      <c r="F9" s="4">
        <v>95.4</v>
      </c>
      <c r="G9" s="4">
        <v>6.4</v>
      </c>
      <c r="H9" s="218">
        <v>102.9</v>
      </c>
      <c r="I9" s="218">
        <v>2.6</v>
      </c>
      <c r="J9" s="218">
        <v>98.1</v>
      </c>
      <c r="K9" s="218">
        <v>9.2</v>
      </c>
      <c r="L9" s="219"/>
      <c r="M9" s="491"/>
      <c r="N9" s="479"/>
      <c r="O9" s="479"/>
      <c r="P9" s="479"/>
      <c r="Q9" s="479"/>
      <c r="R9" s="479"/>
      <c r="S9" s="479"/>
      <c r="T9" s="479"/>
      <c r="U9" s="479"/>
      <c r="V9" s="479"/>
      <c r="W9" s="479"/>
      <c r="X9" s="479"/>
      <c r="Y9" s="479"/>
    </row>
    <row r="10" spans="1:25" s="1" customFormat="1" ht="18.75" customHeight="1">
      <c r="A10" s="2">
        <v>2000</v>
      </c>
      <c r="B10" s="218">
        <v>100</v>
      </c>
      <c r="C10" s="218">
        <v>-4.4</v>
      </c>
      <c r="D10" s="218">
        <v>100</v>
      </c>
      <c r="E10" s="218">
        <v>-8.8</v>
      </c>
      <c r="F10" s="4">
        <v>100</v>
      </c>
      <c r="G10" s="4">
        <v>4.8</v>
      </c>
      <c r="H10" s="218">
        <v>100</v>
      </c>
      <c r="I10" s="218">
        <v>-2.8</v>
      </c>
      <c r="J10" s="218">
        <v>100</v>
      </c>
      <c r="K10" s="218">
        <v>1.9</v>
      </c>
      <c r="L10" s="219"/>
      <c r="M10" s="491"/>
      <c r="N10" s="479"/>
      <c r="O10" s="479"/>
      <c r="P10" s="479"/>
      <c r="Q10" s="479"/>
      <c r="R10" s="479"/>
      <c r="S10" s="479"/>
      <c r="T10" s="479"/>
      <c r="U10" s="479"/>
      <c r="V10" s="479"/>
      <c r="W10" s="479"/>
      <c r="X10" s="479"/>
      <c r="Y10" s="479"/>
    </row>
    <row r="11" spans="1:25" s="1" customFormat="1" ht="18.75" customHeight="1">
      <c r="A11" s="2">
        <v>2001</v>
      </c>
      <c r="B11" s="218">
        <v>119.7</v>
      </c>
      <c r="C11" s="218">
        <v>19.7</v>
      </c>
      <c r="D11" s="218">
        <v>118.6</v>
      </c>
      <c r="E11" s="218">
        <v>18.6</v>
      </c>
      <c r="F11" s="4">
        <v>100.9</v>
      </c>
      <c r="G11" s="4">
        <v>0.9</v>
      </c>
      <c r="H11" s="218">
        <v>98</v>
      </c>
      <c r="I11" s="218">
        <v>-2</v>
      </c>
      <c r="J11" s="218">
        <v>98.9</v>
      </c>
      <c r="K11" s="218">
        <v>-1.1</v>
      </c>
      <c r="L11" s="219"/>
      <c r="M11" s="491"/>
      <c r="N11" s="479"/>
      <c r="O11" s="479"/>
      <c r="P11" s="479"/>
      <c r="Q11" s="479"/>
      <c r="R11" s="479"/>
      <c r="S11" s="479"/>
      <c r="T11" s="479"/>
      <c r="U11" s="479"/>
      <c r="V11" s="479"/>
      <c r="W11" s="479"/>
      <c r="X11" s="479"/>
      <c r="Y11" s="479"/>
    </row>
    <row r="12" spans="1:25" s="1" customFormat="1" ht="18.75" customHeight="1">
      <c r="A12" s="2">
        <v>2002</v>
      </c>
      <c r="B12" s="218">
        <v>90.7</v>
      </c>
      <c r="C12" s="218">
        <v>-24.3</v>
      </c>
      <c r="D12" s="218">
        <v>80.6</v>
      </c>
      <c r="E12" s="218">
        <v>-32.1</v>
      </c>
      <c r="F12" s="4">
        <v>112.5</v>
      </c>
      <c r="G12" s="4">
        <v>11.5</v>
      </c>
      <c r="H12" s="218">
        <v>92.2</v>
      </c>
      <c r="I12" s="218">
        <v>-5.9</v>
      </c>
      <c r="J12" s="218">
        <v>103.7</v>
      </c>
      <c r="K12" s="218">
        <v>4.9</v>
      </c>
      <c r="L12" s="219"/>
      <c r="M12" s="491"/>
      <c r="N12" s="479"/>
      <c r="O12" s="479"/>
      <c r="P12" s="479"/>
      <c r="Q12" s="479"/>
      <c r="R12" s="479"/>
      <c r="S12" s="479"/>
      <c r="T12" s="479"/>
      <c r="U12" s="479"/>
      <c r="V12" s="479"/>
      <c r="W12" s="479"/>
      <c r="X12" s="479"/>
      <c r="Y12" s="479"/>
    </row>
    <row r="13" spans="1:25" s="1" customFormat="1" ht="18.75" customHeight="1">
      <c r="A13" s="2">
        <v>2003</v>
      </c>
      <c r="B13" s="218">
        <v>85.5</v>
      </c>
      <c r="C13" s="218">
        <v>-5.7</v>
      </c>
      <c r="D13" s="218">
        <v>77.1</v>
      </c>
      <c r="E13" s="218">
        <v>-4.4</v>
      </c>
      <c r="F13" s="4">
        <v>111</v>
      </c>
      <c r="G13" s="4">
        <v>-1.4</v>
      </c>
      <c r="H13" s="218">
        <v>89.4</v>
      </c>
      <c r="I13" s="218">
        <v>-3</v>
      </c>
      <c r="J13" s="218">
        <v>99.3</v>
      </c>
      <c r="K13" s="218">
        <v>-4.3</v>
      </c>
      <c r="L13" s="219"/>
      <c r="M13" s="491"/>
      <c r="N13" s="479"/>
      <c r="O13" s="479"/>
      <c r="P13" s="479"/>
      <c r="Q13" s="479"/>
      <c r="R13" s="479"/>
      <c r="S13" s="479"/>
      <c r="T13" s="479"/>
      <c r="U13" s="479"/>
      <c r="V13" s="479"/>
      <c r="W13" s="479"/>
      <c r="X13" s="479"/>
      <c r="Y13" s="479"/>
    </row>
    <row r="14" spans="1:25" s="1" customFormat="1" ht="18.75" customHeight="1">
      <c r="A14" s="2">
        <v>2004</v>
      </c>
      <c r="B14" s="218">
        <v>82</v>
      </c>
      <c r="C14" s="218">
        <v>-4.2</v>
      </c>
      <c r="D14" s="218">
        <v>70.7</v>
      </c>
      <c r="E14" s="218">
        <v>-8.2</v>
      </c>
      <c r="F14" s="4">
        <v>115.9</v>
      </c>
      <c r="G14" s="4">
        <v>4.4</v>
      </c>
      <c r="H14" s="218">
        <v>88.9</v>
      </c>
      <c r="I14" s="218">
        <v>-0.6</v>
      </c>
      <c r="J14" s="218">
        <v>103</v>
      </c>
      <c r="K14" s="218">
        <v>3.8</v>
      </c>
      <c r="L14" s="219"/>
      <c r="M14" s="491"/>
      <c r="N14" s="479"/>
      <c r="O14" s="479"/>
      <c r="P14" s="479"/>
      <c r="Q14" s="479"/>
      <c r="R14" s="479"/>
      <c r="S14" s="479"/>
      <c r="T14" s="479"/>
      <c r="U14" s="479"/>
      <c r="V14" s="479"/>
      <c r="W14" s="479"/>
      <c r="X14" s="479"/>
      <c r="Y14" s="479"/>
    </row>
    <row r="15" spans="1:25" s="1" customFormat="1" ht="18.75" customHeight="1">
      <c r="A15" s="2">
        <v>2005</v>
      </c>
      <c r="B15" s="218">
        <v>85.6</v>
      </c>
      <c r="C15" s="218">
        <v>4.4</v>
      </c>
      <c r="D15" s="218">
        <v>73.1</v>
      </c>
      <c r="E15" s="218">
        <v>3.3</v>
      </c>
      <c r="F15" s="4">
        <v>117.1</v>
      </c>
      <c r="G15" s="4">
        <v>1</v>
      </c>
      <c r="H15" s="218">
        <v>85.3</v>
      </c>
      <c r="I15" s="218">
        <v>-4</v>
      </c>
      <c r="J15" s="218">
        <v>99.9</v>
      </c>
      <c r="K15" s="218">
        <v>-3.1</v>
      </c>
      <c r="L15" s="219"/>
      <c r="M15" s="491"/>
      <c r="N15" s="479"/>
      <c r="O15" s="479"/>
      <c r="P15" s="479"/>
      <c r="Q15" s="479"/>
      <c r="R15" s="479"/>
      <c r="S15" s="479"/>
      <c r="T15" s="479"/>
      <c r="U15" s="479"/>
      <c r="V15" s="479"/>
      <c r="W15" s="479"/>
      <c r="X15" s="479"/>
      <c r="Y15" s="479"/>
    </row>
    <row r="16" spans="1:25" s="1" customFormat="1" ht="18.75" customHeight="1">
      <c r="A16" s="2">
        <v>2006</v>
      </c>
      <c r="B16" s="218">
        <v>107.4</v>
      </c>
      <c r="C16" s="218">
        <v>25.5</v>
      </c>
      <c r="D16" s="218">
        <v>72.7</v>
      </c>
      <c r="E16" s="218">
        <v>-0.6</v>
      </c>
      <c r="F16" s="4">
        <v>147.8</v>
      </c>
      <c r="G16" s="4">
        <v>26.2</v>
      </c>
      <c r="H16" s="218">
        <v>71</v>
      </c>
      <c r="I16" s="218">
        <v>-16.7</v>
      </c>
      <c r="J16" s="218">
        <v>104.9</v>
      </c>
      <c r="K16" s="218">
        <v>5.1</v>
      </c>
      <c r="L16" s="219"/>
      <c r="M16" s="491"/>
      <c r="N16" s="479"/>
      <c r="O16" s="479"/>
      <c r="P16" s="479"/>
      <c r="Q16" s="479"/>
      <c r="R16" s="479"/>
      <c r="S16" s="479"/>
      <c r="T16" s="479"/>
      <c r="U16" s="479"/>
      <c r="V16" s="479"/>
      <c r="W16" s="479"/>
      <c r="X16" s="479"/>
      <c r="Y16" s="479"/>
    </row>
    <row r="17" spans="1:25" s="1" customFormat="1" ht="18.75" customHeight="1">
      <c r="A17" s="2">
        <v>2007</v>
      </c>
      <c r="B17" s="218">
        <v>136.9</v>
      </c>
      <c r="C17" s="218">
        <v>27.5</v>
      </c>
      <c r="D17" s="218">
        <v>89.5</v>
      </c>
      <c r="E17" s="218">
        <v>23.2</v>
      </c>
      <c r="F17" s="4">
        <v>153</v>
      </c>
      <c r="G17" s="4">
        <v>3.5</v>
      </c>
      <c r="H17" s="218">
        <v>72.3</v>
      </c>
      <c r="I17" s="218">
        <v>1.8</v>
      </c>
      <c r="J17" s="218">
        <v>110.6</v>
      </c>
      <c r="K17" s="218">
        <v>5.4</v>
      </c>
      <c r="L17" s="219"/>
      <c r="M17" s="491"/>
      <c r="N17" s="479"/>
      <c r="O17" s="479"/>
      <c r="P17" s="479"/>
      <c r="Q17" s="479"/>
      <c r="R17" s="479"/>
      <c r="S17" s="479"/>
      <c r="T17" s="479"/>
      <c r="U17" s="479"/>
      <c r="V17" s="479"/>
      <c r="W17" s="479"/>
      <c r="X17" s="479"/>
      <c r="Y17" s="479"/>
    </row>
    <row r="18" spans="1:25" s="1" customFormat="1" ht="18.75" customHeight="1">
      <c r="A18" s="2">
        <v>2008</v>
      </c>
      <c r="B18" s="218">
        <v>145.9</v>
      </c>
      <c r="C18" s="218">
        <v>6.6</v>
      </c>
      <c r="D18" s="218">
        <v>98.8</v>
      </c>
      <c r="E18" s="218">
        <v>10.4</v>
      </c>
      <c r="F18" s="4">
        <v>147.7</v>
      </c>
      <c r="G18" s="4">
        <v>-3.4</v>
      </c>
      <c r="H18" s="218">
        <v>64.8</v>
      </c>
      <c r="I18" s="218">
        <v>-10.4</v>
      </c>
      <c r="J18" s="218">
        <v>95.7</v>
      </c>
      <c r="K18" s="218">
        <v>-13.5</v>
      </c>
      <c r="L18" s="219"/>
      <c r="M18" s="491"/>
      <c r="N18" s="479"/>
      <c r="O18" s="479"/>
      <c r="P18" s="479"/>
      <c r="Q18" s="479"/>
      <c r="R18" s="479"/>
      <c r="S18" s="479"/>
      <c r="T18" s="479"/>
      <c r="U18" s="479"/>
      <c r="V18" s="479"/>
      <c r="W18" s="479"/>
      <c r="X18" s="479"/>
      <c r="Y18" s="479"/>
    </row>
    <row r="19" spans="1:25" s="1" customFormat="1" ht="18.75" customHeight="1">
      <c r="A19" s="2">
        <v>2009</v>
      </c>
      <c r="B19" s="218">
        <v>153.9</v>
      </c>
      <c r="C19" s="218">
        <v>5.5</v>
      </c>
      <c r="D19" s="218">
        <v>95.5</v>
      </c>
      <c r="E19" s="218">
        <v>-3.4</v>
      </c>
      <c r="F19" s="4">
        <v>161.2</v>
      </c>
      <c r="G19" s="4">
        <v>9.1</v>
      </c>
      <c r="H19" s="218">
        <v>55.6</v>
      </c>
      <c r="I19" s="218">
        <v>-14.2</v>
      </c>
      <c r="J19" s="218">
        <v>89.6</v>
      </c>
      <c r="K19" s="218">
        <v>-6.4</v>
      </c>
      <c r="L19" s="219"/>
      <c r="M19" s="491"/>
      <c r="N19" s="479"/>
      <c r="O19" s="479"/>
      <c r="P19" s="479"/>
      <c r="Q19" s="479"/>
      <c r="R19" s="479"/>
      <c r="S19" s="479"/>
      <c r="T19" s="479"/>
      <c r="U19" s="479"/>
      <c r="V19" s="479"/>
      <c r="W19" s="479"/>
      <c r="X19" s="479"/>
      <c r="Y19" s="479"/>
    </row>
    <row r="20" spans="1:25" s="1" customFormat="1" ht="18.75" customHeight="1">
      <c r="A20" s="2">
        <v>2010</v>
      </c>
      <c r="B20" s="218">
        <v>132.4</v>
      </c>
      <c r="C20" s="218">
        <v>-14</v>
      </c>
      <c r="D20" s="218">
        <v>79.1</v>
      </c>
      <c r="E20" s="218">
        <v>-17.1</v>
      </c>
      <c r="F20" s="4">
        <v>167.3</v>
      </c>
      <c r="G20" s="4">
        <v>3.8</v>
      </c>
      <c r="H20" s="218">
        <v>43.6</v>
      </c>
      <c r="I20" s="218">
        <v>-21.5</v>
      </c>
      <c r="J20" s="218">
        <v>73</v>
      </c>
      <c r="K20" s="218">
        <v>-18.5</v>
      </c>
      <c r="L20" s="219"/>
      <c r="M20" s="491"/>
      <c r="N20" s="479"/>
      <c r="O20" s="479"/>
      <c r="P20" s="479"/>
      <c r="Q20" s="479"/>
      <c r="R20" s="479"/>
      <c r="S20" s="479"/>
      <c r="T20" s="479"/>
      <c r="U20" s="479"/>
      <c r="V20" s="479"/>
      <c r="W20" s="479"/>
      <c r="X20" s="479"/>
      <c r="Y20" s="479"/>
    </row>
    <row r="21" spans="1:25" s="1" customFormat="1" ht="18.75" customHeight="1">
      <c r="A21" s="200" t="s">
        <v>336</v>
      </c>
      <c r="B21" s="219"/>
      <c r="C21" s="219"/>
      <c r="D21" s="219"/>
      <c r="E21" s="219"/>
      <c r="F21" s="212"/>
      <c r="G21" s="212"/>
      <c r="H21" s="219"/>
      <c r="I21" s="219"/>
      <c r="J21" s="219"/>
      <c r="K21" s="220"/>
      <c r="L21" s="219"/>
      <c r="M21" s="491"/>
      <c r="N21" s="479"/>
      <c r="O21" s="479"/>
      <c r="P21" s="479"/>
      <c r="Q21" s="479"/>
      <c r="R21" s="479"/>
      <c r="S21" s="479"/>
      <c r="T21" s="479"/>
      <c r="U21" s="479"/>
      <c r="V21" s="479"/>
      <c r="W21" s="479"/>
      <c r="X21" s="479"/>
      <c r="Y21" s="479"/>
    </row>
    <row r="22" spans="1:25" s="1" customFormat="1" ht="18.75" customHeight="1">
      <c r="A22" s="276">
        <v>2007</v>
      </c>
      <c r="B22" s="4">
        <v>100</v>
      </c>
      <c r="C22" s="218"/>
      <c r="D22" s="4">
        <v>100</v>
      </c>
      <c r="E22" s="218"/>
      <c r="F22" s="4">
        <v>100</v>
      </c>
      <c r="G22" s="4"/>
      <c r="H22" s="4">
        <v>100</v>
      </c>
      <c r="I22" s="218"/>
      <c r="J22" s="4">
        <v>100</v>
      </c>
      <c r="K22" s="218"/>
      <c r="L22" s="219"/>
      <c r="M22" s="491"/>
      <c r="N22" s="479"/>
      <c r="O22" s="479"/>
      <c r="P22" s="479"/>
      <c r="Q22" s="479"/>
      <c r="R22" s="479"/>
      <c r="S22" s="479"/>
      <c r="T22" s="479"/>
      <c r="U22" s="479"/>
      <c r="V22" s="479"/>
      <c r="W22" s="479"/>
      <c r="X22" s="479"/>
      <c r="Y22" s="479"/>
    </row>
    <row r="23" spans="1:25" ht="18.75" customHeight="1">
      <c r="A23" s="276">
        <v>2008</v>
      </c>
      <c r="B23" s="4">
        <v>107.5</v>
      </c>
      <c r="C23" s="4">
        <v>7.5</v>
      </c>
      <c r="D23" s="4">
        <v>111.3</v>
      </c>
      <c r="E23" s="4">
        <v>11.3</v>
      </c>
      <c r="F23" s="4">
        <v>96.6</v>
      </c>
      <c r="G23" s="4">
        <v>-3.4</v>
      </c>
      <c r="H23" s="4">
        <v>89.5</v>
      </c>
      <c r="I23" s="4">
        <v>-10.5</v>
      </c>
      <c r="J23" s="4">
        <v>86.5</v>
      </c>
      <c r="K23" s="4">
        <v>-13.5</v>
      </c>
      <c r="L23" s="219"/>
      <c r="M23" s="491"/>
      <c r="N23" s="479"/>
      <c r="O23" s="479"/>
      <c r="P23" s="479"/>
      <c r="Q23" s="479"/>
      <c r="R23" s="479"/>
      <c r="S23" s="479"/>
      <c r="T23" s="479"/>
      <c r="U23" s="479"/>
      <c r="V23" s="479"/>
      <c r="W23" s="479"/>
      <c r="X23" s="479"/>
      <c r="Y23" s="479"/>
    </row>
    <row r="24" spans="1:25" ht="18.75" customHeight="1">
      <c r="A24" s="276">
        <v>2009</v>
      </c>
      <c r="B24" s="4">
        <v>109.4</v>
      </c>
      <c r="C24" s="4">
        <v>1.8</v>
      </c>
      <c r="D24" s="4">
        <v>104.4</v>
      </c>
      <c r="E24" s="4">
        <v>-6.1</v>
      </c>
      <c r="F24" s="4">
        <v>104.8</v>
      </c>
      <c r="G24" s="4">
        <v>8.5</v>
      </c>
      <c r="H24" s="4">
        <v>77.3</v>
      </c>
      <c r="I24" s="4">
        <v>-13.7</v>
      </c>
      <c r="J24" s="4">
        <v>81</v>
      </c>
      <c r="K24" s="4">
        <v>-6.4</v>
      </c>
      <c r="L24" s="219"/>
      <c r="M24" s="491"/>
      <c r="N24" s="479"/>
      <c r="O24" s="479"/>
      <c r="P24" s="479"/>
      <c r="Q24" s="479"/>
      <c r="R24" s="479"/>
      <c r="S24" s="479"/>
      <c r="T24" s="479"/>
      <c r="U24" s="479"/>
      <c r="V24" s="479"/>
      <c r="W24" s="479"/>
      <c r="X24" s="479"/>
      <c r="Y24" s="479"/>
    </row>
    <row r="25" spans="1:25" ht="18.75" customHeight="1">
      <c r="A25" s="276">
        <v>2010</v>
      </c>
      <c r="B25" s="4">
        <v>100.8</v>
      </c>
      <c r="C25" s="4">
        <v>-7.9</v>
      </c>
      <c r="D25" s="4">
        <v>93.3</v>
      </c>
      <c r="E25" s="4">
        <v>-10.7</v>
      </c>
      <c r="F25" s="4">
        <v>108</v>
      </c>
      <c r="G25" s="4">
        <v>3.1</v>
      </c>
      <c r="H25" s="4">
        <v>61.1</v>
      </c>
      <c r="I25" s="4">
        <v>-21</v>
      </c>
      <c r="J25" s="4">
        <v>66</v>
      </c>
      <c r="K25" s="4">
        <v>-18.5</v>
      </c>
      <c r="L25" s="219"/>
      <c r="M25" s="491"/>
      <c r="N25" s="479"/>
      <c r="O25" s="479"/>
      <c r="P25" s="479"/>
      <c r="Q25" s="479"/>
      <c r="R25" s="479"/>
      <c r="S25" s="479"/>
      <c r="T25" s="479"/>
      <c r="U25" s="479"/>
      <c r="V25" s="479"/>
      <c r="W25" s="479"/>
      <c r="X25" s="479"/>
      <c r="Y25" s="479"/>
    </row>
    <row r="26" spans="1:25" ht="18" customHeight="1">
      <c r="A26" s="276">
        <v>2011</v>
      </c>
      <c r="B26" s="4">
        <v>120</v>
      </c>
      <c r="C26" s="4">
        <v>19.1</v>
      </c>
      <c r="D26" s="4">
        <v>103.5</v>
      </c>
      <c r="E26" s="4">
        <v>10.9</v>
      </c>
      <c r="F26" s="4">
        <v>116</v>
      </c>
      <c r="G26" s="4">
        <v>7.4</v>
      </c>
      <c r="H26" s="4">
        <v>52</v>
      </c>
      <c r="I26" s="4">
        <v>-15</v>
      </c>
      <c r="J26" s="4">
        <v>60.3</v>
      </c>
      <c r="K26" s="4">
        <v>-8.6</v>
      </c>
      <c r="L26" s="212"/>
      <c r="M26" s="491"/>
      <c r="N26" s="479"/>
      <c r="O26" s="479"/>
      <c r="P26" s="479"/>
      <c r="Q26" s="479"/>
      <c r="R26" s="479"/>
      <c r="S26" s="479"/>
      <c r="T26" s="479"/>
      <c r="U26" s="479"/>
      <c r="V26" s="479"/>
      <c r="W26" s="479"/>
      <c r="X26" s="479"/>
      <c r="Y26" s="479"/>
    </row>
    <row r="27" spans="1:25" ht="18" customHeight="1">
      <c r="A27" s="276">
        <v>2012</v>
      </c>
      <c r="B27" s="4">
        <v>130.6</v>
      </c>
      <c r="C27" s="4">
        <v>8.8</v>
      </c>
      <c r="D27" s="4">
        <v>105.8</v>
      </c>
      <c r="E27" s="4">
        <v>2.2</v>
      </c>
      <c r="F27" s="4">
        <v>123.5</v>
      </c>
      <c r="G27" s="4">
        <v>6.4</v>
      </c>
      <c r="H27" s="4">
        <v>45.2</v>
      </c>
      <c r="I27" s="4">
        <v>-12.9</v>
      </c>
      <c r="J27" s="4">
        <v>55.9</v>
      </c>
      <c r="K27" s="4">
        <v>-7.3</v>
      </c>
      <c r="L27" s="212"/>
      <c r="M27" s="491"/>
      <c r="N27" s="479"/>
      <c r="O27" s="479"/>
      <c r="P27" s="479"/>
      <c r="Q27" s="479"/>
      <c r="R27" s="479"/>
      <c r="S27" s="479"/>
      <c r="T27" s="479"/>
      <c r="U27" s="479"/>
      <c r="V27" s="479"/>
      <c r="W27" s="479"/>
      <c r="X27" s="479"/>
      <c r="Y27" s="479"/>
    </row>
    <row r="28" spans="1:25" ht="18" customHeight="1">
      <c r="A28" s="276">
        <v>2013</v>
      </c>
      <c r="B28" s="4">
        <v>140.3</v>
      </c>
      <c r="C28" s="4">
        <v>7.4</v>
      </c>
      <c r="D28" s="4">
        <v>129.3</v>
      </c>
      <c r="E28" s="4">
        <v>22.2</v>
      </c>
      <c r="F28" s="4">
        <v>108.5</v>
      </c>
      <c r="G28" s="4">
        <v>-12.1</v>
      </c>
      <c r="H28" s="4">
        <v>51.5</v>
      </c>
      <c r="I28" s="4">
        <v>13.8</v>
      </c>
      <c r="J28" s="4">
        <v>55.9</v>
      </c>
      <c r="K28" s="4">
        <v>0</v>
      </c>
      <c r="L28" s="212"/>
      <c r="M28" s="286"/>
      <c r="N28" s="479"/>
      <c r="O28" s="479"/>
      <c r="P28" s="479"/>
      <c r="Q28" s="479"/>
      <c r="R28" s="479"/>
      <c r="S28" s="479"/>
      <c r="T28" s="479"/>
      <c r="U28" s="479"/>
      <c r="V28" s="479"/>
      <c r="W28" s="479"/>
      <c r="X28" s="479"/>
      <c r="Y28" s="479"/>
    </row>
    <row r="29" spans="1:25" ht="18" customHeight="1">
      <c r="A29" s="276">
        <v>2014</v>
      </c>
      <c r="B29" s="4">
        <v>153.8</v>
      </c>
      <c r="C29" s="4">
        <v>9.6</v>
      </c>
      <c r="D29" s="4">
        <v>147.1</v>
      </c>
      <c r="E29" s="4">
        <v>13.8</v>
      </c>
      <c r="F29" s="4">
        <v>104.5</v>
      </c>
      <c r="G29" s="4">
        <v>-3.7</v>
      </c>
      <c r="H29" s="4">
        <v>56.6</v>
      </c>
      <c r="I29" s="4">
        <v>9.9</v>
      </c>
      <c r="J29" s="4">
        <v>59.1</v>
      </c>
      <c r="K29" s="4">
        <v>5.9</v>
      </c>
      <c r="L29" s="212"/>
      <c r="M29" s="286"/>
      <c r="N29" s="479"/>
      <c r="O29" s="479"/>
      <c r="P29" s="479"/>
      <c r="Q29" s="479"/>
      <c r="R29" s="479"/>
      <c r="S29" s="479"/>
      <c r="T29" s="479"/>
      <c r="U29" s="479"/>
      <c r="V29" s="479"/>
      <c r="W29" s="479"/>
      <c r="X29" s="479"/>
      <c r="Y29" s="479"/>
    </row>
    <row r="30" spans="1:25" ht="18" customHeight="1">
      <c r="A30" s="276" t="s">
        <v>502</v>
      </c>
      <c r="B30" s="4">
        <v>159.5</v>
      </c>
      <c r="C30" s="4">
        <v>3.7</v>
      </c>
      <c r="D30" s="4">
        <v>155.6</v>
      </c>
      <c r="E30" s="4">
        <v>5.8</v>
      </c>
      <c r="F30" s="4">
        <v>102.5</v>
      </c>
      <c r="G30" s="4">
        <v>-2</v>
      </c>
      <c r="H30" s="4">
        <v>54.9</v>
      </c>
      <c r="I30" s="4">
        <v>-2.9</v>
      </c>
      <c r="J30" s="4">
        <v>56.3</v>
      </c>
      <c r="K30" s="4">
        <v>-4.8</v>
      </c>
      <c r="L30" s="212"/>
      <c r="M30" s="286"/>
      <c r="N30" s="479"/>
      <c r="O30" s="479"/>
      <c r="P30" s="479"/>
      <c r="Q30" s="479"/>
      <c r="R30" s="479"/>
      <c r="S30" s="479"/>
      <c r="T30" s="479"/>
      <c r="U30" s="479"/>
      <c r="V30" s="479"/>
      <c r="W30" s="479"/>
      <c r="X30" s="479"/>
      <c r="Y30" s="479"/>
    </row>
    <row r="31" spans="1:25" ht="18" customHeight="1">
      <c r="A31" s="3">
        <v>2016</v>
      </c>
      <c r="B31" s="110">
        <v>165.2</v>
      </c>
      <c r="C31" s="110">
        <v>3.6</v>
      </c>
      <c r="D31" s="110">
        <v>161.1</v>
      </c>
      <c r="E31" s="110">
        <v>3.5</v>
      </c>
      <c r="F31" s="110">
        <v>102.6</v>
      </c>
      <c r="G31" s="110">
        <v>0.1</v>
      </c>
      <c r="H31" s="110">
        <v>54.1</v>
      </c>
      <c r="I31" s="110">
        <v>-1.5</v>
      </c>
      <c r="J31" s="110">
        <v>55.5</v>
      </c>
      <c r="K31" s="110">
        <v>-1.5</v>
      </c>
      <c r="L31" s="212"/>
      <c r="N31" s="479"/>
      <c r="O31" s="479"/>
      <c r="P31" s="479"/>
      <c r="Q31" s="479"/>
      <c r="R31" s="479"/>
      <c r="S31" s="479"/>
      <c r="T31" s="479"/>
      <c r="U31" s="479"/>
      <c r="V31" s="479"/>
      <c r="W31" s="479"/>
      <c r="X31" s="479"/>
      <c r="Y31" s="479"/>
    </row>
    <row r="33" spans="1:12" ht="14.25">
      <c r="A33" s="275" t="s">
        <v>418</v>
      </c>
      <c r="H33" s="111"/>
      <c r="I33" s="111"/>
      <c r="J33" s="111"/>
      <c r="K33" s="111"/>
      <c r="L33" s="111"/>
    </row>
  </sheetData>
  <sheetProtection/>
  <mergeCells count="8">
    <mergeCell ref="M2:M27"/>
    <mergeCell ref="A2:K2"/>
    <mergeCell ref="A3:A4"/>
    <mergeCell ref="B3:C3"/>
    <mergeCell ref="D3:E3"/>
    <mergeCell ref="F3:G3"/>
    <mergeCell ref="H3:I3"/>
    <mergeCell ref="J3:K3"/>
  </mergeCells>
  <hyperlinks>
    <hyperlink ref="A1" location="contents!A1" display="Back to contents"/>
  </hyperlinks>
  <printOptions/>
  <pageMargins left="0.748031496062992" right="0.275590551181102" top="0.590551181102362" bottom="0.13" header="0.511811023622047" footer="0.49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2.57421875" style="19" customWidth="1"/>
    <col min="2" max="15" width="9.00390625" style="19" customWidth="1"/>
    <col min="16" max="16" width="8.7109375" style="19" customWidth="1"/>
    <col min="17" max="17" width="1.57421875" style="19" customWidth="1"/>
    <col min="18" max="16384" width="9.140625" style="19" customWidth="1"/>
  </cols>
  <sheetData>
    <row r="1" ht="12.75">
      <c r="A1" s="692" t="s">
        <v>642</v>
      </c>
    </row>
    <row r="2" spans="1:15" ht="18.75" customHeight="1">
      <c r="A2" s="495" t="s">
        <v>455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</row>
    <row r="3" spans="1:16" ht="15.75" customHeight="1">
      <c r="A3" s="8" t="s">
        <v>510</v>
      </c>
      <c r="P3" s="511" t="s">
        <v>324</v>
      </c>
    </row>
    <row r="4" spans="10:16" ht="12.75">
      <c r="J4" s="221" t="s">
        <v>338</v>
      </c>
      <c r="K4" s="221"/>
      <c r="L4" s="221"/>
      <c r="M4" s="221"/>
      <c r="N4" s="221"/>
      <c r="P4" s="511"/>
    </row>
    <row r="5" spans="1:16" s="26" customFormat="1" ht="18.75" customHeight="1">
      <c r="A5" s="512" t="s">
        <v>68</v>
      </c>
      <c r="B5" s="515" t="s">
        <v>509</v>
      </c>
      <c r="C5" s="515"/>
      <c r="D5" s="515"/>
      <c r="E5" s="515"/>
      <c r="F5" s="515"/>
      <c r="G5" s="515"/>
      <c r="H5" s="515"/>
      <c r="I5" s="515"/>
      <c r="J5" s="515"/>
      <c r="K5" s="515"/>
      <c r="L5" s="515"/>
      <c r="M5" s="515"/>
      <c r="N5" s="515"/>
      <c r="O5" s="516"/>
      <c r="P5" s="511"/>
    </row>
    <row r="6" spans="1:16" s="25" customFormat="1" ht="18.75" customHeight="1">
      <c r="A6" s="513"/>
      <c r="B6" s="517" t="s">
        <v>55</v>
      </c>
      <c r="C6" s="515"/>
      <c r="D6" s="515"/>
      <c r="E6" s="515"/>
      <c r="F6" s="515"/>
      <c r="G6" s="515"/>
      <c r="H6" s="518"/>
      <c r="I6" s="519" t="s">
        <v>374</v>
      </c>
      <c r="J6" s="515"/>
      <c r="K6" s="515"/>
      <c r="L6" s="515"/>
      <c r="M6" s="515"/>
      <c r="N6" s="515"/>
      <c r="O6" s="516"/>
      <c r="P6" s="511"/>
    </row>
    <row r="7" spans="1:16" s="25" customFormat="1" ht="18.75" customHeight="1">
      <c r="A7" s="514"/>
      <c r="B7" s="314">
        <v>2010</v>
      </c>
      <c r="C7" s="315">
        <v>2011</v>
      </c>
      <c r="D7" s="315">
        <v>2012</v>
      </c>
      <c r="E7" s="314">
        <v>2013</v>
      </c>
      <c r="F7" s="315">
        <v>2014</v>
      </c>
      <c r="G7" s="315">
        <v>2015</v>
      </c>
      <c r="H7" s="457">
        <v>2016</v>
      </c>
      <c r="I7" s="456">
        <v>2010</v>
      </c>
      <c r="J7" s="315">
        <v>2011</v>
      </c>
      <c r="K7" s="315">
        <v>2012</v>
      </c>
      <c r="L7" s="315">
        <v>2013</v>
      </c>
      <c r="M7" s="315">
        <v>2014</v>
      </c>
      <c r="N7" s="315">
        <v>2015</v>
      </c>
      <c r="O7" s="315">
        <v>2016</v>
      </c>
      <c r="P7" s="511"/>
    </row>
    <row r="8" spans="1:31" s="26" customFormat="1" ht="27.75" customHeight="1">
      <c r="A8" s="299" t="s">
        <v>345</v>
      </c>
      <c r="B8" s="301">
        <v>112.7</v>
      </c>
      <c r="C8" s="301">
        <v>116.7</v>
      </c>
      <c r="D8" s="301">
        <v>118</v>
      </c>
      <c r="E8" s="301">
        <v>118.5</v>
      </c>
      <c r="F8" s="301">
        <v>122.9</v>
      </c>
      <c r="G8" s="301">
        <v>122.6</v>
      </c>
      <c r="H8" s="302">
        <v>127.1</v>
      </c>
      <c r="I8" s="303">
        <v>-0.4</v>
      </c>
      <c r="J8" s="300">
        <v>3.5</v>
      </c>
      <c r="K8" s="300">
        <v>1.1</v>
      </c>
      <c r="L8" s="300">
        <v>0.5</v>
      </c>
      <c r="M8" s="300">
        <v>3.7</v>
      </c>
      <c r="N8" s="300">
        <v>-0.3</v>
      </c>
      <c r="O8" s="300">
        <v>3.7</v>
      </c>
      <c r="P8" s="511"/>
      <c r="R8" s="480"/>
      <c r="S8" s="480"/>
      <c r="T8" s="480"/>
      <c r="U8" s="480"/>
      <c r="V8" s="480"/>
      <c r="W8" s="480"/>
      <c r="X8" s="480"/>
      <c r="Y8" s="480"/>
      <c r="Z8" s="480"/>
      <c r="AA8" s="480"/>
      <c r="AB8" s="480"/>
      <c r="AC8" s="480"/>
      <c r="AD8" s="480"/>
      <c r="AE8" s="480"/>
    </row>
    <row r="9" spans="1:31" s="26" customFormat="1" ht="27.75" customHeight="1">
      <c r="A9" s="304" t="s">
        <v>69</v>
      </c>
      <c r="B9" s="301">
        <v>100.2</v>
      </c>
      <c r="C9" s="301">
        <v>81.2</v>
      </c>
      <c r="D9" s="301">
        <v>74.5</v>
      </c>
      <c r="E9" s="301">
        <v>71.1</v>
      </c>
      <c r="F9" s="301">
        <v>69.3</v>
      </c>
      <c r="G9" s="301">
        <v>67</v>
      </c>
      <c r="H9" s="302">
        <v>67.6</v>
      </c>
      <c r="I9" s="300">
        <v>4.4</v>
      </c>
      <c r="J9" s="300">
        <v>-19</v>
      </c>
      <c r="K9" s="300">
        <v>-8.2</v>
      </c>
      <c r="L9" s="300">
        <v>-4.6</v>
      </c>
      <c r="M9" s="300">
        <v>-2.5</v>
      </c>
      <c r="N9" s="300">
        <v>-3.4</v>
      </c>
      <c r="O9" s="300">
        <v>1</v>
      </c>
      <c r="P9" s="511"/>
      <c r="R9" s="480"/>
      <c r="S9" s="480"/>
      <c r="T9" s="480"/>
      <c r="U9" s="480"/>
      <c r="V9" s="480"/>
      <c r="W9" s="480"/>
      <c r="X9" s="480"/>
      <c r="Y9" s="480"/>
      <c r="Z9" s="480"/>
      <c r="AA9" s="480"/>
      <c r="AB9" s="480"/>
      <c r="AC9" s="480"/>
      <c r="AD9" s="480"/>
      <c r="AE9" s="480"/>
    </row>
    <row r="10" spans="1:31" s="26" customFormat="1" ht="27.75" customHeight="1">
      <c r="A10" s="304" t="s">
        <v>70</v>
      </c>
      <c r="B10" s="301">
        <v>107.4</v>
      </c>
      <c r="C10" s="301">
        <v>108.1</v>
      </c>
      <c r="D10" s="301">
        <v>110.4</v>
      </c>
      <c r="E10" s="301">
        <v>115.6</v>
      </c>
      <c r="F10" s="301">
        <v>117.7</v>
      </c>
      <c r="G10" s="301">
        <v>117.7</v>
      </c>
      <c r="H10" s="302">
        <v>117.5</v>
      </c>
      <c r="I10" s="300">
        <v>1.9</v>
      </c>
      <c r="J10" s="300">
        <v>0.7</v>
      </c>
      <c r="K10" s="300">
        <v>2.1</v>
      </c>
      <c r="L10" s="300">
        <v>4.7</v>
      </c>
      <c r="M10" s="300">
        <v>1.8</v>
      </c>
      <c r="N10" s="300">
        <v>0</v>
      </c>
      <c r="O10" s="300">
        <v>-0.1</v>
      </c>
      <c r="P10" s="511"/>
      <c r="R10" s="480"/>
      <c r="S10" s="480"/>
      <c r="T10" s="480"/>
      <c r="U10" s="480"/>
      <c r="V10" s="480"/>
      <c r="W10" s="480"/>
      <c r="X10" s="480"/>
      <c r="Y10" s="480"/>
      <c r="Z10" s="480"/>
      <c r="AA10" s="480"/>
      <c r="AB10" s="480"/>
      <c r="AC10" s="480"/>
      <c r="AD10" s="480"/>
      <c r="AE10" s="480"/>
    </row>
    <row r="11" spans="1:31" s="29" customFormat="1" ht="27.75" customHeight="1">
      <c r="A11" s="306" t="s">
        <v>249</v>
      </c>
      <c r="B11" s="307">
        <v>107.5</v>
      </c>
      <c r="C11" s="307">
        <v>113.2</v>
      </c>
      <c r="D11" s="307">
        <v>114.8</v>
      </c>
      <c r="E11" s="307">
        <v>111.3</v>
      </c>
      <c r="F11" s="307">
        <v>114.1</v>
      </c>
      <c r="G11" s="307">
        <v>110.6</v>
      </c>
      <c r="H11" s="308">
        <v>104.9</v>
      </c>
      <c r="I11" s="309">
        <v>6.1</v>
      </c>
      <c r="J11" s="309">
        <v>5.3</v>
      </c>
      <c r="K11" s="309">
        <v>1.4</v>
      </c>
      <c r="L11" s="309">
        <v>-3</v>
      </c>
      <c r="M11" s="309">
        <v>2.5</v>
      </c>
      <c r="N11" s="309">
        <v>-3.1</v>
      </c>
      <c r="O11" s="309">
        <v>-5.1</v>
      </c>
      <c r="P11" s="511"/>
      <c r="R11" s="480"/>
      <c r="S11" s="480"/>
      <c r="T11" s="480"/>
      <c r="U11" s="480"/>
      <c r="V11" s="480"/>
      <c r="W11" s="480"/>
      <c r="X11" s="480"/>
      <c r="Y11" s="480"/>
      <c r="Z11" s="480"/>
      <c r="AA11" s="480"/>
      <c r="AB11" s="480"/>
      <c r="AC11" s="480"/>
      <c r="AD11" s="480"/>
      <c r="AE11" s="480"/>
    </row>
    <row r="12" spans="1:31" s="26" customFormat="1" ht="27.75" customHeight="1">
      <c r="A12" s="304" t="s">
        <v>346</v>
      </c>
      <c r="B12" s="301">
        <v>112</v>
      </c>
      <c r="C12" s="301">
        <v>117</v>
      </c>
      <c r="D12" s="301">
        <v>122.2</v>
      </c>
      <c r="E12" s="301">
        <v>127.6</v>
      </c>
      <c r="F12" s="301">
        <v>132.7</v>
      </c>
      <c r="G12" s="301">
        <v>137.7</v>
      </c>
      <c r="H12" s="302">
        <v>143.5</v>
      </c>
      <c r="I12" s="300">
        <v>4.6</v>
      </c>
      <c r="J12" s="300">
        <v>4.4</v>
      </c>
      <c r="K12" s="300">
        <v>4.5</v>
      </c>
      <c r="L12" s="300">
        <v>4.4</v>
      </c>
      <c r="M12" s="300">
        <v>4</v>
      </c>
      <c r="N12" s="300">
        <v>3.8</v>
      </c>
      <c r="O12" s="300">
        <v>4.2</v>
      </c>
      <c r="P12" s="511"/>
      <c r="R12" s="480"/>
      <c r="S12" s="480"/>
      <c r="T12" s="480"/>
      <c r="U12" s="480"/>
      <c r="V12" s="480"/>
      <c r="W12" s="480"/>
      <c r="X12" s="480"/>
      <c r="Y12" s="480"/>
      <c r="Z12" s="480"/>
      <c r="AA12" s="480"/>
      <c r="AB12" s="480"/>
      <c r="AC12" s="480"/>
      <c r="AD12" s="480"/>
      <c r="AE12" s="480"/>
    </row>
    <row r="13" spans="1:31" s="26" customFormat="1" ht="27.75" customHeight="1">
      <c r="A13" s="304" t="s">
        <v>352</v>
      </c>
      <c r="B13" s="301">
        <v>98.8</v>
      </c>
      <c r="C13" s="301">
        <v>101.3</v>
      </c>
      <c r="D13" s="301">
        <v>103.5</v>
      </c>
      <c r="E13" s="301">
        <v>106.1</v>
      </c>
      <c r="F13" s="301">
        <v>109.3</v>
      </c>
      <c r="G13" s="301">
        <v>112.6</v>
      </c>
      <c r="H13" s="302">
        <v>114.8</v>
      </c>
      <c r="I13" s="300">
        <v>-0.3</v>
      </c>
      <c r="J13" s="300">
        <v>2.5</v>
      </c>
      <c r="K13" s="300">
        <v>2.2</v>
      </c>
      <c r="L13" s="300">
        <v>2.5</v>
      </c>
      <c r="M13" s="300">
        <v>3</v>
      </c>
      <c r="N13" s="300">
        <v>3</v>
      </c>
      <c r="O13" s="300">
        <v>2</v>
      </c>
      <c r="P13" s="511"/>
      <c r="R13" s="480"/>
      <c r="S13" s="480"/>
      <c r="T13" s="480"/>
      <c r="U13" s="480"/>
      <c r="V13" s="480"/>
      <c r="W13" s="480"/>
      <c r="X13" s="480"/>
      <c r="Y13" s="480"/>
      <c r="Z13" s="480"/>
      <c r="AA13" s="480"/>
      <c r="AB13" s="480"/>
      <c r="AC13" s="480"/>
      <c r="AD13" s="480"/>
      <c r="AE13" s="480"/>
    </row>
    <row r="14" spans="1:31" s="26" customFormat="1" ht="27.75" customHeight="1">
      <c r="A14" s="304" t="s">
        <v>71</v>
      </c>
      <c r="B14" s="301">
        <v>123.5</v>
      </c>
      <c r="C14" s="301">
        <v>121</v>
      </c>
      <c r="D14" s="301">
        <v>117.4</v>
      </c>
      <c r="E14" s="301">
        <v>107.8</v>
      </c>
      <c r="F14" s="301">
        <v>98.6</v>
      </c>
      <c r="G14" s="301">
        <v>93.8</v>
      </c>
      <c r="H14" s="302">
        <v>93.8</v>
      </c>
      <c r="I14" s="300">
        <v>4.3</v>
      </c>
      <c r="J14" s="300">
        <v>-2</v>
      </c>
      <c r="K14" s="300">
        <v>-3</v>
      </c>
      <c r="L14" s="300">
        <v>-8.2</v>
      </c>
      <c r="M14" s="300">
        <v>-8.5</v>
      </c>
      <c r="N14" s="300">
        <v>-4.9</v>
      </c>
      <c r="O14" s="300">
        <v>0</v>
      </c>
      <c r="P14" s="511"/>
      <c r="R14" s="480"/>
      <c r="S14" s="480"/>
      <c r="T14" s="480"/>
      <c r="U14" s="480"/>
      <c r="V14" s="480"/>
      <c r="W14" s="480"/>
      <c r="X14" s="480"/>
      <c r="Y14" s="480"/>
      <c r="Z14" s="480"/>
      <c r="AA14" s="480"/>
      <c r="AB14" s="480"/>
      <c r="AC14" s="480"/>
      <c r="AD14" s="480"/>
      <c r="AE14" s="480"/>
    </row>
    <row r="15" spans="1:31" s="26" customFormat="1" ht="27.75" customHeight="1">
      <c r="A15" s="304" t="s">
        <v>339</v>
      </c>
      <c r="B15" s="301">
        <v>108.5</v>
      </c>
      <c r="C15" s="301">
        <v>112.2</v>
      </c>
      <c r="D15" s="301">
        <v>116.1</v>
      </c>
      <c r="E15" s="301">
        <v>119.3</v>
      </c>
      <c r="F15" s="301">
        <v>122.9</v>
      </c>
      <c r="G15" s="301">
        <v>126.4</v>
      </c>
      <c r="H15" s="302">
        <v>130.2</v>
      </c>
      <c r="I15" s="300">
        <v>3.8</v>
      </c>
      <c r="J15" s="300">
        <v>3.4</v>
      </c>
      <c r="K15" s="300">
        <v>3.5</v>
      </c>
      <c r="L15" s="300">
        <v>2.8</v>
      </c>
      <c r="M15" s="300">
        <v>3</v>
      </c>
      <c r="N15" s="300">
        <v>2.8</v>
      </c>
      <c r="O15" s="300">
        <v>3</v>
      </c>
      <c r="P15" s="511"/>
      <c r="R15" s="480"/>
      <c r="S15" s="480"/>
      <c r="T15" s="480"/>
      <c r="U15" s="480"/>
      <c r="V15" s="480"/>
      <c r="W15" s="480"/>
      <c r="X15" s="480"/>
      <c r="Y15" s="480"/>
      <c r="Z15" s="480"/>
      <c r="AA15" s="480"/>
      <c r="AB15" s="480"/>
      <c r="AC15" s="480"/>
      <c r="AD15" s="480"/>
      <c r="AE15" s="480"/>
    </row>
    <row r="16" spans="1:31" s="26" customFormat="1" ht="27.75" customHeight="1">
      <c r="A16" s="304" t="s">
        <v>347</v>
      </c>
      <c r="B16" s="301">
        <v>110.9</v>
      </c>
      <c r="C16" s="301">
        <v>115</v>
      </c>
      <c r="D16" s="301">
        <v>118</v>
      </c>
      <c r="E16" s="301">
        <v>120.8</v>
      </c>
      <c r="F16" s="301">
        <v>124.2</v>
      </c>
      <c r="G16" s="301">
        <v>128.4</v>
      </c>
      <c r="H16" s="302">
        <v>133.4</v>
      </c>
      <c r="I16" s="300">
        <v>4.3</v>
      </c>
      <c r="J16" s="300">
        <v>3.7</v>
      </c>
      <c r="K16" s="300">
        <v>2.6</v>
      </c>
      <c r="L16" s="300">
        <v>2.4</v>
      </c>
      <c r="M16" s="300">
        <v>2.8</v>
      </c>
      <c r="N16" s="300">
        <v>3.4</v>
      </c>
      <c r="O16" s="300">
        <v>3.9</v>
      </c>
      <c r="P16" s="511"/>
      <c r="R16" s="480"/>
      <c r="S16" s="480"/>
      <c r="T16" s="480"/>
      <c r="U16" s="480"/>
      <c r="V16" s="480"/>
      <c r="W16" s="480"/>
      <c r="X16" s="480"/>
      <c r="Y16" s="480"/>
      <c r="Z16" s="480"/>
      <c r="AA16" s="480"/>
      <c r="AB16" s="480"/>
      <c r="AC16" s="480"/>
      <c r="AD16" s="480"/>
      <c r="AE16" s="480"/>
    </row>
    <row r="17" spans="1:31" s="26" customFormat="1" ht="27.75" customHeight="1">
      <c r="A17" s="304" t="s">
        <v>340</v>
      </c>
      <c r="B17" s="301">
        <v>106.1</v>
      </c>
      <c r="C17" s="301">
        <v>109.4</v>
      </c>
      <c r="D17" s="301">
        <v>109.5</v>
      </c>
      <c r="E17" s="301">
        <v>112.7</v>
      </c>
      <c r="F17" s="301">
        <v>119.6</v>
      </c>
      <c r="G17" s="301">
        <v>130</v>
      </c>
      <c r="H17" s="302">
        <v>141.9</v>
      </c>
      <c r="I17" s="300">
        <v>8.8</v>
      </c>
      <c r="J17" s="300">
        <v>3.1</v>
      </c>
      <c r="K17" s="300">
        <v>0.1</v>
      </c>
      <c r="L17" s="300">
        <v>2.9</v>
      </c>
      <c r="M17" s="300">
        <v>6.1</v>
      </c>
      <c r="N17" s="300">
        <v>8.7</v>
      </c>
      <c r="O17" s="300">
        <v>9.2</v>
      </c>
      <c r="P17" s="511"/>
      <c r="R17" s="480"/>
      <c r="S17" s="480"/>
      <c r="T17" s="480"/>
      <c r="U17" s="480"/>
      <c r="V17" s="480"/>
      <c r="W17" s="480"/>
      <c r="X17" s="480"/>
      <c r="Y17" s="480"/>
      <c r="Z17" s="480"/>
      <c r="AA17" s="480"/>
      <c r="AB17" s="480"/>
      <c r="AC17" s="480"/>
      <c r="AD17" s="480"/>
      <c r="AE17" s="480"/>
    </row>
    <row r="18" spans="1:31" s="26" customFormat="1" ht="27.75" customHeight="1">
      <c r="A18" s="304" t="s">
        <v>341</v>
      </c>
      <c r="B18" s="301">
        <v>140.7</v>
      </c>
      <c r="C18" s="301">
        <v>153.8</v>
      </c>
      <c r="D18" s="301">
        <v>167.5</v>
      </c>
      <c r="E18" s="301">
        <v>179.4</v>
      </c>
      <c r="F18" s="301">
        <v>190.9</v>
      </c>
      <c r="G18" s="301">
        <v>204.1</v>
      </c>
      <c r="H18" s="302">
        <v>216.1</v>
      </c>
      <c r="I18" s="300">
        <v>11.1</v>
      </c>
      <c r="J18" s="300">
        <v>9.3</v>
      </c>
      <c r="K18" s="300">
        <v>8.9</v>
      </c>
      <c r="L18" s="300">
        <v>7.1</v>
      </c>
      <c r="M18" s="300">
        <v>6.4</v>
      </c>
      <c r="N18" s="300">
        <v>6.9</v>
      </c>
      <c r="O18" s="300">
        <v>5.9</v>
      </c>
      <c r="P18" s="511"/>
      <c r="R18" s="480"/>
      <c r="S18" s="480"/>
      <c r="T18" s="480"/>
      <c r="U18" s="480"/>
      <c r="V18" s="480"/>
      <c r="W18" s="480"/>
      <c r="X18" s="480"/>
      <c r="Y18" s="480"/>
      <c r="Z18" s="480"/>
      <c r="AA18" s="480"/>
      <c r="AB18" s="480"/>
      <c r="AC18" s="480"/>
      <c r="AD18" s="480"/>
      <c r="AE18" s="480"/>
    </row>
    <row r="19" spans="1:31" s="26" customFormat="1" ht="27.75" customHeight="1">
      <c r="A19" s="304" t="s">
        <v>342</v>
      </c>
      <c r="B19" s="301">
        <v>120.5</v>
      </c>
      <c r="C19" s="301">
        <v>127.3</v>
      </c>
      <c r="D19" s="301">
        <v>134.6</v>
      </c>
      <c r="E19" s="301">
        <v>142</v>
      </c>
      <c r="F19" s="301">
        <v>149.8</v>
      </c>
      <c r="G19" s="301">
        <v>157.7</v>
      </c>
      <c r="H19" s="302">
        <v>166.7</v>
      </c>
      <c r="I19" s="300">
        <v>4.5</v>
      </c>
      <c r="J19" s="300">
        <v>5.7</v>
      </c>
      <c r="K19" s="300">
        <v>5.7</v>
      </c>
      <c r="L19" s="300">
        <v>5.5</v>
      </c>
      <c r="M19" s="300">
        <v>5.5</v>
      </c>
      <c r="N19" s="300">
        <v>5.3</v>
      </c>
      <c r="O19" s="300">
        <v>5.7</v>
      </c>
      <c r="P19" s="511"/>
      <c r="R19" s="480"/>
      <c r="S19" s="480"/>
      <c r="T19" s="480"/>
      <c r="U19" s="480"/>
      <c r="V19" s="480"/>
      <c r="W19" s="480"/>
      <c r="X19" s="480"/>
      <c r="Y19" s="480"/>
      <c r="Z19" s="480"/>
      <c r="AA19" s="480"/>
      <c r="AB19" s="480"/>
      <c r="AC19" s="480"/>
      <c r="AD19" s="480"/>
      <c r="AE19" s="480"/>
    </row>
    <row r="20" spans="1:31" s="26" customFormat="1" ht="27.75" customHeight="1">
      <c r="A20" s="304" t="s">
        <v>348</v>
      </c>
      <c r="B20" s="301">
        <v>119</v>
      </c>
      <c r="C20" s="301">
        <v>128.1</v>
      </c>
      <c r="D20" s="301">
        <v>138.4</v>
      </c>
      <c r="E20" s="301">
        <v>148.5</v>
      </c>
      <c r="F20" s="301">
        <v>159.2</v>
      </c>
      <c r="G20" s="301">
        <v>168.9</v>
      </c>
      <c r="H20" s="302">
        <v>178.1</v>
      </c>
      <c r="I20" s="300">
        <v>6.7</v>
      </c>
      <c r="J20" s="300">
        <v>7.7</v>
      </c>
      <c r="K20" s="300">
        <v>8</v>
      </c>
      <c r="L20" s="300">
        <v>7.3</v>
      </c>
      <c r="M20" s="300">
        <v>7.2</v>
      </c>
      <c r="N20" s="300">
        <v>6.1</v>
      </c>
      <c r="O20" s="300">
        <v>5.5</v>
      </c>
      <c r="P20" s="511"/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0"/>
      <c r="AC20" s="480"/>
      <c r="AD20" s="480"/>
      <c r="AE20" s="480"/>
    </row>
    <row r="21" spans="1:31" s="26" customFormat="1" ht="27.75" customHeight="1">
      <c r="A21" s="304" t="s">
        <v>356</v>
      </c>
      <c r="B21" s="301">
        <v>126.4</v>
      </c>
      <c r="C21" s="301">
        <v>135</v>
      </c>
      <c r="D21" s="301">
        <v>144.8</v>
      </c>
      <c r="E21" s="301">
        <v>154.8</v>
      </c>
      <c r="F21" s="301">
        <v>163.4</v>
      </c>
      <c r="G21" s="301">
        <v>171.7</v>
      </c>
      <c r="H21" s="302">
        <v>181.5</v>
      </c>
      <c r="I21" s="300">
        <v>5.8</v>
      </c>
      <c r="J21" s="300">
        <v>6.8</v>
      </c>
      <c r="K21" s="300">
        <v>7.3</v>
      </c>
      <c r="L21" s="300">
        <v>6.9</v>
      </c>
      <c r="M21" s="300">
        <v>5.5</v>
      </c>
      <c r="N21" s="300">
        <v>5.1</v>
      </c>
      <c r="O21" s="300">
        <v>5.7</v>
      </c>
      <c r="P21" s="511"/>
      <c r="R21" s="480"/>
      <c r="S21" s="480"/>
      <c r="T21" s="480"/>
      <c r="U21" s="480"/>
      <c r="V21" s="480"/>
      <c r="W21" s="480"/>
      <c r="X21" s="480"/>
      <c r="Y21" s="480"/>
      <c r="Z21" s="480"/>
      <c r="AA21" s="480"/>
      <c r="AB21" s="480"/>
      <c r="AC21" s="480"/>
      <c r="AD21" s="480"/>
      <c r="AE21" s="480"/>
    </row>
    <row r="22" spans="1:31" s="26" customFormat="1" ht="27.75" customHeight="1">
      <c r="A22" s="304" t="s">
        <v>343</v>
      </c>
      <c r="B22" s="301">
        <v>117.5</v>
      </c>
      <c r="C22" s="301">
        <v>129.1</v>
      </c>
      <c r="D22" s="301">
        <v>139.7</v>
      </c>
      <c r="E22" s="301">
        <v>151</v>
      </c>
      <c r="F22" s="301">
        <v>162.9</v>
      </c>
      <c r="G22" s="301">
        <v>173.8</v>
      </c>
      <c r="H22" s="302">
        <v>184.1</v>
      </c>
      <c r="I22" s="300">
        <v>8.2</v>
      </c>
      <c r="J22" s="300">
        <v>9.9</v>
      </c>
      <c r="K22" s="300">
        <v>8.2</v>
      </c>
      <c r="L22" s="300">
        <v>8.1</v>
      </c>
      <c r="M22" s="300">
        <v>7.9</v>
      </c>
      <c r="N22" s="300">
        <v>6.7</v>
      </c>
      <c r="O22" s="300">
        <v>5.9</v>
      </c>
      <c r="P22" s="511"/>
      <c r="R22" s="480"/>
      <c r="S22" s="480"/>
      <c r="T22" s="480"/>
      <c r="U22" s="480"/>
      <c r="V22" s="480"/>
      <c r="W22" s="480"/>
      <c r="X22" s="480"/>
      <c r="Y22" s="480"/>
      <c r="Z22" s="480"/>
      <c r="AA22" s="480"/>
      <c r="AB22" s="480"/>
      <c r="AC22" s="480"/>
      <c r="AD22" s="480"/>
      <c r="AE22" s="480"/>
    </row>
    <row r="23" spans="1:31" s="25" customFormat="1" ht="27.75" customHeight="1">
      <c r="A23" s="304" t="s">
        <v>279</v>
      </c>
      <c r="B23" s="301">
        <v>105.7</v>
      </c>
      <c r="C23" s="301">
        <v>110.9</v>
      </c>
      <c r="D23" s="301">
        <v>113.8</v>
      </c>
      <c r="E23" s="301">
        <v>114.8</v>
      </c>
      <c r="F23" s="301">
        <v>121</v>
      </c>
      <c r="G23" s="301">
        <v>121.9</v>
      </c>
      <c r="H23" s="302">
        <v>125</v>
      </c>
      <c r="I23" s="300">
        <v>3.2</v>
      </c>
      <c r="J23" s="300">
        <v>4.9</v>
      </c>
      <c r="K23" s="300">
        <v>2.6</v>
      </c>
      <c r="L23" s="300">
        <v>0.9</v>
      </c>
      <c r="M23" s="300">
        <v>5.4</v>
      </c>
      <c r="N23" s="300">
        <v>0.8</v>
      </c>
      <c r="O23" s="300">
        <v>2.5</v>
      </c>
      <c r="P23" s="511"/>
      <c r="R23" s="480"/>
      <c r="S23" s="480"/>
      <c r="T23" s="480"/>
      <c r="U23" s="480"/>
      <c r="V23" s="480"/>
      <c r="W23" s="480"/>
      <c r="X23" s="480"/>
      <c r="Y23" s="480"/>
      <c r="Z23" s="480"/>
      <c r="AA23" s="480"/>
      <c r="AB23" s="480"/>
      <c r="AC23" s="480"/>
      <c r="AD23" s="480"/>
      <c r="AE23" s="480"/>
    </row>
    <row r="24" spans="1:31" s="26" customFormat="1" ht="27.75" customHeight="1">
      <c r="A24" s="310" t="s">
        <v>76</v>
      </c>
      <c r="B24" s="301">
        <v>107.1</v>
      </c>
      <c r="C24" s="301">
        <v>111.1</v>
      </c>
      <c r="D24" s="301">
        <v>115.8</v>
      </c>
      <c r="E24" s="301">
        <v>117.6</v>
      </c>
      <c r="F24" s="301">
        <v>120.7</v>
      </c>
      <c r="G24" s="301">
        <v>123.7</v>
      </c>
      <c r="H24" s="302">
        <v>124.3</v>
      </c>
      <c r="I24" s="300">
        <v>3.7</v>
      </c>
      <c r="J24" s="300">
        <v>3.7</v>
      </c>
      <c r="K24" s="300">
        <v>4.2</v>
      </c>
      <c r="L24" s="300">
        <v>1.6</v>
      </c>
      <c r="M24" s="300">
        <v>2.6</v>
      </c>
      <c r="N24" s="300">
        <v>2.5</v>
      </c>
      <c r="O24" s="300">
        <v>0.5</v>
      </c>
      <c r="P24" s="511"/>
      <c r="R24" s="480"/>
      <c r="S24" s="480"/>
      <c r="T24" s="480"/>
      <c r="U24" s="480"/>
      <c r="V24" s="480"/>
      <c r="W24" s="480"/>
      <c r="X24" s="480"/>
      <c r="Y24" s="480"/>
      <c r="Z24" s="480"/>
      <c r="AA24" s="480"/>
      <c r="AB24" s="480"/>
      <c r="AC24" s="480"/>
      <c r="AD24" s="480"/>
      <c r="AE24" s="480"/>
    </row>
    <row r="25" spans="1:31" s="26" customFormat="1" ht="27.75" customHeight="1">
      <c r="A25" s="310" t="s">
        <v>344</v>
      </c>
      <c r="B25" s="301">
        <v>112.5</v>
      </c>
      <c r="C25" s="301">
        <v>118.5</v>
      </c>
      <c r="D25" s="301">
        <v>126</v>
      </c>
      <c r="E25" s="301">
        <v>132.7</v>
      </c>
      <c r="F25" s="301">
        <v>141.7</v>
      </c>
      <c r="G25" s="301">
        <v>146.5</v>
      </c>
      <c r="H25" s="302">
        <v>149.6</v>
      </c>
      <c r="I25" s="300">
        <v>4.9</v>
      </c>
      <c r="J25" s="300">
        <v>5.4</v>
      </c>
      <c r="K25" s="300">
        <v>6.3</v>
      </c>
      <c r="L25" s="300">
        <v>5.3</v>
      </c>
      <c r="M25" s="300">
        <v>6.8</v>
      </c>
      <c r="N25" s="300">
        <v>3.4</v>
      </c>
      <c r="O25" s="300">
        <v>2.1</v>
      </c>
      <c r="P25" s="511"/>
      <c r="R25" s="480"/>
      <c r="S25" s="480"/>
      <c r="T25" s="480"/>
      <c r="U25" s="480"/>
      <c r="V25" s="480"/>
      <c r="W25" s="480"/>
      <c r="X25" s="480"/>
      <c r="Y25" s="480"/>
      <c r="Z25" s="480"/>
      <c r="AA25" s="480"/>
      <c r="AB25" s="480"/>
      <c r="AC25" s="480"/>
      <c r="AD25" s="480"/>
      <c r="AE25" s="480"/>
    </row>
    <row r="26" spans="1:31" s="26" customFormat="1" ht="27.75" customHeight="1">
      <c r="A26" s="310" t="s">
        <v>357</v>
      </c>
      <c r="B26" s="301">
        <v>130.5</v>
      </c>
      <c r="C26" s="301">
        <v>139.2</v>
      </c>
      <c r="D26" s="301">
        <v>149.9</v>
      </c>
      <c r="E26" s="301">
        <v>161.5</v>
      </c>
      <c r="F26" s="301">
        <v>172.4</v>
      </c>
      <c r="G26" s="301">
        <v>180.7</v>
      </c>
      <c r="H26" s="302">
        <v>189.7</v>
      </c>
      <c r="I26" s="300">
        <v>5.5</v>
      </c>
      <c r="J26" s="300">
        <v>6.7</v>
      </c>
      <c r="K26" s="300">
        <v>7.7</v>
      </c>
      <c r="L26" s="300">
        <v>7.7</v>
      </c>
      <c r="M26" s="300">
        <v>6.8</v>
      </c>
      <c r="N26" s="300">
        <v>4.8</v>
      </c>
      <c r="O26" s="300">
        <v>5</v>
      </c>
      <c r="P26" s="511"/>
      <c r="R26" s="480"/>
      <c r="S26" s="480"/>
      <c r="T26" s="480"/>
      <c r="U26" s="480"/>
      <c r="V26" s="480"/>
      <c r="W26" s="480"/>
      <c r="X26" s="480"/>
      <c r="Y26" s="480"/>
      <c r="Z26" s="480"/>
      <c r="AA26" s="480"/>
      <c r="AB26" s="480"/>
      <c r="AC26" s="480"/>
      <c r="AD26" s="480"/>
      <c r="AE26" s="480"/>
    </row>
    <row r="27" spans="1:31" s="26" customFormat="1" ht="27.75" customHeight="1">
      <c r="A27" s="310" t="s">
        <v>349</v>
      </c>
      <c r="B27" s="301">
        <v>109.7</v>
      </c>
      <c r="C27" s="301">
        <v>115.7</v>
      </c>
      <c r="D27" s="301">
        <v>120.9</v>
      </c>
      <c r="E27" s="301">
        <v>126.1</v>
      </c>
      <c r="F27" s="301">
        <v>130.3</v>
      </c>
      <c r="G27" s="301">
        <v>134.3</v>
      </c>
      <c r="H27" s="302">
        <v>138.4</v>
      </c>
      <c r="I27" s="300">
        <v>6.2</v>
      </c>
      <c r="J27" s="300">
        <v>5.4</v>
      </c>
      <c r="K27" s="300">
        <v>4.5</v>
      </c>
      <c r="L27" s="300">
        <v>4.3</v>
      </c>
      <c r="M27" s="300">
        <v>3.4</v>
      </c>
      <c r="N27" s="300">
        <v>3</v>
      </c>
      <c r="O27" s="300">
        <v>3.1</v>
      </c>
      <c r="P27" s="511"/>
      <c r="R27" s="480"/>
      <c r="S27" s="480"/>
      <c r="T27" s="480"/>
      <c r="U27" s="480"/>
      <c r="V27" s="480"/>
      <c r="W27" s="480"/>
      <c r="X27" s="480"/>
      <c r="Y27" s="480"/>
      <c r="Z27" s="480"/>
      <c r="AA27" s="480"/>
      <c r="AB27" s="480"/>
      <c r="AC27" s="480"/>
      <c r="AD27" s="480"/>
      <c r="AE27" s="480"/>
    </row>
    <row r="28" spans="1:31" s="26" customFormat="1" ht="27.75" customHeight="1">
      <c r="A28" s="137" t="s">
        <v>82</v>
      </c>
      <c r="B28" s="312">
        <v>113.8</v>
      </c>
      <c r="C28" s="312">
        <v>118.2</v>
      </c>
      <c r="D28" s="312">
        <v>122.5</v>
      </c>
      <c r="E28" s="312">
        <v>126.6</v>
      </c>
      <c r="F28" s="312">
        <v>131.2</v>
      </c>
      <c r="G28" s="312">
        <v>135.1</v>
      </c>
      <c r="H28" s="313">
        <v>139.9</v>
      </c>
      <c r="I28" s="311">
        <v>4.5</v>
      </c>
      <c r="J28" s="311">
        <v>3.9</v>
      </c>
      <c r="K28" s="311">
        <v>3.6</v>
      </c>
      <c r="L28" s="311">
        <v>3.4</v>
      </c>
      <c r="M28" s="311">
        <v>3.6</v>
      </c>
      <c r="N28" s="311">
        <v>3</v>
      </c>
      <c r="O28" s="311">
        <v>3.5</v>
      </c>
      <c r="P28" s="511"/>
      <c r="R28" s="480"/>
      <c r="S28" s="480"/>
      <c r="T28" s="480"/>
      <c r="U28" s="480"/>
      <c r="V28" s="480"/>
      <c r="W28" s="480"/>
      <c r="X28" s="480"/>
      <c r="Y28" s="480"/>
      <c r="Z28" s="480"/>
      <c r="AA28" s="480"/>
      <c r="AB28" s="480"/>
      <c r="AC28" s="480"/>
      <c r="AD28" s="480"/>
      <c r="AE28" s="480"/>
    </row>
    <row r="29" ht="14.25">
      <c r="A29" s="275" t="s">
        <v>418</v>
      </c>
    </row>
  </sheetData>
  <sheetProtection/>
  <mergeCells count="6">
    <mergeCell ref="A2:O2"/>
    <mergeCell ref="P3:P28"/>
    <mergeCell ref="A5:A7"/>
    <mergeCell ref="B5:O5"/>
    <mergeCell ref="B6:H6"/>
    <mergeCell ref="I6:O6"/>
  </mergeCells>
  <hyperlinks>
    <hyperlink ref="A1" location="contents!A1" display="Back to contents"/>
  </hyperlinks>
  <printOptions/>
  <pageMargins left="0.576771654" right="0.275590551181102" top="0.511811023622047" bottom="0.261811024" header="0.511811023622047" footer="0.511811023622047"/>
  <pageSetup horizontalDpi="600" verticalDpi="600" orientation="landscape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2.57421875" style="19" customWidth="1"/>
    <col min="2" max="14" width="8.7109375" style="19" customWidth="1"/>
    <col min="15" max="15" width="7.8515625" style="19" customWidth="1"/>
    <col min="16" max="16" width="8.57421875" style="19" customWidth="1"/>
    <col min="17" max="17" width="1.57421875" style="19" customWidth="1"/>
    <col min="18" max="16384" width="9.140625" style="19" customWidth="1"/>
  </cols>
  <sheetData>
    <row r="1" ht="12.75">
      <c r="A1" s="692" t="s">
        <v>642</v>
      </c>
    </row>
    <row r="2" spans="1:16" ht="15.75" customHeight="1">
      <c r="A2" s="118" t="s">
        <v>511</v>
      </c>
      <c r="P2" s="491" t="s">
        <v>20</v>
      </c>
    </row>
    <row r="3" spans="10:16" ht="12.75">
      <c r="J3" s="221" t="s">
        <v>338</v>
      </c>
      <c r="K3" s="221"/>
      <c r="L3" s="221"/>
      <c r="M3" s="221"/>
      <c r="N3" s="221"/>
      <c r="P3" s="491"/>
    </row>
    <row r="4" spans="1:16" s="26" customFormat="1" ht="18.75" customHeight="1">
      <c r="A4" s="512" t="s">
        <v>68</v>
      </c>
      <c r="B4" s="517" t="s">
        <v>441</v>
      </c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6"/>
      <c r="P4" s="491"/>
    </row>
    <row r="5" spans="1:16" s="25" customFormat="1" ht="18.75" customHeight="1">
      <c r="A5" s="513"/>
      <c r="B5" s="517" t="s">
        <v>55</v>
      </c>
      <c r="C5" s="515"/>
      <c r="D5" s="515"/>
      <c r="E5" s="515"/>
      <c r="F5" s="515"/>
      <c r="G5" s="515"/>
      <c r="H5" s="518"/>
      <c r="I5" s="519" t="s">
        <v>374</v>
      </c>
      <c r="J5" s="515"/>
      <c r="K5" s="515"/>
      <c r="L5" s="515"/>
      <c r="M5" s="515"/>
      <c r="N5" s="515"/>
      <c r="O5" s="516"/>
      <c r="P5" s="491"/>
    </row>
    <row r="6" spans="1:16" s="25" customFormat="1" ht="18.75" customHeight="1">
      <c r="A6" s="514"/>
      <c r="B6" s="315" t="s">
        <v>464</v>
      </c>
      <c r="C6" s="315" t="s">
        <v>465</v>
      </c>
      <c r="D6" s="315" t="s">
        <v>466</v>
      </c>
      <c r="E6" s="315" t="s">
        <v>467</v>
      </c>
      <c r="F6" s="315" t="s">
        <v>468</v>
      </c>
      <c r="G6" s="315" t="s">
        <v>516</v>
      </c>
      <c r="H6" s="458">
        <v>2016</v>
      </c>
      <c r="I6" s="315" t="s">
        <v>464</v>
      </c>
      <c r="J6" s="315" t="s">
        <v>465</v>
      </c>
      <c r="K6" s="315" t="s">
        <v>466</v>
      </c>
      <c r="L6" s="315" t="s">
        <v>467</v>
      </c>
      <c r="M6" s="315" t="s">
        <v>468</v>
      </c>
      <c r="N6" s="315" t="s">
        <v>516</v>
      </c>
      <c r="O6" s="315">
        <v>2016</v>
      </c>
      <c r="P6" s="491"/>
    </row>
    <row r="7" spans="1:31" s="26" customFormat="1" ht="28.5" customHeight="1">
      <c r="A7" s="299" t="s">
        <v>345</v>
      </c>
      <c r="B7" s="301">
        <v>93.6</v>
      </c>
      <c r="C7" s="301">
        <v>91.1</v>
      </c>
      <c r="D7" s="301">
        <v>89.5</v>
      </c>
      <c r="E7" s="301">
        <v>91.8</v>
      </c>
      <c r="F7" s="301">
        <v>94.1</v>
      </c>
      <c r="G7" s="301">
        <v>94.5</v>
      </c>
      <c r="H7" s="302">
        <v>94.1</v>
      </c>
      <c r="I7" s="303">
        <v>-1</v>
      </c>
      <c r="J7" s="300">
        <v>-2.7</v>
      </c>
      <c r="K7" s="300">
        <v>-1.8</v>
      </c>
      <c r="L7" s="300">
        <v>2.5</v>
      </c>
      <c r="M7" s="300">
        <v>2.5</v>
      </c>
      <c r="N7" s="300">
        <v>0.5</v>
      </c>
      <c r="O7" s="300">
        <v>-0.5</v>
      </c>
      <c r="P7" s="491"/>
      <c r="R7" s="480"/>
      <c r="S7" s="480"/>
      <c r="T7" s="480"/>
      <c r="U7" s="480"/>
      <c r="V7" s="480"/>
      <c r="W7" s="480"/>
      <c r="X7" s="480"/>
      <c r="Y7" s="480"/>
      <c r="Z7" s="480"/>
      <c r="AA7" s="480"/>
      <c r="AB7" s="480"/>
      <c r="AC7" s="480"/>
      <c r="AD7" s="480"/>
      <c r="AE7" s="480"/>
    </row>
    <row r="8" spans="1:31" s="26" customFormat="1" ht="28.5" customHeight="1">
      <c r="A8" s="304" t="s">
        <v>69</v>
      </c>
      <c r="B8" s="301">
        <v>100</v>
      </c>
      <c r="C8" s="301">
        <v>100</v>
      </c>
      <c r="D8" s="301">
        <v>111.1</v>
      </c>
      <c r="E8" s="301">
        <v>116.7</v>
      </c>
      <c r="F8" s="301">
        <v>122.2</v>
      </c>
      <c r="G8" s="301">
        <v>122.2</v>
      </c>
      <c r="H8" s="302">
        <v>122.2</v>
      </c>
      <c r="I8" s="300">
        <v>0</v>
      </c>
      <c r="J8" s="300">
        <v>0</v>
      </c>
      <c r="K8" s="300">
        <v>11.1</v>
      </c>
      <c r="L8" s="300">
        <v>5</v>
      </c>
      <c r="M8" s="300">
        <v>4.8</v>
      </c>
      <c r="N8" s="300">
        <v>0</v>
      </c>
      <c r="O8" s="300">
        <v>0</v>
      </c>
      <c r="P8" s="491"/>
      <c r="R8" s="480"/>
      <c r="S8" s="480"/>
      <c r="T8" s="480"/>
      <c r="U8" s="480"/>
      <c r="V8" s="480"/>
      <c r="W8" s="480"/>
      <c r="X8" s="480"/>
      <c r="Y8" s="480"/>
      <c r="Z8" s="480"/>
      <c r="AA8" s="480"/>
      <c r="AB8" s="480"/>
      <c r="AC8" s="480"/>
      <c r="AD8" s="480"/>
      <c r="AE8" s="480"/>
    </row>
    <row r="9" spans="1:31" s="26" customFormat="1" ht="28.5" customHeight="1">
      <c r="A9" s="304" t="s">
        <v>70</v>
      </c>
      <c r="B9" s="301">
        <v>91.3</v>
      </c>
      <c r="C9" s="301">
        <v>88.1</v>
      </c>
      <c r="D9" s="301">
        <v>87.5</v>
      </c>
      <c r="E9" s="301">
        <v>90</v>
      </c>
      <c r="F9" s="301">
        <v>90</v>
      </c>
      <c r="G9" s="301">
        <v>89.5</v>
      </c>
      <c r="H9" s="302">
        <v>87.4</v>
      </c>
      <c r="I9" s="300">
        <v>-1.3</v>
      </c>
      <c r="J9" s="300">
        <v>-3.5</v>
      </c>
      <c r="K9" s="300">
        <v>-0.7</v>
      </c>
      <c r="L9" s="300">
        <v>2.8</v>
      </c>
      <c r="M9" s="300">
        <v>0</v>
      </c>
      <c r="N9" s="300">
        <v>-0.6</v>
      </c>
      <c r="O9" s="300">
        <v>-2.3</v>
      </c>
      <c r="P9" s="491"/>
      <c r="R9" s="480"/>
      <c r="S9" s="480"/>
      <c r="T9" s="480"/>
      <c r="U9" s="480"/>
      <c r="V9" s="480"/>
      <c r="W9" s="480"/>
      <c r="X9" s="480"/>
      <c r="Y9" s="480"/>
      <c r="Z9" s="480"/>
      <c r="AA9" s="480"/>
      <c r="AB9" s="480"/>
      <c r="AC9" s="480"/>
      <c r="AD9" s="480"/>
      <c r="AE9" s="480"/>
    </row>
    <row r="10" spans="1:31" s="29" customFormat="1" ht="28.5" customHeight="1">
      <c r="A10" s="306" t="s">
        <v>249</v>
      </c>
      <c r="B10" s="307">
        <v>85.7</v>
      </c>
      <c r="C10" s="307">
        <v>83.5</v>
      </c>
      <c r="D10" s="307">
        <v>81.5</v>
      </c>
      <c r="E10" s="307">
        <v>80.8</v>
      </c>
      <c r="F10" s="307">
        <v>82</v>
      </c>
      <c r="G10" s="307">
        <v>80.5</v>
      </c>
      <c r="H10" s="308">
        <v>80.5</v>
      </c>
      <c r="I10" s="309">
        <v>-1.7</v>
      </c>
      <c r="J10" s="309">
        <v>-2.6</v>
      </c>
      <c r="K10" s="309">
        <v>-2.3</v>
      </c>
      <c r="L10" s="309">
        <v>-0.9</v>
      </c>
      <c r="M10" s="309">
        <v>1.5</v>
      </c>
      <c r="N10" s="309">
        <v>-1.8</v>
      </c>
      <c r="O10" s="309">
        <v>0</v>
      </c>
      <c r="P10" s="491"/>
      <c r="R10" s="480"/>
      <c r="S10" s="480"/>
      <c r="T10" s="480"/>
      <c r="U10" s="480"/>
      <c r="V10" s="480"/>
      <c r="W10" s="480"/>
      <c r="X10" s="480"/>
      <c r="Y10" s="480"/>
      <c r="Z10" s="480"/>
      <c r="AA10" s="480"/>
      <c r="AB10" s="480"/>
      <c r="AC10" s="480"/>
      <c r="AD10" s="480"/>
      <c r="AE10" s="480"/>
    </row>
    <row r="11" spans="1:31" s="26" customFormat="1" ht="28.5" customHeight="1">
      <c r="A11" s="304" t="s">
        <v>346</v>
      </c>
      <c r="B11" s="301">
        <v>115</v>
      </c>
      <c r="C11" s="301">
        <v>115</v>
      </c>
      <c r="D11" s="301">
        <v>115</v>
      </c>
      <c r="E11" s="301">
        <v>115</v>
      </c>
      <c r="F11" s="301">
        <v>110</v>
      </c>
      <c r="G11" s="301">
        <v>110</v>
      </c>
      <c r="H11" s="302">
        <v>110</v>
      </c>
      <c r="I11" s="300">
        <v>4.5</v>
      </c>
      <c r="J11" s="300">
        <v>0</v>
      </c>
      <c r="K11" s="300">
        <v>0</v>
      </c>
      <c r="L11" s="300">
        <v>0</v>
      </c>
      <c r="M11" s="300">
        <v>-4.3</v>
      </c>
      <c r="N11" s="300">
        <v>0</v>
      </c>
      <c r="O11" s="300">
        <v>0</v>
      </c>
      <c r="P11" s="491"/>
      <c r="R11" s="480"/>
      <c r="S11" s="480"/>
      <c r="T11" s="480"/>
      <c r="U11" s="480"/>
      <c r="V11" s="480"/>
      <c r="W11" s="480"/>
      <c r="X11" s="480"/>
      <c r="Y11" s="480"/>
      <c r="Z11" s="480"/>
      <c r="AA11" s="480"/>
      <c r="AB11" s="480"/>
      <c r="AC11" s="480"/>
      <c r="AD11" s="480"/>
      <c r="AE11" s="480"/>
    </row>
    <row r="12" spans="1:31" s="26" customFormat="1" ht="28.5" customHeight="1">
      <c r="A12" s="304" t="s">
        <v>352</v>
      </c>
      <c r="B12" s="301">
        <v>111.5</v>
      </c>
      <c r="C12" s="301">
        <v>111.5</v>
      </c>
      <c r="D12" s="301">
        <v>123.1</v>
      </c>
      <c r="E12" s="301">
        <v>123.1</v>
      </c>
      <c r="F12" s="301">
        <v>123.1</v>
      </c>
      <c r="G12" s="301">
        <v>126.9</v>
      </c>
      <c r="H12" s="302">
        <v>126.9</v>
      </c>
      <c r="I12" s="300">
        <v>0</v>
      </c>
      <c r="J12" s="300">
        <v>0</v>
      </c>
      <c r="K12" s="300">
        <v>10.3</v>
      </c>
      <c r="L12" s="300">
        <v>0</v>
      </c>
      <c r="M12" s="300">
        <v>0</v>
      </c>
      <c r="N12" s="300">
        <v>3.1</v>
      </c>
      <c r="O12" s="300">
        <v>0</v>
      </c>
      <c r="P12" s="491"/>
      <c r="R12" s="480"/>
      <c r="S12" s="480"/>
      <c r="T12" s="480"/>
      <c r="U12" s="480"/>
      <c r="V12" s="480"/>
      <c r="W12" s="480"/>
      <c r="X12" s="480"/>
      <c r="Y12" s="480"/>
      <c r="Z12" s="480"/>
      <c r="AA12" s="480"/>
      <c r="AB12" s="480"/>
      <c r="AC12" s="480"/>
      <c r="AD12" s="480"/>
      <c r="AE12" s="480"/>
    </row>
    <row r="13" spans="1:31" s="26" customFormat="1" ht="28.5" customHeight="1">
      <c r="A13" s="304" t="s">
        <v>71</v>
      </c>
      <c r="B13" s="301">
        <v>106.3</v>
      </c>
      <c r="C13" s="301">
        <v>106.5</v>
      </c>
      <c r="D13" s="301">
        <v>107</v>
      </c>
      <c r="E13" s="301">
        <v>106.8</v>
      </c>
      <c r="F13" s="301">
        <v>101.8</v>
      </c>
      <c r="G13" s="301">
        <v>100.5</v>
      </c>
      <c r="H13" s="302">
        <v>99</v>
      </c>
      <c r="I13" s="300">
        <v>2.7</v>
      </c>
      <c r="J13" s="300">
        <v>0.2</v>
      </c>
      <c r="K13" s="300">
        <v>0.5</v>
      </c>
      <c r="L13" s="300">
        <v>-0.2</v>
      </c>
      <c r="M13" s="300">
        <v>-4.7</v>
      </c>
      <c r="N13" s="300">
        <v>-1.2</v>
      </c>
      <c r="O13" s="300">
        <v>-1.5</v>
      </c>
      <c r="P13" s="491"/>
      <c r="R13" s="480"/>
      <c r="S13" s="480"/>
      <c r="T13" s="480"/>
      <c r="U13" s="480"/>
      <c r="V13" s="480"/>
      <c r="W13" s="480"/>
      <c r="X13" s="480"/>
      <c r="Y13" s="480"/>
      <c r="Z13" s="480"/>
      <c r="AA13" s="480"/>
      <c r="AB13" s="480"/>
      <c r="AC13" s="480"/>
      <c r="AD13" s="480"/>
      <c r="AE13" s="480"/>
    </row>
    <row r="14" spans="1:31" s="26" customFormat="1" ht="28.5" customHeight="1">
      <c r="A14" s="304" t="s">
        <v>339</v>
      </c>
      <c r="B14" s="301">
        <v>114</v>
      </c>
      <c r="C14" s="301">
        <v>116.8</v>
      </c>
      <c r="D14" s="301">
        <v>119.3</v>
      </c>
      <c r="E14" s="301">
        <v>122.8</v>
      </c>
      <c r="F14" s="301">
        <v>126.6</v>
      </c>
      <c r="G14" s="301">
        <v>129.3</v>
      </c>
      <c r="H14" s="302">
        <v>130.7</v>
      </c>
      <c r="I14" s="300">
        <v>3.3</v>
      </c>
      <c r="J14" s="300">
        <v>2.4</v>
      </c>
      <c r="K14" s="300">
        <v>2.1</v>
      </c>
      <c r="L14" s="300">
        <v>2.9</v>
      </c>
      <c r="M14" s="300">
        <v>3.1</v>
      </c>
      <c r="N14" s="300">
        <v>2.2</v>
      </c>
      <c r="O14" s="300">
        <v>1.1</v>
      </c>
      <c r="P14" s="491"/>
      <c r="R14" s="480"/>
      <c r="S14" s="480"/>
      <c r="T14" s="480"/>
      <c r="U14" s="480"/>
      <c r="V14" s="480"/>
      <c r="W14" s="480"/>
      <c r="X14" s="480"/>
      <c r="Y14" s="480"/>
      <c r="Z14" s="480"/>
      <c r="AA14" s="480"/>
      <c r="AB14" s="480"/>
      <c r="AC14" s="480"/>
      <c r="AD14" s="480"/>
      <c r="AE14" s="480"/>
    </row>
    <row r="15" spans="1:31" s="26" customFormat="1" ht="28.5" customHeight="1">
      <c r="A15" s="304" t="s">
        <v>347</v>
      </c>
      <c r="B15" s="301">
        <v>119.3</v>
      </c>
      <c r="C15" s="301">
        <v>120.1</v>
      </c>
      <c r="D15" s="301">
        <v>121.2</v>
      </c>
      <c r="E15" s="301">
        <v>133.1</v>
      </c>
      <c r="F15" s="301">
        <v>135.3</v>
      </c>
      <c r="G15" s="301">
        <v>142.4</v>
      </c>
      <c r="H15" s="302">
        <v>143.1</v>
      </c>
      <c r="I15" s="300">
        <v>3.2</v>
      </c>
      <c r="J15" s="300">
        <v>0.6</v>
      </c>
      <c r="K15" s="300">
        <v>0.9</v>
      </c>
      <c r="L15" s="300">
        <v>9.8</v>
      </c>
      <c r="M15" s="300">
        <v>1.7</v>
      </c>
      <c r="N15" s="300">
        <v>5.2</v>
      </c>
      <c r="O15" s="300">
        <v>0.5</v>
      </c>
      <c r="P15" s="491"/>
      <c r="R15" s="480"/>
      <c r="S15" s="480"/>
      <c r="T15" s="480"/>
      <c r="U15" s="480"/>
      <c r="V15" s="480"/>
      <c r="W15" s="480"/>
      <c r="X15" s="480"/>
      <c r="Y15" s="480"/>
      <c r="Z15" s="480"/>
      <c r="AA15" s="480"/>
      <c r="AB15" s="480"/>
      <c r="AC15" s="480"/>
      <c r="AD15" s="480"/>
      <c r="AE15" s="480"/>
    </row>
    <row r="16" spans="1:31" s="26" customFormat="1" ht="28.5" customHeight="1">
      <c r="A16" s="304" t="s">
        <v>340</v>
      </c>
      <c r="B16" s="301">
        <v>119.1</v>
      </c>
      <c r="C16" s="301">
        <v>120.1</v>
      </c>
      <c r="D16" s="301">
        <v>122.1</v>
      </c>
      <c r="E16" s="301">
        <v>126.1</v>
      </c>
      <c r="F16" s="301">
        <v>128.7</v>
      </c>
      <c r="G16" s="301">
        <v>131.7</v>
      </c>
      <c r="H16" s="302">
        <v>134.7</v>
      </c>
      <c r="I16" s="300">
        <v>4.6</v>
      </c>
      <c r="J16" s="300">
        <v>0.8</v>
      </c>
      <c r="K16" s="300">
        <v>1.6</v>
      </c>
      <c r="L16" s="300">
        <v>3.2</v>
      </c>
      <c r="M16" s="300">
        <v>2.1</v>
      </c>
      <c r="N16" s="300">
        <v>2.3</v>
      </c>
      <c r="O16" s="300">
        <v>2.3</v>
      </c>
      <c r="P16" s="491"/>
      <c r="R16" s="480"/>
      <c r="S16" s="480"/>
      <c r="T16" s="480"/>
      <c r="U16" s="480"/>
      <c r="V16" s="480"/>
      <c r="W16" s="480"/>
      <c r="X16" s="480"/>
      <c r="Y16" s="480"/>
      <c r="Z16" s="480"/>
      <c r="AA16" s="480"/>
      <c r="AB16" s="480"/>
      <c r="AC16" s="480"/>
      <c r="AD16" s="480"/>
      <c r="AE16" s="480"/>
    </row>
    <row r="17" spans="1:31" s="26" customFormat="1" ht="28.5" customHeight="1">
      <c r="A17" s="304" t="s">
        <v>341</v>
      </c>
      <c r="B17" s="301">
        <v>103.4</v>
      </c>
      <c r="C17" s="301">
        <v>102</v>
      </c>
      <c r="D17" s="301">
        <v>107.5</v>
      </c>
      <c r="E17" s="301">
        <v>111.6</v>
      </c>
      <c r="F17" s="301">
        <v>113.6</v>
      </c>
      <c r="G17" s="301">
        <v>116.3</v>
      </c>
      <c r="H17" s="302">
        <v>118.4</v>
      </c>
      <c r="I17" s="300">
        <v>0.7</v>
      </c>
      <c r="J17" s="300">
        <v>-1.3</v>
      </c>
      <c r="K17" s="300">
        <v>5.3</v>
      </c>
      <c r="L17" s="300">
        <v>3.8</v>
      </c>
      <c r="M17" s="300">
        <v>1.8</v>
      </c>
      <c r="N17" s="300">
        <v>2.4</v>
      </c>
      <c r="O17" s="300">
        <v>1.8</v>
      </c>
      <c r="P17" s="491"/>
      <c r="R17" s="480"/>
      <c r="S17" s="480"/>
      <c r="T17" s="480"/>
      <c r="U17" s="480"/>
      <c r="V17" s="480"/>
      <c r="W17" s="480"/>
      <c r="X17" s="480"/>
      <c r="Y17" s="480"/>
      <c r="Z17" s="480"/>
      <c r="AA17" s="480"/>
      <c r="AB17" s="480"/>
      <c r="AC17" s="480"/>
      <c r="AD17" s="480"/>
      <c r="AE17" s="480"/>
    </row>
    <row r="18" spans="1:31" s="26" customFormat="1" ht="28.5" customHeight="1">
      <c r="A18" s="304" t="s">
        <v>342</v>
      </c>
      <c r="B18" s="301">
        <v>128</v>
      </c>
      <c r="C18" s="301">
        <v>131.2</v>
      </c>
      <c r="D18" s="301">
        <v>135.5</v>
      </c>
      <c r="E18" s="301">
        <v>140.9</v>
      </c>
      <c r="F18" s="301">
        <v>145.2</v>
      </c>
      <c r="G18" s="301">
        <v>145.2</v>
      </c>
      <c r="H18" s="302">
        <v>145.2</v>
      </c>
      <c r="I18" s="300">
        <v>5.3</v>
      </c>
      <c r="J18" s="300">
        <v>2.5</v>
      </c>
      <c r="K18" s="300">
        <v>3.3</v>
      </c>
      <c r="L18" s="300">
        <v>4</v>
      </c>
      <c r="M18" s="300">
        <v>3.1</v>
      </c>
      <c r="N18" s="300">
        <v>0</v>
      </c>
      <c r="O18" s="300">
        <v>0</v>
      </c>
      <c r="P18" s="491"/>
      <c r="R18" s="480"/>
      <c r="S18" s="480"/>
      <c r="T18" s="480"/>
      <c r="U18" s="480"/>
      <c r="V18" s="480"/>
      <c r="W18" s="480"/>
      <c r="X18" s="480"/>
      <c r="Y18" s="480"/>
      <c r="Z18" s="480"/>
      <c r="AA18" s="480"/>
      <c r="AB18" s="480"/>
      <c r="AC18" s="480"/>
      <c r="AD18" s="480"/>
      <c r="AE18" s="480"/>
    </row>
    <row r="19" spans="1:31" s="26" customFormat="1" ht="28.5" customHeight="1">
      <c r="A19" s="304" t="s">
        <v>348</v>
      </c>
      <c r="B19" s="301">
        <v>128.6</v>
      </c>
      <c r="C19" s="301">
        <v>128.6</v>
      </c>
      <c r="D19" s="301">
        <v>157.1</v>
      </c>
      <c r="E19" s="301">
        <v>185.7</v>
      </c>
      <c r="F19" s="301">
        <v>200</v>
      </c>
      <c r="G19" s="301">
        <v>200</v>
      </c>
      <c r="H19" s="302">
        <v>200</v>
      </c>
      <c r="I19" s="300">
        <v>12.5</v>
      </c>
      <c r="J19" s="300">
        <v>0</v>
      </c>
      <c r="K19" s="300">
        <v>22.2</v>
      </c>
      <c r="L19" s="300">
        <v>18.2</v>
      </c>
      <c r="M19" s="300">
        <v>7.7</v>
      </c>
      <c r="N19" s="300">
        <v>0</v>
      </c>
      <c r="O19" s="300">
        <v>0</v>
      </c>
      <c r="P19" s="491"/>
      <c r="R19" s="480"/>
      <c r="S19" s="480"/>
      <c r="T19" s="480"/>
      <c r="U19" s="480"/>
      <c r="V19" s="480"/>
      <c r="W19" s="480"/>
      <c r="X19" s="480"/>
      <c r="Y19" s="480"/>
      <c r="Z19" s="480"/>
      <c r="AA19" s="480"/>
      <c r="AB19" s="480"/>
      <c r="AC19" s="480"/>
      <c r="AD19" s="480"/>
      <c r="AE19" s="480"/>
    </row>
    <row r="20" spans="1:31" s="26" customFormat="1" ht="28.5" customHeight="1">
      <c r="A20" s="304" t="s">
        <v>356</v>
      </c>
      <c r="B20" s="301">
        <v>109</v>
      </c>
      <c r="C20" s="301">
        <v>109</v>
      </c>
      <c r="D20" s="301">
        <v>121.8</v>
      </c>
      <c r="E20" s="301">
        <v>135.9</v>
      </c>
      <c r="F20" s="301">
        <v>141</v>
      </c>
      <c r="G20" s="301">
        <v>147.4</v>
      </c>
      <c r="H20" s="302">
        <v>155.1</v>
      </c>
      <c r="I20" s="300">
        <v>3.7</v>
      </c>
      <c r="J20" s="300">
        <v>0</v>
      </c>
      <c r="K20" s="300">
        <v>11.8</v>
      </c>
      <c r="L20" s="300">
        <v>11.6</v>
      </c>
      <c r="M20" s="300">
        <v>3.8</v>
      </c>
      <c r="N20" s="300">
        <v>4.5</v>
      </c>
      <c r="O20" s="300">
        <v>5.2</v>
      </c>
      <c r="P20" s="491"/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0"/>
      <c r="AC20" s="480"/>
      <c r="AD20" s="480"/>
      <c r="AE20" s="480"/>
    </row>
    <row r="21" spans="1:31" s="26" customFormat="1" ht="28.5" customHeight="1">
      <c r="A21" s="304" t="s">
        <v>343</v>
      </c>
      <c r="B21" s="301">
        <v>105.2</v>
      </c>
      <c r="C21" s="301">
        <v>101.7</v>
      </c>
      <c r="D21" s="301">
        <v>102.6</v>
      </c>
      <c r="E21" s="301">
        <v>105.2</v>
      </c>
      <c r="F21" s="301">
        <v>109</v>
      </c>
      <c r="G21" s="301">
        <v>108.2</v>
      </c>
      <c r="H21" s="302">
        <v>108.2</v>
      </c>
      <c r="I21" s="300">
        <v>0.8</v>
      </c>
      <c r="J21" s="300">
        <v>-3.3</v>
      </c>
      <c r="K21" s="300">
        <v>0.8</v>
      </c>
      <c r="L21" s="300">
        <v>2.5</v>
      </c>
      <c r="M21" s="300">
        <v>3.7</v>
      </c>
      <c r="N21" s="300">
        <v>-0.8</v>
      </c>
      <c r="O21" s="300">
        <v>0</v>
      </c>
      <c r="P21" s="491"/>
      <c r="R21" s="480"/>
      <c r="S21" s="480"/>
      <c r="T21" s="480"/>
      <c r="U21" s="480"/>
      <c r="V21" s="480"/>
      <c r="W21" s="480"/>
      <c r="X21" s="480"/>
      <c r="Y21" s="480"/>
      <c r="Z21" s="480"/>
      <c r="AA21" s="480"/>
      <c r="AB21" s="480"/>
      <c r="AC21" s="480"/>
      <c r="AD21" s="480"/>
      <c r="AE21" s="480"/>
    </row>
    <row r="22" spans="1:31" s="25" customFormat="1" ht="28.5" customHeight="1">
      <c r="A22" s="304" t="s">
        <v>279</v>
      </c>
      <c r="B22" s="301">
        <v>103.3</v>
      </c>
      <c r="C22" s="301">
        <v>102.6</v>
      </c>
      <c r="D22" s="301">
        <v>101.5</v>
      </c>
      <c r="E22" s="301">
        <v>103.6</v>
      </c>
      <c r="F22" s="301">
        <v>105.9</v>
      </c>
      <c r="G22" s="301">
        <v>106.4</v>
      </c>
      <c r="H22" s="302">
        <v>105.6</v>
      </c>
      <c r="I22" s="300">
        <v>-0.5</v>
      </c>
      <c r="J22" s="300">
        <v>-0.7</v>
      </c>
      <c r="K22" s="300">
        <v>-1</v>
      </c>
      <c r="L22" s="300">
        <v>2</v>
      </c>
      <c r="M22" s="300">
        <v>2.2</v>
      </c>
      <c r="N22" s="300">
        <v>0.5</v>
      </c>
      <c r="O22" s="300">
        <v>-0.7</v>
      </c>
      <c r="P22" s="491"/>
      <c r="R22" s="480"/>
      <c r="S22" s="480"/>
      <c r="T22" s="480"/>
      <c r="U22" s="480"/>
      <c r="V22" s="480"/>
      <c r="W22" s="480"/>
      <c r="X22" s="480"/>
      <c r="Y22" s="480"/>
      <c r="Z22" s="480"/>
      <c r="AA22" s="480"/>
      <c r="AB22" s="480"/>
      <c r="AC22" s="480"/>
      <c r="AD22" s="480"/>
      <c r="AE22" s="480"/>
    </row>
    <row r="23" spans="1:31" s="26" customFormat="1" ht="28.5" customHeight="1">
      <c r="A23" s="310" t="s">
        <v>76</v>
      </c>
      <c r="B23" s="301">
        <v>109</v>
      </c>
      <c r="C23" s="301">
        <v>110.1</v>
      </c>
      <c r="D23" s="301">
        <v>111.5</v>
      </c>
      <c r="E23" s="301">
        <v>112.6</v>
      </c>
      <c r="F23" s="301">
        <v>112.6</v>
      </c>
      <c r="G23" s="301">
        <v>114.4</v>
      </c>
      <c r="H23" s="302">
        <v>115.1</v>
      </c>
      <c r="I23" s="300">
        <v>2</v>
      </c>
      <c r="J23" s="300">
        <v>1</v>
      </c>
      <c r="K23" s="300">
        <v>1.3</v>
      </c>
      <c r="L23" s="300">
        <v>1</v>
      </c>
      <c r="M23" s="300">
        <v>0</v>
      </c>
      <c r="N23" s="300">
        <v>1.6</v>
      </c>
      <c r="O23" s="300">
        <v>0.6</v>
      </c>
      <c r="P23" s="491"/>
      <c r="R23" s="480"/>
      <c r="S23" s="480"/>
      <c r="T23" s="480"/>
      <c r="U23" s="480"/>
      <c r="V23" s="480"/>
      <c r="W23" s="480"/>
      <c r="X23" s="480"/>
      <c r="Y23" s="480"/>
      <c r="Z23" s="480"/>
      <c r="AA23" s="480"/>
      <c r="AB23" s="480"/>
      <c r="AC23" s="480"/>
      <c r="AD23" s="480"/>
      <c r="AE23" s="480"/>
    </row>
    <row r="24" spans="1:31" s="26" customFormat="1" ht="28.5" customHeight="1">
      <c r="A24" s="310" t="s">
        <v>344</v>
      </c>
      <c r="B24" s="301">
        <v>122.7</v>
      </c>
      <c r="C24" s="301">
        <v>124.7</v>
      </c>
      <c r="D24" s="301">
        <v>125.3</v>
      </c>
      <c r="E24" s="301">
        <v>124.7</v>
      </c>
      <c r="F24" s="301">
        <v>124</v>
      </c>
      <c r="G24" s="301">
        <v>128</v>
      </c>
      <c r="H24" s="302">
        <v>129.3</v>
      </c>
      <c r="I24" s="300">
        <v>12.9</v>
      </c>
      <c r="J24" s="300">
        <v>1.6</v>
      </c>
      <c r="K24" s="300">
        <v>0.5</v>
      </c>
      <c r="L24" s="300">
        <v>-0.5</v>
      </c>
      <c r="M24" s="300">
        <v>-0.5</v>
      </c>
      <c r="N24" s="300">
        <v>3.2</v>
      </c>
      <c r="O24" s="300">
        <v>1</v>
      </c>
      <c r="P24" s="491"/>
      <c r="R24" s="480"/>
      <c r="S24" s="480"/>
      <c r="T24" s="480"/>
      <c r="U24" s="480"/>
      <c r="V24" s="480"/>
      <c r="W24" s="480"/>
      <c r="X24" s="480"/>
      <c r="Y24" s="480"/>
      <c r="Z24" s="480"/>
      <c r="AA24" s="480"/>
      <c r="AB24" s="480"/>
      <c r="AC24" s="480"/>
      <c r="AD24" s="480"/>
      <c r="AE24" s="480"/>
    </row>
    <row r="25" spans="1:31" s="26" customFormat="1" ht="28.5" customHeight="1">
      <c r="A25" s="310" t="s">
        <v>357</v>
      </c>
      <c r="B25" s="301">
        <v>165.2</v>
      </c>
      <c r="C25" s="301">
        <v>165.2</v>
      </c>
      <c r="D25" s="301">
        <v>193.5</v>
      </c>
      <c r="E25" s="301">
        <v>213</v>
      </c>
      <c r="F25" s="301">
        <v>230.4</v>
      </c>
      <c r="G25" s="301">
        <v>252.2</v>
      </c>
      <c r="H25" s="302">
        <v>265.2</v>
      </c>
      <c r="I25" s="300">
        <v>18.8</v>
      </c>
      <c r="J25" s="300">
        <v>0</v>
      </c>
      <c r="K25" s="300">
        <v>17.1</v>
      </c>
      <c r="L25" s="300">
        <v>10.1</v>
      </c>
      <c r="M25" s="300">
        <v>8.2</v>
      </c>
      <c r="N25" s="300">
        <v>9.4</v>
      </c>
      <c r="O25" s="300">
        <v>5.2</v>
      </c>
      <c r="P25" s="491"/>
      <c r="R25" s="480"/>
      <c r="S25" s="480"/>
      <c r="T25" s="480"/>
      <c r="U25" s="480"/>
      <c r="V25" s="480"/>
      <c r="W25" s="480"/>
      <c r="X25" s="480"/>
      <c r="Y25" s="480"/>
      <c r="Z25" s="480"/>
      <c r="AA25" s="480"/>
      <c r="AB25" s="480"/>
      <c r="AC25" s="480"/>
      <c r="AD25" s="480"/>
      <c r="AE25" s="480"/>
    </row>
    <row r="26" spans="1:31" s="26" customFormat="1" ht="28.5" customHeight="1">
      <c r="A26" s="310" t="s">
        <v>349</v>
      </c>
      <c r="B26" s="301">
        <v>101</v>
      </c>
      <c r="C26" s="301">
        <v>100</v>
      </c>
      <c r="D26" s="301">
        <v>102.7</v>
      </c>
      <c r="E26" s="301">
        <v>105.1</v>
      </c>
      <c r="F26" s="301">
        <v>106.4</v>
      </c>
      <c r="G26" s="301">
        <v>107.7</v>
      </c>
      <c r="H26" s="302">
        <v>107.7</v>
      </c>
      <c r="I26" s="300">
        <v>0.7</v>
      </c>
      <c r="J26" s="300">
        <v>-1</v>
      </c>
      <c r="K26" s="300">
        <v>2.7</v>
      </c>
      <c r="L26" s="300">
        <v>2.3</v>
      </c>
      <c r="M26" s="300">
        <v>1.3</v>
      </c>
      <c r="N26" s="300">
        <v>1.3</v>
      </c>
      <c r="O26" s="300">
        <v>0</v>
      </c>
      <c r="P26" s="491"/>
      <c r="R26" s="480"/>
      <c r="S26" s="480"/>
      <c r="T26" s="480"/>
      <c r="U26" s="480"/>
      <c r="V26" s="480"/>
      <c r="W26" s="480"/>
      <c r="X26" s="480"/>
      <c r="Y26" s="480"/>
      <c r="Z26" s="480"/>
      <c r="AA26" s="480"/>
      <c r="AB26" s="480"/>
      <c r="AC26" s="480"/>
      <c r="AD26" s="480"/>
      <c r="AE26" s="480"/>
    </row>
    <row r="27" spans="1:31" s="26" customFormat="1" ht="28.5" customHeight="1">
      <c r="A27" s="137" t="s">
        <v>82</v>
      </c>
      <c r="B27" s="312">
        <v>105.4</v>
      </c>
      <c r="C27" s="312">
        <v>104.9</v>
      </c>
      <c r="D27" s="312">
        <v>106.2</v>
      </c>
      <c r="E27" s="312">
        <v>109.4</v>
      </c>
      <c r="F27" s="312">
        <v>110.9</v>
      </c>
      <c r="G27" s="312">
        <v>112.3</v>
      </c>
      <c r="H27" s="313">
        <v>112.5</v>
      </c>
      <c r="I27" s="311">
        <v>1.9</v>
      </c>
      <c r="J27" s="311">
        <v>-0.5</v>
      </c>
      <c r="K27" s="311">
        <v>1.3</v>
      </c>
      <c r="L27" s="311">
        <v>3</v>
      </c>
      <c r="M27" s="311">
        <v>1.3</v>
      </c>
      <c r="N27" s="311">
        <v>1.3</v>
      </c>
      <c r="O27" s="311">
        <v>0.1</v>
      </c>
      <c r="P27" s="491"/>
      <c r="R27" s="480"/>
      <c r="S27" s="480"/>
      <c r="T27" s="480"/>
      <c r="U27" s="480"/>
      <c r="V27" s="480"/>
      <c r="W27" s="480"/>
      <c r="X27" s="480"/>
      <c r="Y27" s="480"/>
      <c r="Z27" s="480"/>
      <c r="AA27" s="480"/>
      <c r="AB27" s="480"/>
      <c r="AC27" s="480"/>
      <c r="AD27" s="480"/>
      <c r="AE27" s="480"/>
    </row>
    <row r="28" ht="14.25">
      <c r="A28" s="275" t="s">
        <v>418</v>
      </c>
    </row>
    <row r="29" ht="14.25">
      <c r="A29" s="275"/>
    </row>
  </sheetData>
  <sheetProtection/>
  <mergeCells count="5">
    <mergeCell ref="P2:P27"/>
    <mergeCell ref="A4:A6"/>
    <mergeCell ref="B4:O4"/>
    <mergeCell ref="B5:H5"/>
    <mergeCell ref="I5:O5"/>
  </mergeCells>
  <hyperlinks>
    <hyperlink ref="A1" location="contents!A1" display="Back to contents"/>
  </hyperlinks>
  <printOptions/>
  <pageMargins left="0.41" right="0.275590551181102" top="0.511811023622047" bottom="0.511811023622047" header="0.511811023622047" footer="0.511811023622047"/>
  <pageSetup fitToHeight="1" fitToWidth="1" horizontalDpi="600" verticalDpi="600" orientation="landscape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2.57421875" style="19" customWidth="1"/>
    <col min="2" max="15" width="7.8515625" style="19" customWidth="1"/>
    <col min="16" max="16" width="8.7109375" style="19" customWidth="1"/>
    <col min="17" max="17" width="1.57421875" style="19" customWidth="1"/>
    <col min="18" max="16384" width="9.140625" style="19" customWidth="1"/>
  </cols>
  <sheetData>
    <row r="1" ht="12.75">
      <c r="A1" s="692" t="s">
        <v>642</v>
      </c>
    </row>
    <row r="2" spans="1:16" ht="15.75" customHeight="1">
      <c r="A2" s="118" t="s">
        <v>512</v>
      </c>
      <c r="P2" s="491" t="s">
        <v>365</v>
      </c>
    </row>
    <row r="3" spans="10:16" ht="12.75">
      <c r="J3" s="221" t="s">
        <v>338</v>
      </c>
      <c r="K3" s="221"/>
      <c r="L3" s="221"/>
      <c r="M3" s="221"/>
      <c r="N3" s="221"/>
      <c r="P3" s="491"/>
    </row>
    <row r="4" spans="1:16" s="26" customFormat="1" ht="18.75" customHeight="1">
      <c r="A4" s="512" t="s">
        <v>68</v>
      </c>
      <c r="B4" s="517" t="s">
        <v>81</v>
      </c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6"/>
      <c r="P4" s="491"/>
    </row>
    <row r="5" spans="1:16" s="25" customFormat="1" ht="18.75" customHeight="1">
      <c r="A5" s="513"/>
      <c r="B5" s="517" t="s">
        <v>55</v>
      </c>
      <c r="C5" s="515"/>
      <c r="D5" s="515"/>
      <c r="E5" s="515"/>
      <c r="F5" s="515"/>
      <c r="G5" s="515"/>
      <c r="H5" s="518"/>
      <c r="I5" s="519" t="s">
        <v>374</v>
      </c>
      <c r="J5" s="515"/>
      <c r="K5" s="515"/>
      <c r="L5" s="515"/>
      <c r="M5" s="515"/>
      <c r="N5" s="515"/>
      <c r="O5" s="516"/>
      <c r="P5" s="491"/>
    </row>
    <row r="6" spans="1:16" s="25" customFormat="1" ht="24" customHeight="1">
      <c r="A6" s="514"/>
      <c r="B6" s="315">
        <v>2010</v>
      </c>
      <c r="C6" s="315">
        <v>2011</v>
      </c>
      <c r="D6" s="315">
        <v>2012</v>
      </c>
      <c r="E6" s="315">
        <v>2013</v>
      </c>
      <c r="F6" s="315">
        <v>2014</v>
      </c>
      <c r="G6" s="315" t="s">
        <v>543</v>
      </c>
      <c r="H6" s="457">
        <v>2016</v>
      </c>
      <c r="I6" s="456">
        <v>2010</v>
      </c>
      <c r="J6" s="315">
        <v>2011</v>
      </c>
      <c r="K6" s="315">
        <v>2012</v>
      </c>
      <c r="L6" s="315">
        <v>2013</v>
      </c>
      <c r="M6" s="315">
        <v>2014</v>
      </c>
      <c r="N6" s="315" t="s">
        <v>543</v>
      </c>
      <c r="O6" s="315">
        <v>2016</v>
      </c>
      <c r="P6" s="491"/>
    </row>
    <row r="7" spans="1:31" s="26" customFormat="1" ht="24" customHeight="1">
      <c r="A7" s="299" t="s">
        <v>345</v>
      </c>
      <c r="B7" s="301">
        <v>110.8</v>
      </c>
      <c r="C7" s="301">
        <v>113.1</v>
      </c>
      <c r="D7" s="301">
        <v>115.5</v>
      </c>
      <c r="E7" s="301">
        <v>129.5</v>
      </c>
      <c r="F7" s="301">
        <v>133.2</v>
      </c>
      <c r="G7" s="301">
        <v>133.2</v>
      </c>
      <c r="H7" s="302">
        <v>132.4</v>
      </c>
      <c r="I7" s="303">
        <v>1.4</v>
      </c>
      <c r="J7" s="300">
        <v>2.1</v>
      </c>
      <c r="K7" s="300">
        <v>2.1</v>
      </c>
      <c r="L7" s="300">
        <v>12.1</v>
      </c>
      <c r="M7" s="300">
        <v>2.9</v>
      </c>
      <c r="N7" s="300">
        <v>0</v>
      </c>
      <c r="O7" s="300">
        <v>-0.6</v>
      </c>
      <c r="P7" s="491"/>
      <c r="R7" s="480"/>
      <c r="S7" s="480"/>
      <c r="T7" s="480"/>
      <c r="U7" s="480"/>
      <c r="V7" s="480"/>
      <c r="W7" s="480"/>
      <c r="X7" s="480"/>
      <c r="Y7" s="480"/>
      <c r="Z7" s="480"/>
      <c r="AA7" s="480"/>
      <c r="AB7" s="480"/>
      <c r="AC7" s="480"/>
      <c r="AD7" s="480"/>
      <c r="AE7" s="480"/>
    </row>
    <row r="8" spans="1:31" s="26" customFormat="1" ht="24" customHeight="1">
      <c r="A8" s="304" t="s">
        <v>69</v>
      </c>
      <c r="B8" s="301">
        <v>208.5</v>
      </c>
      <c r="C8" s="301">
        <v>253.3</v>
      </c>
      <c r="D8" s="301">
        <v>295.1</v>
      </c>
      <c r="E8" s="301">
        <v>335.7</v>
      </c>
      <c r="F8" s="301">
        <v>306.4</v>
      </c>
      <c r="G8" s="301">
        <v>272.5</v>
      </c>
      <c r="H8" s="302">
        <v>235.5</v>
      </c>
      <c r="I8" s="300">
        <v>23.7</v>
      </c>
      <c r="J8" s="300">
        <v>21.5</v>
      </c>
      <c r="K8" s="300">
        <v>16.5</v>
      </c>
      <c r="L8" s="300">
        <v>13.8</v>
      </c>
      <c r="M8" s="300">
        <v>-8.7</v>
      </c>
      <c r="N8" s="300">
        <v>-11.1</v>
      </c>
      <c r="O8" s="300">
        <v>-13.6</v>
      </c>
      <c r="P8" s="491"/>
      <c r="R8" s="480"/>
      <c r="S8" s="480"/>
      <c r="T8" s="480"/>
      <c r="U8" s="480"/>
      <c r="V8" s="480"/>
      <c r="W8" s="480"/>
      <c r="X8" s="480"/>
      <c r="Y8" s="480"/>
      <c r="Z8" s="480"/>
      <c r="AA8" s="480"/>
      <c r="AB8" s="480"/>
      <c r="AC8" s="480"/>
      <c r="AD8" s="480"/>
      <c r="AE8" s="480"/>
    </row>
    <row r="9" spans="1:31" s="319" customFormat="1" ht="24" customHeight="1">
      <c r="A9" s="316" t="s">
        <v>70</v>
      </c>
      <c r="B9" s="317">
        <v>96.5</v>
      </c>
      <c r="C9" s="317">
        <v>95.4</v>
      </c>
      <c r="D9" s="317">
        <v>92.8</v>
      </c>
      <c r="E9" s="317">
        <v>90.4</v>
      </c>
      <c r="F9" s="317">
        <v>90.3</v>
      </c>
      <c r="G9" s="317">
        <v>86.2</v>
      </c>
      <c r="H9" s="318">
        <v>83.1</v>
      </c>
      <c r="I9" s="305">
        <v>-3.8</v>
      </c>
      <c r="J9" s="305">
        <v>-1.2</v>
      </c>
      <c r="K9" s="305">
        <v>-2.7</v>
      </c>
      <c r="L9" s="305">
        <v>-2.6</v>
      </c>
      <c r="M9" s="305">
        <v>-0.1</v>
      </c>
      <c r="N9" s="305">
        <v>-4.5</v>
      </c>
      <c r="O9" s="305">
        <v>-3.6</v>
      </c>
      <c r="P9" s="491"/>
      <c r="R9" s="480"/>
      <c r="S9" s="480"/>
      <c r="T9" s="480"/>
      <c r="U9" s="480"/>
      <c r="V9" s="480"/>
      <c r="W9" s="480"/>
      <c r="X9" s="480"/>
      <c r="Y9" s="480"/>
      <c r="Z9" s="480"/>
      <c r="AA9" s="480"/>
      <c r="AB9" s="480"/>
      <c r="AC9" s="480"/>
      <c r="AD9" s="480"/>
      <c r="AE9" s="480"/>
    </row>
    <row r="10" spans="1:31" s="323" customFormat="1" ht="24" customHeight="1">
      <c r="A10" s="320" t="s">
        <v>249</v>
      </c>
      <c r="B10" s="321">
        <v>82.1</v>
      </c>
      <c r="C10" s="321">
        <v>76.3</v>
      </c>
      <c r="D10" s="321">
        <v>70.6</v>
      </c>
      <c r="E10" s="321">
        <v>70.9</v>
      </c>
      <c r="F10" s="321">
        <v>75.5</v>
      </c>
      <c r="G10" s="321">
        <v>73</v>
      </c>
      <c r="H10" s="322">
        <v>72.2</v>
      </c>
      <c r="I10" s="309">
        <v>-8.8</v>
      </c>
      <c r="J10" s="309">
        <v>-7.1</v>
      </c>
      <c r="K10" s="309">
        <v>-7.4</v>
      </c>
      <c r="L10" s="309">
        <v>0.3</v>
      </c>
      <c r="M10" s="309">
        <v>6.6</v>
      </c>
      <c r="N10" s="309">
        <v>-3.4</v>
      </c>
      <c r="O10" s="309">
        <v>-1</v>
      </c>
      <c r="P10" s="491"/>
      <c r="R10" s="480"/>
      <c r="S10" s="480"/>
      <c r="T10" s="480"/>
      <c r="U10" s="480"/>
      <c r="V10" s="480"/>
      <c r="W10" s="480"/>
      <c r="X10" s="480"/>
      <c r="Y10" s="480"/>
      <c r="Z10" s="480"/>
      <c r="AA10" s="480"/>
      <c r="AB10" s="480"/>
      <c r="AC10" s="480"/>
      <c r="AD10" s="480"/>
      <c r="AE10" s="480"/>
    </row>
    <row r="11" spans="1:31" s="26" customFormat="1" ht="24" customHeight="1">
      <c r="A11" s="304" t="s">
        <v>346</v>
      </c>
      <c r="B11" s="317">
        <v>97.5</v>
      </c>
      <c r="C11" s="317">
        <v>101.4</v>
      </c>
      <c r="D11" s="317">
        <v>108.1</v>
      </c>
      <c r="E11" s="317">
        <v>111.9</v>
      </c>
      <c r="F11" s="317">
        <v>114</v>
      </c>
      <c r="G11" s="317">
        <v>112</v>
      </c>
      <c r="H11" s="318">
        <v>116.5</v>
      </c>
      <c r="I11" s="305">
        <v>0.5</v>
      </c>
      <c r="J11" s="305">
        <v>4</v>
      </c>
      <c r="K11" s="305">
        <v>6.6</v>
      </c>
      <c r="L11" s="305">
        <v>3.5</v>
      </c>
      <c r="M11" s="305">
        <v>1.8</v>
      </c>
      <c r="N11" s="305">
        <v>-1.7</v>
      </c>
      <c r="O11" s="305">
        <v>4</v>
      </c>
      <c r="P11" s="491"/>
      <c r="R11" s="480"/>
      <c r="S11" s="480"/>
      <c r="T11" s="480"/>
      <c r="U11" s="480"/>
      <c r="V11" s="480"/>
      <c r="W11" s="480"/>
      <c r="X11" s="480"/>
      <c r="Y11" s="480"/>
      <c r="Z11" s="480"/>
      <c r="AA11" s="480"/>
      <c r="AB11" s="480"/>
      <c r="AC11" s="480"/>
      <c r="AD11" s="480"/>
      <c r="AE11" s="480"/>
    </row>
    <row r="12" spans="1:31" s="319" customFormat="1" ht="30" customHeight="1">
      <c r="A12" s="316" t="s">
        <v>352</v>
      </c>
      <c r="B12" s="317">
        <v>96</v>
      </c>
      <c r="C12" s="317">
        <v>107.5</v>
      </c>
      <c r="D12" s="317">
        <v>129.1</v>
      </c>
      <c r="E12" s="317">
        <v>153.9</v>
      </c>
      <c r="F12" s="317">
        <v>191.1</v>
      </c>
      <c r="G12" s="317">
        <v>250.1</v>
      </c>
      <c r="H12" s="318">
        <v>295.3</v>
      </c>
      <c r="I12" s="305">
        <v>2.6</v>
      </c>
      <c r="J12" s="305">
        <v>12</v>
      </c>
      <c r="K12" s="305">
        <v>20.1</v>
      </c>
      <c r="L12" s="305">
        <v>19.2</v>
      </c>
      <c r="M12" s="305">
        <v>24.2</v>
      </c>
      <c r="N12" s="305">
        <v>30.9</v>
      </c>
      <c r="O12" s="305">
        <v>18.1</v>
      </c>
      <c r="P12" s="491"/>
      <c r="R12" s="480"/>
      <c r="S12" s="480"/>
      <c r="T12" s="480"/>
      <c r="U12" s="480"/>
      <c r="V12" s="480"/>
      <c r="W12" s="480"/>
      <c r="X12" s="480"/>
      <c r="Y12" s="480"/>
      <c r="Z12" s="480"/>
      <c r="AA12" s="480"/>
      <c r="AB12" s="480"/>
      <c r="AC12" s="480"/>
      <c r="AD12" s="480"/>
      <c r="AE12" s="480"/>
    </row>
    <row r="13" spans="1:31" s="319" customFormat="1" ht="24" customHeight="1">
      <c r="A13" s="316" t="s">
        <v>71</v>
      </c>
      <c r="B13" s="317">
        <v>147.9</v>
      </c>
      <c r="C13" s="317">
        <v>166.6</v>
      </c>
      <c r="D13" s="317">
        <v>184.9</v>
      </c>
      <c r="E13" s="317">
        <v>193.3</v>
      </c>
      <c r="F13" s="317">
        <v>204.2</v>
      </c>
      <c r="G13" s="317">
        <v>210.9</v>
      </c>
      <c r="H13" s="318">
        <v>207.7</v>
      </c>
      <c r="I13" s="305">
        <v>12.7</v>
      </c>
      <c r="J13" s="305">
        <v>12.7</v>
      </c>
      <c r="K13" s="305">
        <v>11</v>
      </c>
      <c r="L13" s="305">
        <v>4.5</v>
      </c>
      <c r="M13" s="305">
        <v>5.6</v>
      </c>
      <c r="N13" s="305">
        <v>3.3</v>
      </c>
      <c r="O13" s="305">
        <v>-1.5</v>
      </c>
      <c r="P13" s="491"/>
      <c r="R13" s="480"/>
      <c r="S13" s="480"/>
      <c r="T13" s="480"/>
      <c r="U13" s="480"/>
      <c r="V13" s="480"/>
      <c r="W13" s="480"/>
      <c r="X13" s="480"/>
      <c r="Y13" s="480"/>
      <c r="Z13" s="480"/>
      <c r="AA13" s="480"/>
      <c r="AB13" s="480"/>
      <c r="AC13" s="480"/>
      <c r="AD13" s="480"/>
      <c r="AE13" s="480"/>
    </row>
    <row r="14" spans="1:31" s="26" customFormat="1" ht="29.25" customHeight="1">
      <c r="A14" s="304" t="s">
        <v>339</v>
      </c>
      <c r="B14" s="301">
        <v>121.6</v>
      </c>
      <c r="C14" s="301">
        <v>137.2</v>
      </c>
      <c r="D14" s="301">
        <v>150.5</v>
      </c>
      <c r="E14" s="301">
        <v>156</v>
      </c>
      <c r="F14" s="301">
        <v>158.5</v>
      </c>
      <c r="G14" s="301">
        <v>159.7</v>
      </c>
      <c r="H14" s="302">
        <v>160.9</v>
      </c>
      <c r="I14" s="300">
        <v>7.6</v>
      </c>
      <c r="J14" s="300">
        <v>12.8</v>
      </c>
      <c r="K14" s="300">
        <v>9.7</v>
      </c>
      <c r="L14" s="300">
        <v>3.6</v>
      </c>
      <c r="M14" s="300">
        <v>1.6</v>
      </c>
      <c r="N14" s="300">
        <v>0.7</v>
      </c>
      <c r="O14" s="300">
        <v>0.7</v>
      </c>
      <c r="P14" s="491"/>
      <c r="R14" s="480"/>
      <c r="S14" s="480"/>
      <c r="T14" s="480"/>
      <c r="U14" s="480"/>
      <c r="V14" s="480"/>
      <c r="W14" s="480"/>
      <c r="X14" s="480"/>
      <c r="Y14" s="480"/>
      <c r="Z14" s="480"/>
      <c r="AA14" s="480"/>
      <c r="AB14" s="480"/>
      <c r="AC14" s="480"/>
      <c r="AD14" s="480"/>
      <c r="AE14" s="480"/>
    </row>
    <row r="15" spans="1:31" s="26" customFormat="1" ht="24" customHeight="1">
      <c r="A15" s="304" t="s">
        <v>347</v>
      </c>
      <c r="B15" s="301">
        <v>105.9</v>
      </c>
      <c r="C15" s="301">
        <v>103.5</v>
      </c>
      <c r="D15" s="301">
        <v>101.1</v>
      </c>
      <c r="E15" s="301">
        <v>98.4</v>
      </c>
      <c r="F15" s="301">
        <v>96.7</v>
      </c>
      <c r="G15" s="301">
        <v>94.5</v>
      </c>
      <c r="H15" s="302">
        <v>93.1</v>
      </c>
      <c r="I15" s="300">
        <v>1.7</v>
      </c>
      <c r="J15" s="300">
        <v>-2.3</v>
      </c>
      <c r="K15" s="300">
        <v>-2.3</v>
      </c>
      <c r="L15" s="300">
        <v>-2.6</v>
      </c>
      <c r="M15" s="300">
        <v>-1.8</v>
      </c>
      <c r="N15" s="300">
        <v>-2.3</v>
      </c>
      <c r="O15" s="300">
        <v>-1.5</v>
      </c>
      <c r="P15" s="491"/>
      <c r="R15" s="480"/>
      <c r="S15" s="480"/>
      <c r="T15" s="480"/>
      <c r="U15" s="480"/>
      <c r="V15" s="480"/>
      <c r="W15" s="480"/>
      <c r="X15" s="480"/>
      <c r="Y15" s="480"/>
      <c r="Z15" s="480"/>
      <c r="AA15" s="480"/>
      <c r="AB15" s="480"/>
      <c r="AC15" s="480"/>
      <c r="AD15" s="480"/>
      <c r="AE15" s="480"/>
    </row>
    <row r="16" spans="1:31" s="26" customFormat="1" ht="24" customHeight="1">
      <c r="A16" s="304" t="s">
        <v>340</v>
      </c>
      <c r="B16" s="301">
        <v>143.4</v>
      </c>
      <c r="C16" s="301">
        <v>149.4</v>
      </c>
      <c r="D16" s="301">
        <v>154.6</v>
      </c>
      <c r="E16" s="301">
        <v>157.6</v>
      </c>
      <c r="F16" s="301">
        <v>157.7</v>
      </c>
      <c r="G16" s="301">
        <v>157.3</v>
      </c>
      <c r="H16" s="302">
        <v>156.7</v>
      </c>
      <c r="I16" s="300">
        <v>11.1</v>
      </c>
      <c r="J16" s="300">
        <v>4.2</v>
      </c>
      <c r="K16" s="300">
        <v>3.5</v>
      </c>
      <c r="L16" s="300">
        <v>2</v>
      </c>
      <c r="M16" s="300">
        <v>0.1</v>
      </c>
      <c r="N16" s="300">
        <v>-0.3</v>
      </c>
      <c r="O16" s="300">
        <v>-0.3</v>
      </c>
      <c r="P16" s="491"/>
      <c r="R16" s="480"/>
      <c r="S16" s="480"/>
      <c r="T16" s="480"/>
      <c r="U16" s="480"/>
      <c r="V16" s="480"/>
      <c r="W16" s="480"/>
      <c r="X16" s="480"/>
      <c r="Y16" s="480"/>
      <c r="Z16" s="480"/>
      <c r="AA16" s="480"/>
      <c r="AB16" s="480"/>
      <c r="AC16" s="480"/>
      <c r="AD16" s="480"/>
      <c r="AE16" s="480"/>
    </row>
    <row r="17" spans="1:31" s="26" customFormat="1" ht="24" customHeight="1">
      <c r="A17" s="304" t="s">
        <v>341</v>
      </c>
      <c r="B17" s="301">
        <v>104</v>
      </c>
      <c r="C17" s="301">
        <v>104.9</v>
      </c>
      <c r="D17" s="301">
        <v>106.1</v>
      </c>
      <c r="E17" s="301">
        <v>107.6</v>
      </c>
      <c r="F17" s="301">
        <v>108.2</v>
      </c>
      <c r="G17" s="301">
        <v>109.1</v>
      </c>
      <c r="H17" s="302">
        <v>109.4</v>
      </c>
      <c r="I17" s="300">
        <v>1.3</v>
      </c>
      <c r="J17" s="300">
        <v>0.9</v>
      </c>
      <c r="K17" s="300">
        <v>1.1</v>
      </c>
      <c r="L17" s="300">
        <v>1.4</v>
      </c>
      <c r="M17" s="300">
        <v>0.6</v>
      </c>
      <c r="N17" s="300">
        <v>0.9</v>
      </c>
      <c r="O17" s="300">
        <v>0.2</v>
      </c>
      <c r="P17" s="491"/>
      <c r="R17" s="480"/>
      <c r="S17" s="480"/>
      <c r="T17" s="480"/>
      <c r="U17" s="480"/>
      <c r="V17" s="480"/>
      <c r="W17" s="480"/>
      <c r="X17" s="480"/>
      <c r="Y17" s="480"/>
      <c r="Z17" s="480"/>
      <c r="AA17" s="480"/>
      <c r="AB17" s="480"/>
      <c r="AC17" s="480"/>
      <c r="AD17" s="480"/>
      <c r="AE17" s="480"/>
    </row>
    <row r="18" spans="1:31" s="26" customFormat="1" ht="24" customHeight="1">
      <c r="A18" s="304" t="s">
        <v>342</v>
      </c>
      <c r="B18" s="301">
        <v>116.2</v>
      </c>
      <c r="C18" s="301">
        <v>122.5</v>
      </c>
      <c r="D18" s="301">
        <v>129</v>
      </c>
      <c r="E18" s="301">
        <v>134.8</v>
      </c>
      <c r="F18" s="301">
        <v>144.7</v>
      </c>
      <c r="G18" s="301">
        <v>154.3</v>
      </c>
      <c r="H18" s="302">
        <v>162.8</v>
      </c>
      <c r="I18" s="300">
        <v>11</v>
      </c>
      <c r="J18" s="300">
        <v>5.4</v>
      </c>
      <c r="K18" s="300">
        <v>5.3</v>
      </c>
      <c r="L18" s="300">
        <v>4.5</v>
      </c>
      <c r="M18" s="300">
        <v>7.4</v>
      </c>
      <c r="N18" s="300">
        <v>6.6</v>
      </c>
      <c r="O18" s="300">
        <v>5.5</v>
      </c>
      <c r="P18" s="491"/>
      <c r="R18" s="480"/>
      <c r="S18" s="480"/>
      <c r="T18" s="480"/>
      <c r="U18" s="480"/>
      <c r="V18" s="480"/>
      <c r="W18" s="480"/>
      <c r="X18" s="480"/>
      <c r="Y18" s="480"/>
      <c r="Z18" s="480"/>
      <c r="AA18" s="480"/>
      <c r="AB18" s="480"/>
      <c r="AC18" s="480"/>
      <c r="AD18" s="480"/>
      <c r="AE18" s="480"/>
    </row>
    <row r="19" spans="1:31" s="26" customFormat="1" ht="24" customHeight="1">
      <c r="A19" s="304" t="s">
        <v>348</v>
      </c>
      <c r="B19" s="317">
        <v>155</v>
      </c>
      <c r="C19" s="317">
        <v>155.2</v>
      </c>
      <c r="D19" s="317">
        <v>156.5</v>
      </c>
      <c r="E19" s="317">
        <v>157.1</v>
      </c>
      <c r="F19" s="317">
        <v>161.2</v>
      </c>
      <c r="G19" s="317">
        <v>167.5</v>
      </c>
      <c r="H19" s="318">
        <v>174.8</v>
      </c>
      <c r="I19" s="305">
        <v>5.3</v>
      </c>
      <c r="J19" s="305">
        <v>0.1</v>
      </c>
      <c r="K19" s="305">
        <v>0.8</v>
      </c>
      <c r="L19" s="305">
        <v>0.4</v>
      </c>
      <c r="M19" s="305">
        <v>2.6</v>
      </c>
      <c r="N19" s="305">
        <v>3.9</v>
      </c>
      <c r="O19" s="305">
        <v>4.4</v>
      </c>
      <c r="P19" s="491"/>
      <c r="R19" s="480"/>
      <c r="S19" s="480"/>
      <c r="T19" s="480"/>
      <c r="U19" s="480"/>
      <c r="V19" s="480"/>
      <c r="W19" s="480"/>
      <c r="X19" s="480"/>
      <c r="Y19" s="480"/>
      <c r="Z19" s="480"/>
      <c r="AA19" s="480"/>
      <c r="AB19" s="480"/>
      <c r="AC19" s="480"/>
      <c r="AD19" s="480"/>
      <c r="AE19" s="480"/>
    </row>
    <row r="20" spans="1:31" s="26" customFormat="1" ht="24" customHeight="1">
      <c r="A20" s="304" t="s">
        <v>356</v>
      </c>
      <c r="B20" s="301">
        <v>209.9</v>
      </c>
      <c r="C20" s="301">
        <v>257</v>
      </c>
      <c r="D20" s="301">
        <v>304.2</v>
      </c>
      <c r="E20" s="301">
        <v>357.9</v>
      </c>
      <c r="F20" s="301">
        <v>436.1</v>
      </c>
      <c r="G20" s="301">
        <v>537.8</v>
      </c>
      <c r="H20" s="302">
        <v>550.9</v>
      </c>
      <c r="I20" s="300">
        <v>22.7</v>
      </c>
      <c r="J20" s="300">
        <v>22.4</v>
      </c>
      <c r="K20" s="300">
        <v>18.4</v>
      </c>
      <c r="L20" s="300">
        <v>17.7</v>
      </c>
      <c r="M20" s="300">
        <v>21.8</v>
      </c>
      <c r="N20" s="300">
        <v>23.3</v>
      </c>
      <c r="O20" s="300">
        <v>2.4</v>
      </c>
      <c r="P20" s="491"/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0"/>
      <c r="AC20" s="480"/>
      <c r="AD20" s="480"/>
      <c r="AE20" s="480"/>
    </row>
    <row r="21" spans="1:31" s="26" customFormat="1" ht="24" customHeight="1">
      <c r="A21" s="304" t="s">
        <v>343</v>
      </c>
      <c r="B21" s="301">
        <v>135.8</v>
      </c>
      <c r="C21" s="301">
        <v>157.6</v>
      </c>
      <c r="D21" s="301">
        <v>183.8</v>
      </c>
      <c r="E21" s="301">
        <v>214.1</v>
      </c>
      <c r="F21" s="301">
        <v>310.5</v>
      </c>
      <c r="G21" s="301">
        <v>383.1</v>
      </c>
      <c r="H21" s="302">
        <v>487.7</v>
      </c>
      <c r="I21" s="300">
        <v>-1.4</v>
      </c>
      <c r="J21" s="300">
        <v>16.1</v>
      </c>
      <c r="K21" s="300">
        <v>16.6</v>
      </c>
      <c r="L21" s="300">
        <v>16.4</v>
      </c>
      <c r="M21" s="300">
        <v>45.1</v>
      </c>
      <c r="N21" s="300">
        <v>23.4</v>
      </c>
      <c r="O21" s="300">
        <v>27.3</v>
      </c>
      <c r="P21" s="491"/>
      <c r="R21" s="480"/>
      <c r="S21" s="480"/>
      <c r="T21" s="480"/>
      <c r="U21" s="480"/>
      <c r="V21" s="480"/>
      <c r="W21" s="480"/>
      <c r="X21" s="480"/>
      <c r="Y21" s="480"/>
      <c r="Z21" s="480"/>
      <c r="AA21" s="480"/>
      <c r="AB21" s="480"/>
      <c r="AC21" s="480"/>
      <c r="AD21" s="480"/>
      <c r="AE21" s="480"/>
    </row>
    <row r="22" spans="1:31" s="25" customFormat="1" ht="30.75" customHeight="1">
      <c r="A22" s="304" t="s">
        <v>279</v>
      </c>
      <c r="B22" s="301">
        <v>119.2</v>
      </c>
      <c r="C22" s="301">
        <v>131.2</v>
      </c>
      <c r="D22" s="301">
        <v>138.6</v>
      </c>
      <c r="E22" s="301">
        <v>145.4</v>
      </c>
      <c r="F22" s="301">
        <v>154.9</v>
      </c>
      <c r="G22" s="301">
        <v>158</v>
      </c>
      <c r="H22" s="302">
        <v>165</v>
      </c>
      <c r="I22" s="300">
        <v>7.3</v>
      </c>
      <c r="J22" s="300">
        <v>10</v>
      </c>
      <c r="K22" s="300">
        <v>5.7</v>
      </c>
      <c r="L22" s="300">
        <v>4.9</v>
      </c>
      <c r="M22" s="300">
        <v>6.6</v>
      </c>
      <c r="N22" s="300">
        <v>2</v>
      </c>
      <c r="O22" s="300">
        <v>4.4</v>
      </c>
      <c r="P22" s="491"/>
      <c r="R22" s="480"/>
      <c r="S22" s="480"/>
      <c r="T22" s="480"/>
      <c r="U22" s="480"/>
      <c r="V22" s="480"/>
      <c r="W22" s="480"/>
      <c r="X22" s="480"/>
      <c r="Y22" s="480"/>
      <c r="Z22" s="480"/>
      <c r="AA22" s="480"/>
      <c r="AB22" s="480"/>
      <c r="AC22" s="480"/>
      <c r="AD22" s="480"/>
      <c r="AE22" s="480"/>
    </row>
    <row r="23" spans="1:31" s="26" customFormat="1" ht="24" customHeight="1">
      <c r="A23" s="310" t="s">
        <v>76</v>
      </c>
      <c r="B23" s="301">
        <v>114.5</v>
      </c>
      <c r="C23" s="301">
        <v>115.7</v>
      </c>
      <c r="D23" s="301">
        <v>124.1</v>
      </c>
      <c r="E23" s="301">
        <v>133.9</v>
      </c>
      <c r="F23" s="301">
        <v>138.5</v>
      </c>
      <c r="G23" s="301">
        <v>144.3</v>
      </c>
      <c r="H23" s="302">
        <v>145.4</v>
      </c>
      <c r="I23" s="300">
        <v>1.6</v>
      </c>
      <c r="J23" s="300">
        <v>1</v>
      </c>
      <c r="K23" s="300">
        <v>7.2</v>
      </c>
      <c r="L23" s="300">
        <v>7.9</v>
      </c>
      <c r="M23" s="300">
        <v>3.4</v>
      </c>
      <c r="N23" s="300">
        <v>4.2</v>
      </c>
      <c r="O23" s="300">
        <v>0.8</v>
      </c>
      <c r="P23" s="491"/>
      <c r="R23" s="480"/>
      <c r="S23" s="480"/>
      <c r="T23" s="480"/>
      <c r="U23" s="480"/>
      <c r="V23" s="480"/>
      <c r="W23" s="480"/>
      <c r="X23" s="480"/>
      <c r="Y23" s="480"/>
      <c r="Z23" s="480"/>
      <c r="AA23" s="480"/>
      <c r="AB23" s="480"/>
      <c r="AC23" s="480"/>
      <c r="AD23" s="480"/>
      <c r="AE23" s="480"/>
    </row>
    <row r="24" spans="1:31" s="26" customFormat="1" ht="24" customHeight="1">
      <c r="A24" s="310" t="s">
        <v>344</v>
      </c>
      <c r="B24" s="301">
        <v>145.1</v>
      </c>
      <c r="C24" s="301">
        <v>159.1</v>
      </c>
      <c r="D24" s="301">
        <v>177.9</v>
      </c>
      <c r="E24" s="301">
        <v>192.2</v>
      </c>
      <c r="F24" s="301">
        <v>202.8</v>
      </c>
      <c r="G24" s="301">
        <v>209.9</v>
      </c>
      <c r="H24" s="302">
        <v>213.4</v>
      </c>
      <c r="I24" s="300">
        <v>12.5</v>
      </c>
      <c r="J24" s="300">
        <v>9.6</v>
      </c>
      <c r="K24" s="300">
        <v>11.8</v>
      </c>
      <c r="L24" s="300">
        <v>8</v>
      </c>
      <c r="M24" s="300">
        <v>5.5</v>
      </c>
      <c r="N24" s="300">
        <v>3.5</v>
      </c>
      <c r="O24" s="300">
        <v>1.6</v>
      </c>
      <c r="P24" s="491"/>
      <c r="R24" s="480"/>
      <c r="S24" s="480"/>
      <c r="T24" s="480"/>
      <c r="U24" s="480"/>
      <c r="V24" s="480"/>
      <c r="W24" s="480"/>
      <c r="X24" s="480"/>
      <c r="Y24" s="480"/>
      <c r="Z24" s="480"/>
      <c r="AA24" s="480"/>
      <c r="AB24" s="480"/>
      <c r="AC24" s="480"/>
      <c r="AD24" s="480"/>
      <c r="AE24" s="480"/>
    </row>
    <row r="25" spans="1:31" s="26" customFormat="1" ht="24" customHeight="1">
      <c r="A25" s="310" t="s">
        <v>357</v>
      </c>
      <c r="B25" s="301">
        <v>158.9</v>
      </c>
      <c r="C25" s="301">
        <v>181.8</v>
      </c>
      <c r="D25" s="301">
        <v>211.4</v>
      </c>
      <c r="E25" s="301">
        <v>239.8</v>
      </c>
      <c r="F25" s="301">
        <v>254.5</v>
      </c>
      <c r="G25" s="301">
        <v>259.7</v>
      </c>
      <c r="H25" s="302">
        <v>267.4</v>
      </c>
      <c r="I25" s="300">
        <v>14.3</v>
      </c>
      <c r="J25" s="300">
        <v>14.4</v>
      </c>
      <c r="K25" s="300">
        <v>16.3</v>
      </c>
      <c r="L25" s="300">
        <v>13.4</v>
      </c>
      <c r="M25" s="300">
        <v>6.1</v>
      </c>
      <c r="N25" s="300">
        <v>2.1</v>
      </c>
      <c r="O25" s="300">
        <v>2.9</v>
      </c>
      <c r="P25" s="491"/>
      <c r="R25" s="480"/>
      <c r="S25" s="480"/>
      <c r="T25" s="480"/>
      <c r="U25" s="480"/>
      <c r="V25" s="480"/>
      <c r="W25" s="480"/>
      <c r="X25" s="480"/>
      <c r="Y25" s="480"/>
      <c r="Z25" s="480"/>
      <c r="AA25" s="480"/>
      <c r="AB25" s="480"/>
      <c r="AC25" s="480"/>
      <c r="AD25" s="480"/>
      <c r="AE25" s="480"/>
    </row>
    <row r="26" spans="1:31" s="26" customFormat="1" ht="24" customHeight="1">
      <c r="A26" s="310" t="s">
        <v>349</v>
      </c>
      <c r="B26" s="301">
        <v>109.6</v>
      </c>
      <c r="C26" s="301">
        <v>113.1</v>
      </c>
      <c r="D26" s="301">
        <v>113.9</v>
      </c>
      <c r="E26" s="301">
        <v>114.2</v>
      </c>
      <c r="F26" s="301">
        <v>113.7</v>
      </c>
      <c r="G26" s="301">
        <v>112.7</v>
      </c>
      <c r="H26" s="302">
        <v>111.8</v>
      </c>
      <c r="I26" s="300">
        <v>3.6</v>
      </c>
      <c r="J26" s="300">
        <v>3.2</v>
      </c>
      <c r="K26" s="300">
        <v>0.7</v>
      </c>
      <c r="L26" s="300">
        <v>0.3</v>
      </c>
      <c r="M26" s="300">
        <v>-0.5</v>
      </c>
      <c r="N26" s="300">
        <v>-0.9</v>
      </c>
      <c r="O26" s="300">
        <v>-0.7</v>
      </c>
      <c r="P26" s="491"/>
      <c r="R26" s="480"/>
      <c r="S26" s="480"/>
      <c r="T26" s="480"/>
      <c r="U26" s="480"/>
      <c r="V26" s="480"/>
      <c r="W26" s="480"/>
      <c r="X26" s="480"/>
      <c r="Y26" s="480"/>
      <c r="Z26" s="480"/>
      <c r="AA26" s="480"/>
      <c r="AB26" s="480"/>
      <c r="AC26" s="480"/>
      <c r="AD26" s="480"/>
      <c r="AE26" s="480"/>
    </row>
    <row r="27" spans="1:31" s="26" customFormat="1" ht="24" customHeight="1">
      <c r="A27" s="137" t="s">
        <v>82</v>
      </c>
      <c r="B27" s="312">
        <v>116.8</v>
      </c>
      <c r="C27" s="312">
        <v>122.4</v>
      </c>
      <c r="D27" s="312">
        <v>127.7</v>
      </c>
      <c r="E27" s="312">
        <v>132.4</v>
      </c>
      <c r="F27" s="312">
        <v>136.2</v>
      </c>
      <c r="G27" s="312">
        <v>139.2</v>
      </c>
      <c r="H27" s="313">
        <v>142.5</v>
      </c>
      <c r="I27" s="311">
        <v>5.1</v>
      </c>
      <c r="J27" s="311">
        <v>4.8</v>
      </c>
      <c r="K27" s="311">
        <v>4.3</v>
      </c>
      <c r="L27" s="311">
        <v>3.7</v>
      </c>
      <c r="M27" s="311">
        <v>2.8</v>
      </c>
      <c r="N27" s="311">
        <v>2.2</v>
      </c>
      <c r="O27" s="311">
        <v>2.4</v>
      </c>
      <c r="P27" s="491"/>
      <c r="R27" s="480"/>
      <c r="S27" s="480"/>
      <c r="T27" s="480"/>
      <c r="U27" s="480"/>
      <c r="V27" s="480"/>
      <c r="W27" s="480"/>
      <c r="X27" s="480"/>
      <c r="Y27" s="480"/>
      <c r="Z27" s="480"/>
      <c r="AA27" s="480"/>
      <c r="AB27" s="480"/>
      <c r="AC27" s="480"/>
      <c r="AD27" s="480"/>
      <c r="AE27" s="480"/>
    </row>
    <row r="28" ht="14.25">
      <c r="A28" s="275" t="s">
        <v>418</v>
      </c>
    </row>
  </sheetData>
  <sheetProtection/>
  <mergeCells count="5">
    <mergeCell ref="P2:P27"/>
    <mergeCell ref="A4:A6"/>
    <mergeCell ref="B5:H5"/>
    <mergeCell ref="B4:O4"/>
    <mergeCell ref="I5:O5"/>
  </mergeCells>
  <hyperlinks>
    <hyperlink ref="A1" location="contents!A1" display="Back to contents"/>
  </hyperlinks>
  <printOptions/>
  <pageMargins left="0.48" right="0.275590551181102" top="0.52" bottom="0.511811023622047" header="0.511811023622047" footer="0.511811023622047"/>
  <pageSetup fitToHeight="1" fitToWidth="1"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57421875" style="222" customWidth="1"/>
    <col min="2" max="8" width="10.140625" style="222" customWidth="1"/>
    <col min="9" max="15" width="9.421875" style="222" customWidth="1"/>
    <col min="16" max="16" width="4.8515625" style="222" customWidth="1"/>
    <col min="17" max="17" width="5.7109375" style="222" customWidth="1"/>
    <col min="18" max="18" width="6.7109375" style="222" customWidth="1"/>
    <col min="19" max="16384" width="9.140625" style="222" customWidth="1"/>
  </cols>
  <sheetData>
    <row r="1" ht="12.75">
      <c r="A1" s="692" t="s">
        <v>642</v>
      </c>
    </row>
    <row r="2" spans="1:17" ht="15.75" customHeight="1">
      <c r="A2" s="153" t="s">
        <v>513</v>
      </c>
      <c r="Q2" s="520" t="s">
        <v>366</v>
      </c>
    </row>
    <row r="3" spans="10:17" ht="12.75">
      <c r="J3" s="223" t="s">
        <v>338</v>
      </c>
      <c r="K3" s="223"/>
      <c r="L3" s="223"/>
      <c r="M3" s="223"/>
      <c r="N3" s="223"/>
      <c r="Q3" s="520"/>
    </row>
    <row r="4" spans="1:17" s="319" customFormat="1" ht="18.75" customHeight="1">
      <c r="A4" s="521" t="s">
        <v>68</v>
      </c>
      <c r="B4" s="524" t="s">
        <v>433</v>
      </c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6"/>
      <c r="P4" s="464"/>
      <c r="Q4" s="520"/>
    </row>
    <row r="5" spans="1:17" s="324" customFormat="1" ht="18.75" customHeight="1">
      <c r="A5" s="522"/>
      <c r="B5" s="524" t="s">
        <v>55</v>
      </c>
      <c r="C5" s="525"/>
      <c r="D5" s="525"/>
      <c r="E5" s="525"/>
      <c r="F5" s="525"/>
      <c r="G5" s="525"/>
      <c r="H5" s="527"/>
      <c r="I5" s="519" t="s">
        <v>374</v>
      </c>
      <c r="J5" s="515"/>
      <c r="K5" s="515"/>
      <c r="L5" s="515"/>
      <c r="M5" s="515"/>
      <c r="N5" s="515"/>
      <c r="O5" s="516"/>
      <c r="P5" s="465"/>
      <c r="Q5" s="520"/>
    </row>
    <row r="6" spans="1:17" s="324" customFormat="1" ht="29.25" customHeight="1">
      <c r="A6" s="523"/>
      <c r="B6" s="315" t="s">
        <v>464</v>
      </c>
      <c r="C6" s="315" t="s">
        <v>465</v>
      </c>
      <c r="D6" s="315" t="s">
        <v>466</v>
      </c>
      <c r="E6" s="315" t="s">
        <v>467</v>
      </c>
      <c r="F6" s="315" t="s">
        <v>468</v>
      </c>
      <c r="G6" s="315" t="s">
        <v>516</v>
      </c>
      <c r="H6" s="458">
        <v>2016</v>
      </c>
      <c r="I6" s="315" t="s">
        <v>464</v>
      </c>
      <c r="J6" s="315" t="s">
        <v>465</v>
      </c>
      <c r="K6" s="315" t="s">
        <v>466</v>
      </c>
      <c r="L6" s="315" t="s">
        <v>467</v>
      </c>
      <c r="M6" s="315" t="s">
        <v>468</v>
      </c>
      <c r="N6" s="315" t="s">
        <v>516</v>
      </c>
      <c r="O6" s="315">
        <v>2016</v>
      </c>
      <c r="P6" s="466"/>
      <c r="Q6" s="520"/>
    </row>
    <row r="7" spans="1:31" s="319" customFormat="1" ht="29.25" customHeight="1">
      <c r="A7" s="299" t="s">
        <v>345</v>
      </c>
      <c r="B7" s="301">
        <v>120.4</v>
      </c>
      <c r="C7" s="301">
        <v>128</v>
      </c>
      <c r="D7" s="301">
        <v>131.8</v>
      </c>
      <c r="E7" s="301">
        <v>129.1</v>
      </c>
      <c r="F7" s="301">
        <v>130.7</v>
      </c>
      <c r="G7" s="301">
        <v>129.6</v>
      </c>
      <c r="H7" s="302">
        <v>135.1</v>
      </c>
      <c r="I7" s="303">
        <v>0.6</v>
      </c>
      <c r="J7" s="300">
        <v>6.3</v>
      </c>
      <c r="K7" s="300">
        <v>2.9</v>
      </c>
      <c r="L7" s="300">
        <v>-2</v>
      </c>
      <c r="M7" s="300">
        <v>1.2</v>
      </c>
      <c r="N7" s="300">
        <v>-0.8</v>
      </c>
      <c r="O7" s="300">
        <v>4.2</v>
      </c>
      <c r="P7" s="467"/>
      <c r="Q7" s="520"/>
      <c r="R7" s="480"/>
      <c r="S7" s="480"/>
      <c r="T7" s="480"/>
      <c r="U7" s="480"/>
      <c r="V7" s="480"/>
      <c r="W7" s="480"/>
      <c r="X7" s="480"/>
      <c r="Y7" s="480"/>
      <c r="Z7" s="480"/>
      <c r="AA7" s="480"/>
      <c r="AB7" s="480"/>
      <c r="AC7" s="480"/>
      <c r="AD7" s="480"/>
      <c r="AE7" s="480"/>
    </row>
    <row r="8" spans="1:31" s="319" customFormat="1" ht="29.25" customHeight="1">
      <c r="A8" s="304" t="s">
        <v>69</v>
      </c>
      <c r="B8" s="301">
        <v>100.2</v>
      </c>
      <c r="C8" s="301">
        <v>81.2</v>
      </c>
      <c r="D8" s="301">
        <v>67.1</v>
      </c>
      <c r="E8" s="301">
        <v>61</v>
      </c>
      <c r="F8" s="301">
        <v>56.7</v>
      </c>
      <c r="G8" s="301">
        <v>54.8</v>
      </c>
      <c r="H8" s="302">
        <v>55.3</v>
      </c>
      <c r="I8" s="300">
        <v>4.4</v>
      </c>
      <c r="J8" s="300">
        <v>-19</v>
      </c>
      <c r="K8" s="300">
        <v>-17.4</v>
      </c>
      <c r="L8" s="300">
        <v>-9.1</v>
      </c>
      <c r="M8" s="300">
        <v>-6.9</v>
      </c>
      <c r="N8" s="300">
        <v>-3.4</v>
      </c>
      <c r="O8" s="300">
        <v>1</v>
      </c>
      <c r="P8" s="467"/>
      <c r="Q8" s="520"/>
      <c r="R8" s="480"/>
      <c r="S8" s="480"/>
      <c r="T8" s="480"/>
      <c r="U8" s="480"/>
      <c r="V8" s="480"/>
      <c r="W8" s="480"/>
      <c r="X8" s="480"/>
      <c r="Y8" s="480"/>
      <c r="Z8" s="480"/>
      <c r="AA8" s="480"/>
      <c r="AB8" s="480"/>
      <c r="AC8" s="480"/>
      <c r="AD8" s="480"/>
      <c r="AE8" s="480"/>
    </row>
    <row r="9" spans="1:31" s="319" customFormat="1" ht="29.25" customHeight="1">
      <c r="A9" s="304" t="s">
        <v>70</v>
      </c>
      <c r="B9" s="317">
        <v>117.6</v>
      </c>
      <c r="C9" s="317">
        <v>122.7</v>
      </c>
      <c r="D9" s="317">
        <v>126.1</v>
      </c>
      <c r="E9" s="317">
        <v>128.4</v>
      </c>
      <c r="F9" s="317">
        <v>130.7</v>
      </c>
      <c r="G9" s="317">
        <v>131.5</v>
      </c>
      <c r="H9" s="318">
        <v>134.5</v>
      </c>
      <c r="I9" s="305">
        <v>3.3</v>
      </c>
      <c r="J9" s="305">
        <v>4.3</v>
      </c>
      <c r="K9" s="305">
        <v>2.8</v>
      </c>
      <c r="L9" s="305">
        <v>1.8</v>
      </c>
      <c r="M9" s="305">
        <v>1.8</v>
      </c>
      <c r="N9" s="305">
        <v>0.6</v>
      </c>
      <c r="O9" s="305">
        <v>2.2</v>
      </c>
      <c r="P9" s="468"/>
      <c r="Q9" s="520"/>
      <c r="R9" s="480"/>
      <c r="S9" s="480"/>
      <c r="T9" s="480"/>
      <c r="U9" s="480"/>
      <c r="V9" s="480"/>
      <c r="W9" s="480"/>
      <c r="X9" s="480"/>
      <c r="Y9" s="480"/>
      <c r="Z9" s="480"/>
      <c r="AA9" s="480"/>
      <c r="AB9" s="480"/>
      <c r="AC9" s="480"/>
      <c r="AD9" s="480"/>
      <c r="AE9" s="480"/>
    </row>
    <row r="10" spans="1:31" s="323" customFormat="1" ht="25.5" customHeight="1">
      <c r="A10" s="306" t="s">
        <v>249</v>
      </c>
      <c r="B10" s="321">
        <v>125.4</v>
      </c>
      <c r="C10" s="321">
        <v>135.6</v>
      </c>
      <c r="D10" s="321">
        <v>140.8</v>
      </c>
      <c r="E10" s="321">
        <v>137.8</v>
      </c>
      <c r="F10" s="321">
        <v>139.2</v>
      </c>
      <c r="G10" s="321">
        <v>137.4</v>
      </c>
      <c r="H10" s="322">
        <v>130.4</v>
      </c>
      <c r="I10" s="309">
        <v>7.9</v>
      </c>
      <c r="J10" s="309">
        <v>8.1</v>
      </c>
      <c r="K10" s="309">
        <v>3.8</v>
      </c>
      <c r="L10" s="309">
        <v>-2.1</v>
      </c>
      <c r="M10" s="309">
        <v>1</v>
      </c>
      <c r="N10" s="309">
        <v>-1.3</v>
      </c>
      <c r="O10" s="309">
        <v>-5.1</v>
      </c>
      <c r="P10" s="469"/>
      <c r="Q10" s="520"/>
      <c r="R10" s="480"/>
      <c r="S10" s="480"/>
      <c r="T10" s="480"/>
      <c r="U10" s="480"/>
      <c r="V10" s="480"/>
      <c r="W10" s="480"/>
      <c r="X10" s="480"/>
      <c r="Y10" s="480"/>
      <c r="Z10" s="480"/>
      <c r="AA10" s="480"/>
      <c r="AB10" s="480"/>
      <c r="AC10" s="480"/>
      <c r="AD10" s="480"/>
      <c r="AE10" s="480"/>
    </row>
    <row r="11" spans="1:31" s="319" customFormat="1" ht="29.25" customHeight="1">
      <c r="A11" s="304" t="s">
        <v>346</v>
      </c>
      <c r="B11" s="317">
        <v>97.4</v>
      </c>
      <c r="C11" s="317">
        <v>101.7</v>
      </c>
      <c r="D11" s="317">
        <v>106.3</v>
      </c>
      <c r="E11" s="317">
        <v>111</v>
      </c>
      <c r="F11" s="317">
        <v>120.6</v>
      </c>
      <c r="G11" s="317">
        <v>125.2</v>
      </c>
      <c r="H11" s="318">
        <v>130.5</v>
      </c>
      <c r="I11" s="305">
        <v>0.1</v>
      </c>
      <c r="J11" s="305">
        <v>4.4</v>
      </c>
      <c r="K11" s="305">
        <v>4.5</v>
      </c>
      <c r="L11" s="305">
        <v>4.4</v>
      </c>
      <c r="M11" s="305">
        <v>8.7</v>
      </c>
      <c r="N11" s="305">
        <v>3.8</v>
      </c>
      <c r="O11" s="305">
        <v>4.2</v>
      </c>
      <c r="P11" s="468"/>
      <c r="Q11" s="520"/>
      <c r="R11" s="480"/>
      <c r="S11" s="480"/>
      <c r="T11" s="480"/>
      <c r="U11" s="480"/>
      <c r="V11" s="480"/>
      <c r="W11" s="480"/>
      <c r="X11" s="480"/>
      <c r="Y11" s="480"/>
      <c r="Z11" s="480"/>
      <c r="AA11" s="480"/>
      <c r="AB11" s="480"/>
      <c r="AC11" s="480"/>
      <c r="AD11" s="480"/>
      <c r="AE11" s="480"/>
    </row>
    <row r="12" spans="1:31" s="319" customFormat="1" ht="29.25" customHeight="1">
      <c r="A12" s="304" t="s">
        <v>352</v>
      </c>
      <c r="B12" s="317">
        <v>88.6</v>
      </c>
      <c r="C12" s="317">
        <v>90.8</v>
      </c>
      <c r="D12" s="317">
        <v>84.1</v>
      </c>
      <c r="E12" s="317">
        <v>86.2</v>
      </c>
      <c r="F12" s="317">
        <v>88.8</v>
      </c>
      <c r="G12" s="317">
        <v>88.7</v>
      </c>
      <c r="H12" s="318">
        <v>90.4</v>
      </c>
      <c r="I12" s="305">
        <v>-0.3</v>
      </c>
      <c r="J12" s="305">
        <v>2.5</v>
      </c>
      <c r="K12" s="305">
        <v>-7.4</v>
      </c>
      <c r="L12" s="305">
        <v>2.5</v>
      </c>
      <c r="M12" s="305">
        <v>3</v>
      </c>
      <c r="N12" s="305">
        <v>-0.1</v>
      </c>
      <c r="O12" s="305">
        <v>2</v>
      </c>
      <c r="P12" s="468"/>
      <c r="Q12" s="520"/>
      <c r="R12" s="480"/>
      <c r="S12" s="480"/>
      <c r="T12" s="480"/>
      <c r="U12" s="480"/>
      <c r="V12" s="480"/>
      <c r="W12" s="480"/>
      <c r="X12" s="480"/>
      <c r="Y12" s="480"/>
      <c r="Z12" s="480"/>
      <c r="AA12" s="480"/>
      <c r="AB12" s="480"/>
      <c r="AC12" s="480"/>
      <c r="AD12" s="480"/>
      <c r="AE12" s="480"/>
    </row>
    <row r="13" spans="1:31" s="319" customFormat="1" ht="29.25" customHeight="1">
      <c r="A13" s="304" t="s">
        <v>71</v>
      </c>
      <c r="B13" s="317">
        <v>116.2</v>
      </c>
      <c r="C13" s="317">
        <v>113.6</v>
      </c>
      <c r="D13" s="317">
        <v>109.7</v>
      </c>
      <c r="E13" s="317">
        <v>100.9</v>
      </c>
      <c r="F13" s="317">
        <v>96.9</v>
      </c>
      <c r="G13" s="317">
        <v>93.3</v>
      </c>
      <c r="H13" s="318">
        <v>94.7</v>
      </c>
      <c r="I13" s="305">
        <v>1.6</v>
      </c>
      <c r="J13" s="305">
        <v>-2.2</v>
      </c>
      <c r="K13" s="305">
        <v>-3.5</v>
      </c>
      <c r="L13" s="305">
        <v>-8</v>
      </c>
      <c r="M13" s="305">
        <v>-4</v>
      </c>
      <c r="N13" s="305">
        <v>-3.7</v>
      </c>
      <c r="O13" s="305">
        <v>1.5</v>
      </c>
      <c r="P13" s="468"/>
      <c r="Q13" s="520"/>
      <c r="R13" s="480"/>
      <c r="S13" s="480"/>
      <c r="T13" s="480"/>
      <c r="U13" s="480"/>
      <c r="V13" s="480"/>
      <c r="W13" s="480"/>
      <c r="X13" s="480"/>
      <c r="Y13" s="480"/>
      <c r="Z13" s="480"/>
      <c r="AA13" s="480"/>
      <c r="AB13" s="480"/>
      <c r="AC13" s="480"/>
      <c r="AD13" s="480"/>
      <c r="AE13" s="480"/>
    </row>
    <row r="14" spans="1:31" s="319" customFormat="1" ht="29.25" customHeight="1">
      <c r="A14" s="304" t="s">
        <v>339</v>
      </c>
      <c r="B14" s="301">
        <v>95.1</v>
      </c>
      <c r="C14" s="301">
        <v>96</v>
      </c>
      <c r="D14" s="301">
        <v>97.3</v>
      </c>
      <c r="E14" s="301">
        <v>97.2</v>
      </c>
      <c r="F14" s="301">
        <v>97.1</v>
      </c>
      <c r="G14" s="301">
        <v>97.7</v>
      </c>
      <c r="H14" s="302">
        <v>99.6</v>
      </c>
      <c r="I14" s="300">
        <v>0.5</v>
      </c>
      <c r="J14" s="300">
        <v>0.9</v>
      </c>
      <c r="K14" s="300">
        <v>1.3</v>
      </c>
      <c r="L14" s="300">
        <v>-0.1</v>
      </c>
      <c r="M14" s="300">
        <v>-0.1</v>
      </c>
      <c r="N14" s="300">
        <v>0.6</v>
      </c>
      <c r="O14" s="300">
        <v>1.9</v>
      </c>
      <c r="P14" s="467"/>
      <c r="Q14" s="520"/>
      <c r="R14" s="480"/>
      <c r="S14" s="480"/>
      <c r="T14" s="480"/>
      <c r="U14" s="480"/>
      <c r="V14" s="480"/>
      <c r="W14" s="480"/>
      <c r="X14" s="480"/>
      <c r="Y14" s="480"/>
      <c r="Z14" s="480"/>
      <c r="AA14" s="480"/>
      <c r="AB14" s="480"/>
      <c r="AC14" s="480"/>
      <c r="AD14" s="480"/>
      <c r="AE14" s="480"/>
    </row>
    <row r="15" spans="1:31" s="319" customFormat="1" ht="29.25" customHeight="1">
      <c r="A15" s="304" t="s">
        <v>347</v>
      </c>
      <c r="B15" s="301">
        <v>92.9</v>
      </c>
      <c r="C15" s="301">
        <v>95.7</v>
      </c>
      <c r="D15" s="301">
        <v>97.3</v>
      </c>
      <c r="E15" s="301">
        <v>90.8</v>
      </c>
      <c r="F15" s="301">
        <v>91.8</v>
      </c>
      <c r="G15" s="301">
        <v>90.2</v>
      </c>
      <c r="H15" s="302">
        <v>93.2</v>
      </c>
      <c r="I15" s="300">
        <v>1.1</v>
      </c>
      <c r="J15" s="300">
        <v>3.1</v>
      </c>
      <c r="K15" s="300">
        <v>1.7</v>
      </c>
      <c r="L15" s="300">
        <v>-6.8</v>
      </c>
      <c r="M15" s="300">
        <v>1.1</v>
      </c>
      <c r="N15" s="300">
        <v>-1.7</v>
      </c>
      <c r="O15" s="300">
        <v>3.4</v>
      </c>
      <c r="P15" s="467"/>
      <c r="Q15" s="520"/>
      <c r="R15" s="480"/>
      <c r="S15" s="480"/>
      <c r="T15" s="480"/>
      <c r="U15" s="480"/>
      <c r="V15" s="480"/>
      <c r="W15" s="480"/>
      <c r="X15" s="480"/>
      <c r="Y15" s="480"/>
      <c r="Z15" s="480"/>
      <c r="AA15" s="480"/>
      <c r="AB15" s="480"/>
      <c r="AC15" s="480"/>
      <c r="AD15" s="480"/>
      <c r="AE15" s="480"/>
    </row>
    <row r="16" spans="1:31" s="319" customFormat="1" ht="29.25" customHeight="1">
      <c r="A16" s="304" t="s">
        <v>340</v>
      </c>
      <c r="B16" s="301">
        <v>89.1</v>
      </c>
      <c r="C16" s="301">
        <v>91.1</v>
      </c>
      <c r="D16" s="301">
        <v>89.7</v>
      </c>
      <c r="E16" s="301">
        <v>89.4</v>
      </c>
      <c r="F16" s="301">
        <v>92.9</v>
      </c>
      <c r="G16" s="301">
        <v>98.7</v>
      </c>
      <c r="H16" s="302">
        <v>105.4</v>
      </c>
      <c r="I16" s="300">
        <v>4</v>
      </c>
      <c r="J16" s="300">
        <v>2.3</v>
      </c>
      <c r="K16" s="300">
        <v>-1.5</v>
      </c>
      <c r="L16" s="300">
        <v>-0.3</v>
      </c>
      <c r="M16" s="300">
        <v>3.9</v>
      </c>
      <c r="N16" s="300">
        <v>6.2</v>
      </c>
      <c r="O16" s="300">
        <v>6.8</v>
      </c>
      <c r="P16" s="467"/>
      <c r="Q16" s="520"/>
      <c r="R16" s="480"/>
      <c r="S16" s="480"/>
      <c r="T16" s="480"/>
      <c r="U16" s="480"/>
      <c r="V16" s="480"/>
      <c r="W16" s="480"/>
      <c r="X16" s="480"/>
      <c r="Y16" s="480"/>
      <c r="Z16" s="480"/>
      <c r="AA16" s="480"/>
      <c r="AB16" s="480"/>
      <c r="AC16" s="480"/>
      <c r="AD16" s="480"/>
      <c r="AE16" s="480"/>
    </row>
    <row r="17" spans="1:31" s="319" customFormat="1" ht="29.25" customHeight="1">
      <c r="A17" s="304" t="s">
        <v>341</v>
      </c>
      <c r="B17" s="301">
        <v>136.1</v>
      </c>
      <c r="C17" s="301">
        <v>150.7</v>
      </c>
      <c r="D17" s="301">
        <v>155.8</v>
      </c>
      <c r="E17" s="301">
        <v>160.8</v>
      </c>
      <c r="F17" s="301">
        <v>168</v>
      </c>
      <c r="G17" s="301">
        <v>175.4</v>
      </c>
      <c r="H17" s="302">
        <v>182.6</v>
      </c>
      <c r="I17" s="300">
        <v>10.4</v>
      </c>
      <c r="J17" s="300">
        <v>10.8</v>
      </c>
      <c r="K17" s="300">
        <v>3.4</v>
      </c>
      <c r="L17" s="300">
        <v>3.2</v>
      </c>
      <c r="M17" s="300">
        <v>4.5</v>
      </c>
      <c r="N17" s="300">
        <v>4.4</v>
      </c>
      <c r="O17" s="300">
        <v>4.1</v>
      </c>
      <c r="P17" s="467"/>
      <c r="Q17" s="520"/>
      <c r="R17" s="480"/>
      <c r="S17" s="480"/>
      <c r="T17" s="480"/>
      <c r="U17" s="480"/>
      <c r="V17" s="480"/>
      <c r="W17" s="480"/>
      <c r="X17" s="480"/>
      <c r="Y17" s="480"/>
      <c r="Z17" s="480"/>
      <c r="AA17" s="480"/>
      <c r="AB17" s="480"/>
      <c r="AC17" s="480"/>
      <c r="AD17" s="480"/>
      <c r="AE17" s="480"/>
    </row>
    <row r="18" spans="1:31" s="319" customFormat="1" ht="29.25" customHeight="1">
      <c r="A18" s="304" t="s">
        <v>342</v>
      </c>
      <c r="B18" s="301">
        <v>94.1</v>
      </c>
      <c r="C18" s="301">
        <v>97.1</v>
      </c>
      <c r="D18" s="301">
        <v>99.3</v>
      </c>
      <c r="E18" s="301">
        <v>100.8</v>
      </c>
      <c r="F18" s="301">
        <v>103.2</v>
      </c>
      <c r="G18" s="301">
        <v>108.7</v>
      </c>
      <c r="H18" s="302">
        <v>114.9</v>
      </c>
      <c r="I18" s="300">
        <v>-0.8</v>
      </c>
      <c r="J18" s="300">
        <v>3.1</v>
      </c>
      <c r="K18" s="300">
        <v>2.3</v>
      </c>
      <c r="L18" s="300">
        <v>1.5</v>
      </c>
      <c r="M18" s="300">
        <v>2.4</v>
      </c>
      <c r="N18" s="300">
        <v>5.3</v>
      </c>
      <c r="O18" s="300">
        <v>5.7</v>
      </c>
      <c r="P18" s="467"/>
      <c r="Q18" s="520"/>
      <c r="R18" s="480"/>
      <c r="S18" s="480"/>
      <c r="T18" s="480"/>
      <c r="U18" s="480"/>
      <c r="V18" s="480"/>
      <c r="W18" s="480"/>
      <c r="X18" s="480"/>
      <c r="Y18" s="480"/>
      <c r="Z18" s="480"/>
      <c r="AA18" s="480"/>
      <c r="AB18" s="480"/>
      <c r="AC18" s="480"/>
      <c r="AD18" s="480"/>
      <c r="AE18" s="480"/>
    </row>
    <row r="19" spans="1:31" s="319" customFormat="1" ht="29.25" customHeight="1">
      <c r="A19" s="304" t="s">
        <v>348</v>
      </c>
      <c r="B19" s="317">
        <v>92.5</v>
      </c>
      <c r="C19" s="317">
        <v>99.7</v>
      </c>
      <c r="D19" s="317">
        <v>88.1</v>
      </c>
      <c r="E19" s="317">
        <v>80</v>
      </c>
      <c r="F19" s="317">
        <v>79.6</v>
      </c>
      <c r="G19" s="317">
        <v>84.5</v>
      </c>
      <c r="H19" s="318">
        <v>89.1</v>
      </c>
      <c r="I19" s="305">
        <v>-5.2</v>
      </c>
      <c r="J19" s="305">
        <v>7.7</v>
      </c>
      <c r="K19" s="305">
        <v>-11.6</v>
      </c>
      <c r="L19" s="305">
        <v>-9.2</v>
      </c>
      <c r="M19" s="305">
        <v>-0.5</v>
      </c>
      <c r="N19" s="305">
        <v>6.1</v>
      </c>
      <c r="O19" s="305">
        <v>5.5</v>
      </c>
      <c r="P19" s="468"/>
      <c r="Q19" s="520"/>
      <c r="R19" s="480"/>
      <c r="S19" s="480"/>
      <c r="T19" s="480"/>
      <c r="U19" s="480"/>
      <c r="V19" s="480"/>
      <c r="W19" s="480"/>
      <c r="X19" s="480"/>
      <c r="Y19" s="480"/>
      <c r="Z19" s="480"/>
      <c r="AA19" s="480"/>
      <c r="AB19" s="480"/>
      <c r="AC19" s="480"/>
      <c r="AD19" s="480"/>
      <c r="AE19" s="480"/>
    </row>
    <row r="20" spans="1:31" s="319" customFormat="1" ht="29.25" customHeight="1">
      <c r="A20" s="304" t="s">
        <v>356</v>
      </c>
      <c r="B20" s="301">
        <v>116</v>
      </c>
      <c r="C20" s="301">
        <v>123.9</v>
      </c>
      <c r="D20" s="301">
        <v>118.9</v>
      </c>
      <c r="E20" s="301">
        <v>113.9</v>
      </c>
      <c r="F20" s="301">
        <v>115.8</v>
      </c>
      <c r="G20" s="301">
        <v>116.5</v>
      </c>
      <c r="H20" s="302">
        <v>117</v>
      </c>
      <c r="I20" s="300">
        <v>2.1</v>
      </c>
      <c r="J20" s="300">
        <v>6.8</v>
      </c>
      <c r="K20" s="300">
        <v>-4</v>
      </c>
      <c r="L20" s="300">
        <v>-4.2</v>
      </c>
      <c r="M20" s="300">
        <v>1.7</v>
      </c>
      <c r="N20" s="300">
        <v>0.5</v>
      </c>
      <c r="O20" s="300">
        <v>0.5</v>
      </c>
      <c r="P20" s="467"/>
      <c r="Q20" s="520"/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0"/>
      <c r="AC20" s="480"/>
      <c r="AD20" s="480"/>
      <c r="AE20" s="480"/>
    </row>
    <row r="21" spans="1:31" s="319" customFormat="1" ht="29.25" customHeight="1">
      <c r="A21" s="304" t="s">
        <v>343</v>
      </c>
      <c r="B21" s="301">
        <v>111.7</v>
      </c>
      <c r="C21" s="301">
        <v>126.9</v>
      </c>
      <c r="D21" s="301">
        <v>136.2</v>
      </c>
      <c r="E21" s="301">
        <v>143.6</v>
      </c>
      <c r="F21" s="301">
        <v>149.5</v>
      </c>
      <c r="G21" s="301">
        <v>160.7</v>
      </c>
      <c r="H21" s="302">
        <v>170.2</v>
      </c>
      <c r="I21" s="300">
        <v>7.3</v>
      </c>
      <c r="J21" s="300">
        <v>13.6</v>
      </c>
      <c r="K21" s="300">
        <v>7.3</v>
      </c>
      <c r="L21" s="300">
        <v>5.5</v>
      </c>
      <c r="M21" s="300">
        <v>4.1</v>
      </c>
      <c r="N21" s="300">
        <v>7.5</v>
      </c>
      <c r="O21" s="300">
        <v>5.9</v>
      </c>
      <c r="P21" s="467"/>
      <c r="Q21" s="520"/>
      <c r="R21" s="480"/>
      <c r="S21" s="480"/>
      <c r="T21" s="480"/>
      <c r="U21" s="480"/>
      <c r="V21" s="480"/>
      <c r="W21" s="480"/>
      <c r="X21" s="480"/>
      <c r="Y21" s="480"/>
      <c r="Z21" s="480"/>
      <c r="AA21" s="480"/>
      <c r="AB21" s="480"/>
      <c r="AC21" s="480"/>
      <c r="AD21" s="480"/>
      <c r="AE21" s="480"/>
    </row>
    <row r="22" spans="1:31" s="324" customFormat="1" ht="29.25" customHeight="1">
      <c r="A22" s="304" t="s">
        <v>279</v>
      </c>
      <c r="B22" s="301">
        <v>102.3</v>
      </c>
      <c r="C22" s="301">
        <v>108.1</v>
      </c>
      <c r="D22" s="301">
        <v>112</v>
      </c>
      <c r="E22" s="301">
        <v>110.8</v>
      </c>
      <c r="F22" s="301">
        <v>114.3</v>
      </c>
      <c r="G22" s="301">
        <v>114.6</v>
      </c>
      <c r="H22" s="302">
        <v>118.3</v>
      </c>
      <c r="I22" s="300">
        <v>3.7</v>
      </c>
      <c r="J22" s="300">
        <v>5.7</v>
      </c>
      <c r="K22" s="300">
        <v>3.6</v>
      </c>
      <c r="L22" s="300">
        <v>-1.1</v>
      </c>
      <c r="M22" s="300">
        <v>3.1</v>
      </c>
      <c r="N22" s="300">
        <v>0.3</v>
      </c>
      <c r="O22" s="300">
        <v>3.2</v>
      </c>
      <c r="P22" s="467"/>
      <c r="Q22" s="520"/>
      <c r="R22" s="480"/>
      <c r="S22" s="480"/>
      <c r="T22" s="480"/>
      <c r="U22" s="480"/>
      <c r="V22" s="480"/>
      <c r="W22" s="480"/>
      <c r="X22" s="480"/>
      <c r="Y22" s="480"/>
      <c r="Z22" s="480"/>
      <c r="AA22" s="480"/>
      <c r="AB22" s="480"/>
      <c r="AC22" s="480"/>
      <c r="AD22" s="480"/>
      <c r="AE22" s="480"/>
    </row>
    <row r="23" spans="1:31" s="319" customFormat="1" ht="26.25" customHeight="1">
      <c r="A23" s="310" t="s">
        <v>76</v>
      </c>
      <c r="B23" s="301">
        <v>98.3</v>
      </c>
      <c r="C23" s="301">
        <v>100.9</v>
      </c>
      <c r="D23" s="301">
        <v>103.8</v>
      </c>
      <c r="E23" s="301">
        <v>104.5</v>
      </c>
      <c r="F23" s="301">
        <v>107.2</v>
      </c>
      <c r="G23" s="301">
        <v>108.1</v>
      </c>
      <c r="H23" s="302">
        <v>108</v>
      </c>
      <c r="I23" s="300">
        <v>1.6</v>
      </c>
      <c r="J23" s="300">
        <v>2.7</v>
      </c>
      <c r="K23" s="300">
        <v>2.9</v>
      </c>
      <c r="L23" s="300">
        <v>0.6</v>
      </c>
      <c r="M23" s="300">
        <v>2.6</v>
      </c>
      <c r="N23" s="300">
        <v>0.9</v>
      </c>
      <c r="O23" s="300">
        <v>-0.1</v>
      </c>
      <c r="P23" s="467"/>
      <c r="Q23" s="520"/>
      <c r="R23" s="480"/>
      <c r="S23" s="480"/>
      <c r="T23" s="480"/>
      <c r="U23" s="480"/>
      <c r="V23" s="480"/>
      <c r="W23" s="480"/>
      <c r="X23" s="480"/>
      <c r="Y23" s="480"/>
      <c r="Z23" s="480"/>
      <c r="AA23" s="480"/>
      <c r="AB23" s="480"/>
      <c r="AC23" s="480"/>
      <c r="AD23" s="480"/>
      <c r="AE23" s="480"/>
    </row>
    <row r="24" spans="1:31" s="319" customFormat="1" ht="26.25" customHeight="1">
      <c r="A24" s="310" t="s">
        <v>344</v>
      </c>
      <c r="B24" s="301">
        <v>91.7</v>
      </c>
      <c r="C24" s="301">
        <v>95.1</v>
      </c>
      <c r="D24" s="301">
        <v>100.5</v>
      </c>
      <c r="E24" s="301">
        <v>106.4</v>
      </c>
      <c r="F24" s="301">
        <v>114.3</v>
      </c>
      <c r="G24" s="301">
        <v>114.5</v>
      </c>
      <c r="H24" s="302">
        <v>115.7</v>
      </c>
      <c r="I24" s="300">
        <v>-7.1</v>
      </c>
      <c r="J24" s="300">
        <v>3.7</v>
      </c>
      <c r="K24" s="300">
        <v>5.7</v>
      </c>
      <c r="L24" s="300">
        <v>5.9</v>
      </c>
      <c r="M24" s="300">
        <v>7.4</v>
      </c>
      <c r="N24" s="300">
        <v>0.2</v>
      </c>
      <c r="O24" s="300">
        <v>1</v>
      </c>
      <c r="P24" s="467"/>
      <c r="Q24" s="520"/>
      <c r="R24" s="480"/>
      <c r="S24" s="480"/>
      <c r="T24" s="480"/>
      <c r="U24" s="480"/>
      <c r="V24" s="480"/>
      <c r="W24" s="480"/>
      <c r="X24" s="480"/>
      <c r="Y24" s="480"/>
      <c r="Z24" s="480"/>
      <c r="AA24" s="480"/>
      <c r="AB24" s="480"/>
      <c r="AC24" s="480"/>
      <c r="AD24" s="480"/>
      <c r="AE24" s="480"/>
    </row>
    <row r="25" spans="1:31" s="319" customFormat="1" ht="26.25" customHeight="1">
      <c r="A25" s="310" t="s">
        <v>357</v>
      </c>
      <c r="B25" s="301">
        <v>79</v>
      </c>
      <c r="C25" s="301">
        <v>84.2</v>
      </c>
      <c r="D25" s="301">
        <v>77.5</v>
      </c>
      <c r="E25" s="301">
        <v>75.8</v>
      </c>
      <c r="F25" s="301">
        <v>74.8</v>
      </c>
      <c r="G25" s="301">
        <v>71.7</v>
      </c>
      <c r="H25" s="302">
        <v>71.5</v>
      </c>
      <c r="I25" s="300">
        <v>-11.2</v>
      </c>
      <c r="J25" s="300">
        <v>6.7</v>
      </c>
      <c r="K25" s="300">
        <v>-8</v>
      </c>
      <c r="L25" s="300">
        <v>-2.2</v>
      </c>
      <c r="M25" s="300">
        <v>-1.3</v>
      </c>
      <c r="N25" s="300">
        <v>-4.2</v>
      </c>
      <c r="O25" s="300">
        <v>-0.2</v>
      </c>
      <c r="P25" s="467"/>
      <c r="Q25" s="520"/>
      <c r="R25" s="480"/>
      <c r="S25" s="480"/>
      <c r="T25" s="480"/>
      <c r="U25" s="480"/>
      <c r="V25" s="480"/>
      <c r="W25" s="480"/>
      <c r="X25" s="480"/>
      <c r="Y25" s="480"/>
      <c r="Z25" s="480"/>
      <c r="AA25" s="480"/>
      <c r="AB25" s="480"/>
      <c r="AC25" s="480"/>
      <c r="AD25" s="480"/>
      <c r="AE25" s="480"/>
    </row>
    <row r="26" spans="1:31" s="319" customFormat="1" ht="26.25" customHeight="1">
      <c r="A26" s="310" t="s">
        <v>349</v>
      </c>
      <c r="B26" s="301">
        <v>108.6</v>
      </c>
      <c r="C26" s="301">
        <v>115.7</v>
      </c>
      <c r="D26" s="301">
        <v>117.7</v>
      </c>
      <c r="E26" s="301">
        <v>120</v>
      </c>
      <c r="F26" s="301">
        <v>122.5</v>
      </c>
      <c r="G26" s="301">
        <v>124.6</v>
      </c>
      <c r="H26" s="302">
        <v>128.5</v>
      </c>
      <c r="I26" s="300">
        <v>5.5</v>
      </c>
      <c r="J26" s="300">
        <v>6.5</v>
      </c>
      <c r="K26" s="300">
        <v>1.8</v>
      </c>
      <c r="L26" s="300">
        <v>2</v>
      </c>
      <c r="M26" s="300">
        <v>2.1</v>
      </c>
      <c r="N26" s="300">
        <v>1.7</v>
      </c>
      <c r="O26" s="300">
        <v>3.1</v>
      </c>
      <c r="P26" s="467"/>
      <c r="Q26" s="520"/>
      <c r="R26" s="480"/>
      <c r="S26" s="480"/>
      <c r="T26" s="480"/>
      <c r="U26" s="480"/>
      <c r="V26" s="480"/>
      <c r="W26" s="480"/>
      <c r="X26" s="480"/>
      <c r="Y26" s="480"/>
      <c r="Z26" s="480"/>
      <c r="AA26" s="480"/>
      <c r="AB26" s="480"/>
      <c r="AC26" s="480"/>
      <c r="AD26" s="480"/>
      <c r="AE26" s="480"/>
    </row>
    <row r="27" spans="1:31" s="319" customFormat="1" ht="29.25" customHeight="1">
      <c r="A27" s="224" t="s">
        <v>82</v>
      </c>
      <c r="B27" s="312">
        <v>107.9</v>
      </c>
      <c r="C27" s="312">
        <v>112.7</v>
      </c>
      <c r="D27" s="312">
        <v>115.3</v>
      </c>
      <c r="E27" s="312">
        <v>115.7</v>
      </c>
      <c r="F27" s="312">
        <v>118.3</v>
      </c>
      <c r="G27" s="312">
        <v>120.3</v>
      </c>
      <c r="H27" s="313">
        <v>124.4</v>
      </c>
      <c r="I27" s="311">
        <v>2.6</v>
      </c>
      <c r="J27" s="311">
        <v>4.5</v>
      </c>
      <c r="K27" s="311">
        <v>2.3</v>
      </c>
      <c r="L27" s="311">
        <v>0.3</v>
      </c>
      <c r="M27" s="311">
        <v>2.3</v>
      </c>
      <c r="N27" s="311">
        <v>1.7</v>
      </c>
      <c r="O27" s="311">
        <v>3.4</v>
      </c>
      <c r="P27" s="470"/>
      <c r="Q27" s="520"/>
      <c r="R27" s="480"/>
      <c r="S27" s="480"/>
      <c r="T27" s="480"/>
      <c r="U27" s="480"/>
      <c r="V27" s="480"/>
      <c r="W27" s="480"/>
      <c r="X27" s="480"/>
      <c r="Y27" s="480"/>
      <c r="Z27" s="480"/>
      <c r="AA27" s="480"/>
      <c r="AB27" s="480"/>
      <c r="AC27" s="480"/>
      <c r="AD27" s="480"/>
      <c r="AE27" s="480"/>
    </row>
    <row r="28" ht="14.25">
      <c r="A28" s="275" t="s">
        <v>418</v>
      </c>
    </row>
    <row r="29" ht="14.25">
      <c r="A29" s="275"/>
    </row>
  </sheetData>
  <sheetProtection/>
  <mergeCells count="5">
    <mergeCell ref="Q2:Q27"/>
    <mergeCell ref="A4:A6"/>
    <mergeCell ref="I5:O5"/>
    <mergeCell ref="B4:O4"/>
    <mergeCell ref="B5:H5"/>
  </mergeCells>
  <hyperlinks>
    <hyperlink ref="A1" location="contents!A1" display="Back to contents"/>
  </hyperlinks>
  <printOptions/>
  <pageMargins left="0.576771653543307" right="0.15" top="0.511809930008749" bottom="0.261811023622047" header="0.511809930008749" footer="0.511809930008749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421875" style="222" customWidth="1"/>
    <col min="2" max="8" width="9.28125" style="222" customWidth="1"/>
    <col min="9" max="15" width="8.28125" style="222" customWidth="1"/>
    <col min="16" max="16" width="3.00390625" style="222" customWidth="1"/>
    <col min="17" max="17" width="5.7109375" style="222" customWidth="1"/>
    <col min="18" max="18" width="7.7109375" style="222" customWidth="1"/>
    <col min="19" max="16384" width="9.140625" style="222" customWidth="1"/>
  </cols>
  <sheetData>
    <row r="1" ht="12.75">
      <c r="A1" s="692" t="s">
        <v>642</v>
      </c>
    </row>
    <row r="2" spans="1:17" ht="15.75" customHeight="1">
      <c r="A2" s="153" t="s">
        <v>514</v>
      </c>
      <c r="Q2" s="520" t="s">
        <v>367</v>
      </c>
    </row>
    <row r="3" spans="10:17" ht="12.75">
      <c r="J3" s="223" t="s">
        <v>338</v>
      </c>
      <c r="K3" s="223"/>
      <c r="L3" s="223"/>
      <c r="M3" s="223"/>
      <c r="N3" s="223"/>
      <c r="Q3" s="520"/>
    </row>
    <row r="4" spans="1:17" s="319" customFormat="1" ht="18.75" customHeight="1">
      <c r="A4" s="521" t="s">
        <v>68</v>
      </c>
      <c r="B4" s="524" t="s">
        <v>52</v>
      </c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6"/>
      <c r="P4" s="464"/>
      <c r="Q4" s="520"/>
    </row>
    <row r="5" spans="1:17" s="324" customFormat="1" ht="18.75" customHeight="1">
      <c r="A5" s="522"/>
      <c r="B5" s="524" t="s">
        <v>55</v>
      </c>
      <c r="C5" s="525"/>
      <c r="D5" s="525"/>
      <c r="E5" s="525"/>
      <c r="F5" s="525"/>
      <c r="G5" s="525"/>
      <c r="H5" s="527"/>
      <c r="I5" s="519" t="s">
        <v>374</v>
      </c>
      <c r="J5" s="515"/>
      <c r="K5" s="515"/>
      <c r="L5" s="515"/>
      <c r="M5" s="515"/>
      <c r="N5" s="515"/>
      <c r="O5" s="516"/>
      <c r="P5" s="465"/>
      <c r="Q5" s="520"/>
    </row>
    <row r="6" spans="1:17" s="324" customFormat="1" ht="14.25" customHeight="1">
      <c r="A6" s="523"/>
      <c r="B6" s="315">
        <v>2010</v>
      </c>
      <c r="C6" s="315">
        <v>2011</v>
      </c>
      <c r="D6" s="315">
        <v>2012</v>
      </c>
      <c r="E6" s="315">
        <v>2013</v>
      </c>
      <c r="F6" s="315">
        <v>2014</v>
      </c>
      <c r="G6" s="315" t="s">
        <v>516</v>
      </c>
      <c r="H6" s="458">
        <v>2016</v>
      </c>
      <c r="I6" s="315">
        <v>2010</v>
      </c>
      <c r="J6" s="315">
        <v>2011</v>
      </c>
      <c r="K6" s="315">
        <v>2012</v>
      </c>
      <c r="L6" s="315">
        <v>2013</v>
      </c>
      <c r="M6" s="315">
        <v>2014</v>
      </c>
      <c r="N6" s="315" t="s">
        <v>516</v>
      </c>
      <c r="O6" s="315">
        <v>2016</v>
      </c>
      <c r="P6" s="466"/>
      <c r="Q6" s="520"/>
    </row>
    <row r="7" spans="1:31" s="319" customFormat="1" ht="22.5" customHeight="1">
      <c r="A7" s="299" t="s">
        <v>345</v>
      </c>
      <c r="B7" s="317">
        <v>101.8</v>
      </c>
      <c r="C7" s="317">
        <v>103.1</v>
      </c>
      <c r="D7" s="317">
        <v>102.1</v>
      </c>
      <c r="E7" s="317">
        <v>91.6</v>
      </c>
      <c r="F7" s="317">
        <v>92.3</v>
      </c>
      <c r="G7" s="317">
        <v>92</v>
      </c>
      <c r="H7" s="318">
        <v>96</v>
      </c>
      <c r="I7" s="325">
        <v>-1.8</v>
      </c>
      <c r="J7" s="305">
        <v>1.3</v>
      </c>
      <c r="K7" s="305">
        <v>-1</v>
      </c>
      <c r="L7" s="305">
        <v>-10.3</v>
      </c>
      <c r="M7" s="305">
        <v>0.8</v>
      </c>
      <c r="N7" s="305">
        <v>-0.3</v>
      </c>
      <c r="O7" s="305">
        <v>4.4</v>
      </c>
      <c r="P7" s="468"/>
      <c r="Q7" s="520"/>
      <c r="R7" s="480"/>
      <c r="S7" s="480"/>
      <c r="T7" s="480"/>
      <c r="U7" s="480"/>
      <c r="V7" s="480"/>
      <c r="W7" s="480"/>
      <c r="X7" s="480"/>
      <c r="Y7" s="480"/>
      <c r="Z7" s="480"/>
      <c r="AA7" s="480"/>
      <c r="AB7" s="480"/>
      <c r="AC7" s="480"/>
      <c r="AD7" s="480"/>
      <c r="AE7" s="480"/>
    </row>
    <row r="8" spans="1:31" s="319" customFormat="1" ht="21.75" customHeight="1">
      <c r="A8" s="304" t="s">
        <v>69</v>
      </c>
      <c r="B8" s="317">
        <v>48.1</v>
      </c>
      <c r="C8" s="317">
        <v>32.1</v>
      </c>
      <c r="D8" s="317">
        <v>25.3</v>
      </c>
      <c r="E8" s="317">
        <v>21.2</v>
      </c>
      <c r="F8" s="317">
        <v>22.6</v>
      </c>
      <c r="G8" s="317">
        <v>24.6</v>
      </c>
      <c r="H8" s="318">
        <v>28.7</v>
      </c>
      <c r="I8" s="305">
        <v>-15.6</v>
      </c>
      <c r="J8" s="305">
        <v>-33.3</v>
      </c>
      <c r="K8" s="305">
        <v>-21.2</v>
      </c>
      <c r="L8" s="305">
        <v>-16.1</v>
      </c>
      <c r="M8" s="305">
        <v>6.8</v>
      </c>
      <c r="N8" s="305">
        <v>8.6</v>
      </c>
      <c r="O8" s="305">
        <v>16.9</v>
      </c>
      <c r="P8" s="468"/>
      <c r="Q8" s="520"/>
      <c r="R8" s="480"/>
      <c r="S8" s="480"/>
      <c r="T8" s="480"/>
      <c r="U8" s="480"/>
      <c r="V8" s="480"/>
      <c r="W8" s="480"/>
      <c r="X8" s="480"/>
      <c r="Y8" s="480"/>
      <c r="Z8" s="480"/>
      <c r="AA8" s="480"/>
      <c r="AB8" s="480"/>
      <c r="AC8" s="480"/>
      <c r="AD8" s="480"/>
      <c r="AE8" s="480"/>
    </row>
    <row r="9" spans="1:31" s="319" customFormat="1" ht="23.25" customHeight="1">
      <c r="A9" s="316" t="s">
        <v>70</v>
      </c>
      <c r="B9" s="317">
        <v>111.2</v>
      </c>
      <c r="C9" s="317">
        <v>113.4</v>
      </c>
      <c r="D9" s="317">
        <v>118.9</v>
      </c>
      <c r="E9" s="317">
        <v>127.9</v>
      </c>
      <c r="F9" s="317">
        <v>130.3</v>
      </c>
      <c r="G9" s="317">
        <v>136.5</v>
      </c>
      <c r="H9" s="318">
        <v>141.5</v>
      </c>
      <c r="I9" s="305">
        <v>6</v>
      </c>
      <c r="J9" s="305">
        <v>1.9</v>
      </c>
      <c r="K9" s="305">
        <v>4.9</v>
      </c>
      <c r="L9" s="305">
        <v>7.5</v>
      </c>
      <c r="M9" s="305">
        <v>1.9</v>
      </c>
      <c r="N9" s="305">
        <v>4.7</v>
      </c>
      <c r="O9" s="305">
        <v>3.7</v>
      </c>
      <c r="P9" s="468"/>
      <c r="Q9" s="520"/>
      <c r="R9" s="480"/>
      <c r="S9" s="480"/>
      <c r="T9" s="480"/>
      <c r="U9" s="480"/>
      <c r="V9" s="480"/>
      <c r="W9" s="480"/>
      <c r="X9" s="480"/>
      <c r="Y9" s="480"/>
      <c r="Z9" s="480"/>
      <c r="AA9" s="480"/>
      <c r="AB9" s="480"/>
      <c r="AC9" s="480"/>
      <c r="AD9" s="480"/>
      <c r="AE9" s="480"/>
    </row>
    <row r="10" spans="1:31" s="323" customFormat="1" ht="22.5" customHeight="1">
      <c r="A10" s="306" t="s">
        <v>249</v>
      </c>
      <c r="B10" s="321">
        <v>130.9</v>
      </c>
      <c r="C10" s="321">
        <v>148.3</v>
      </c>
      <c r="D10" s="321">
        <v>162.4</v>
      </c>
      <c r="E10" s="321">
        <v>157</v>
      </c>
      <c r="F10" s="321">
        <v>151</v>
      </c>
      <c r="G10" s="321">
        <v>151.5</v>
      </c>
      <c r="H10" s="322">
        <v>145.3</v>
      </c>
      <c r="I10" s="309">
        <v>16.4</v>
      </c>
      <c r="J10" s="309">
        <v>13.3</v>
      </c>
      <c r="K10" s="309">
        <v>9.5</v>
      </c>
      <c r="L10" s="309">
        <v>-3.3</v>
      </c>
      <c r="M10" s="309">
        <v>-3.8</v>
      </c>
      <c r="N10" s="309">
        <v>0.3</v>
      </c>
      <c r="O10" s="309">
        <v>-4.1</v>
      </c>
      <c r="P10" s="469"/>
      <c r="Q10" s="520"/>
      <c r="R10" s="480"/>
      <c r="S10" s="480"/>
      <c r="T10" s="480"/>
      <c r="U10" s="480"/>
      <c r="V10" s="480"/>
      <c r="W10" s="480"/>
      <c r="X10" s="480"/>
      <c r="Y10" s="480"/>
      <c r="Z10" s="480"/>
      <c r="AA10" s="480"/>
      <c r="AB10" s="480"/>
      <c r="AC10" s="480"/>
      <c r="AD10" s="480"/>
      <c r="AE10" s="480"/>
    </row>
    <row r="11" spans="1:31" s="319" customFormat="1" ht="25.5" customHeight="1">
      <c r="A11" s="304" t="s">
        <v>346</v>
      </c>
      <c r="B11" s="317">
        <v>114.9</v>
      </c>
      <c r="C11" s="317">
        <v>115.4</v>
      </c>
      <c r="D11" s="317">
        <v>113.1</v>
      </c>
      <c r="E11" s="317">
        <v>114</v>
      </c>
      <c r="F11" s="317">
        <v>116.4</v>
      </c>
      <c r="G11" s="317">
        <v>123</v>
      </c>
      <c r="H11" s="318">
        <v>123.2</v>
      </c>
      <c r="I11" s="305">
        <v>4.1</v>
      </c>
      <c r="J11" s="305">
        <v>0.4</v>
      </c>
      <c r="K11" s="305">
        <v>-2</v>
      </c>
      <c r="L11" s="305">
        <v>0.8</v>
      </c>
      <c r="M11" s="305">
        <v>2.1</v>
      </c>
      <c r="N11" s="305">
        <v>5.6</v>
      </c>
      <c r="O11" s="305">
        <v>0.2</v>
      </c>
      <c r="P11" s="468"/>
      <c r="Q11" s="520"/>
      <c r="R11" s="480"/>
      <c r="S11" s="480"/>
      <c r="T11" s="480"/>
      <c r="U11" s="480"/>
      <c r="V11" s="480"/>
      <c r="W11" s="480"/>
      <c r="X11" s="480"/>
      <c r="Y11" s="480"/>
      <c r="Z11" s="480"/>
      <c r="AA11" s="480"/>
      <c r="AB11" s="480"/>
      <c r="AC11" s="480"/>
      <c r="AD11" s="480"/>
      <c r="AE11" s="480"/>
    </row>
    <row r="12" spans="1:31" s="319" customFormat="1" ht="31.5" customHeight="1">
      <c r="A12" s="304" t="s">
        <v>352</v>
      </c>
      <c r="B12" s="317">
        <v>102.9</v>
      </c>
      <c r="C12" s="317">
        <v>94.2</v>
      </c>
      <c r="D12" s="317">
        <v>80.2</v>
      </c>
      <c r="E12" s="317">
        <v>68.9</v>
      </c>
      <c r="F12" s="317">
        <v>57.2</v>
      </c>
      <c r="G12" s="317">
        <v>45</v>
      </c>
      <c r="H12" s="318">
        <v>38.9</v>
      </c>
      <c r="I12" s="305">
        <v>-2.8</v>
      </c>
      <c r="J12" s="305">
        <v>-8.5</v>
      </c>
      <c r="K12" s="305">
        <v>-14.9</v>
      </c>
      <c r="L12" s="305">
        <v>-14</v>
      </c>
      <c r="M12" s="305">
        <v>-17.1</v>
      </c>
      <c r="N12" s="305">
        <v>-21.3</v>
      </c>
      <c r="O12" s="305">
        <v>-13.6</v>
      </c>
      <c r="P12" s="468"/>
      <c r="Q12" s="520"/>
      <c r="R12" s="480"/>
      <c r="S12" s="480"/>
      <c r="T12" s="480"/>
      <c r="U12" s="480"/>
      <c r="V12" s="480"/>
      <c r="W12" s="480"/>
      <c r="X12" s="480"/>
      <c r="Y12" s="480"/>
      <c r="Z12" s="480"/>
      <c r="AA12" s="480"/>
      <c r="AB12" s="480"/>
      <c r="AC12" s="480"/>
      <c r="AD12" s="480"/>
      <c r="AE12" s="480"/>
    </row>
    <row r="13" spans="1:31" s="319" customFormat="1" ht="25.5" customHeight="1">
      <c r="A13" s="304" t="s">
        <v>71</v>
      </c>
      <c r="B13" s="317">
        <v>83.5</v>
      </c>
      <c r="C13" s="317">
        <v>72.6</v>
      </c>
      <c r="D13" s="317">
        <v>63.5</v>
      </c>
      <c r="E13" s="317">
        <v>55.8</v>
      </c>
      <c r="F13" s="317">
        <v>48.3</v>
      </c>
      <c r="G13" s="317">
        <v>44.5</v>
      </c>
      <c r="H13" s="318">
        <v>45.1</v>
      </c>
      <c r="I13" s="305">
        <v>-7.5</v>
      </c>
      <c r="J13" s="305">
        <v>-13</v>
      </c>
      <c r="K13" s="305">
        <v>-12.6</v>
      </c>
      <c r="L13" s="305">
        <v>-12.2</v>
      </c>
      <c r="M13" s="305">
        <v>-13.4</v>
      </c>
      <c r="N13" s="305">
        <v>-8</v>
      </c>
      <c r="O13" s="305">
        <v>1.5</v>
      </c>
      <c r="P13" s="468"/>
      <c r="Q13" s="520"/>
      <c r="R13" s="480"/>
      <c r="S13" s="480"/>
      <c r="T13" s="480"/>
      <c r="U13" s="480"/>
      <c r="V13" s="480"/>
      <c r="W13" s="480"/>
      <c r="X13" s="480"/>
      <c r="Y13" s="480"/>
      <c r="Z13" s="480"/>
      <c r="AA13" s="480"/>
      <c r="AB13" s="480"/>
      <c r="AC13" s="480"/>
      <c r="AD13" s="480"/>
      <c r="AE13" s="480"/>
    </row>
    <row r="14" spans="1:31" s="319" customFormat="1" ht="32.25" customHeight="1">
      <c r="A14" s="304" t="s">
        <v>339</v>
      </c>
      <c r="B14" s="317">
        <v>89.2</v>
      </c>
      <c r="C14" s="317">
        <v>81.8</v>
      </c>
      <c r="D14" s="317">
        <v>77.1</v>
      </c>
      <c r="E14" s="317">
        <v>76.5</v>
      </c>
      <c r="F14" s="317">
        <v>77.5</v>
      </c>
      <c r="G14" s="317">
        <v>79.1</v>
      </c>
      <c r="H14" s="318">
        <v>80.9</v>
      </c>
      <c r="I14" s="305">
        <v>-3.5</v>
      </c>
      <c r="J14" s="305">
        <v>-8.3</v>
      </c>
      <c r="K14" s="305">
        <v>-5.7</v>
      </c>
      <c r="L14" s="305">
        <v>-0.8</v>
      </c>
      <c r="M14" s="305">
        <v>1.3</v>
      </c>
      <c r="N14" s="305">
        <v>2</v>
      </c>
      <c r="O14" s="305">
        <v>2.2</v>
      </c>
      <c r="P14" s="468"/>
      <c r="Q14" s="520"/>
      <c r="R14" s="480"/>
      <c r="S14" s="480"/>
      <c r="T14" s="480"/>
      <c r="U14" s="480"/>
      <c r="V14" s="480"/>
      <c r="W14" s="480"/>
      <c r="X14" s="480"/>
      <c r="Y14" s="480"/>
      <c r="Z14" s="480"/>
      <c r="AA14" s="480"/>
      <c r="AB14" s="480"/>
      <c r="AC14" s="480"/>
      <c r="AD14" s="480"/>
      <c r="AE14" s="480"/>
    </row>
    <row r="15" spans="1:31" s="319" customFormat="1" ht="25.5" customHeight="1">
      <c r="A15" s="304" t="s">
        <v>347</v>
      </c>
      <c r="B15" s="317">
        <v>104.7</v>
      </c>
      <c r="C15" s="317">
        <v>111.1</v>
      </c>
      <c r="D15" s="317">
        <v>116.7</v>
      </c>
      <c r="E15" s="317">
        <v>122.7</v>
      </c>
      <c r="F15" s="317">
        <v>128.4</v>
      </c>
      <c r="G15" s="317">
        <v>135.9</v>
      </c>
      <c r="H15" s="318">
        <v>143.4</v>
      </c>
      <c r="I15" s="305">
        <v>2.6</v>
      </c>
      <c r="J15" s="305">
        <v>6.2</v>
      </c>
      <c r="K15" s="305">
        <v>5</v>
      </c>
      <c r="L15" s="305">
        <v>5.2</v>
      </c>
      <c r="M15" s="305">
        <v>4.6</v>
      </c>
      <c r="N15" s="305">
        <v>5.8</v>
      </c>
      <c r="O15" s="305">
        <v>5.5</v>
      </c>
      <c r="P15" s="468"/>
      <c r="Q15" s="520"/>
      <c r="R15" s="480"/>
      <c r="S15" s="480"/>
      <c r="T15" s="480"/>
      <c r="U15" s="480"/>
      <c r="V15" s="480"/>
      <c r="W15" s="480"/>
      <c r="X15" s="480"/>
      <c r="Y15" s="480"/>
      <c r="Z15" s="480"/>
      <c r="AA15" s="480"/>
      <c r="AB15" s="480"/>
      <c r="AC15" s="480"/>
      <c r="AD15" s="480"/>
      <c r="AE15" s="480"/>
    </row>
    <row r="16" spans="1:31" s="319" customFormat="1" ht="25.5" customHeight="1">
      <c r="A16" s="304" t="s">
        <v>340</v>
      </c>
      <c r="B16" s="317">
        <v>74</v>
      </c>
      <c r="C16" s="317">
        <v>73.2</v>
      </c>
      <c r="D16" s="317">
        <v>70.9</v>
      </c>
      <c r="E16" s="317">
        <v>71.5</v>
      </c>
      <c r="F16" s="317">
        <v>75.8</v>
      </c>
      <c r="G16" s="317">
        <v>82.6</v>
      </c>
      <c r="H16" s="318">
        <v>90.6</v>
      </c>
      <c r="I16" s="305">
        <v>-2</v>
      </c>
      <c r="J16" s="305">
        <v>-1.1</v>
      </c>
      <c r="K16" s="305">
        <v>-3.2</v>
      </c>
      <c r="L16" s="305">
        <v>0.9</v>
      </c>
      <c r="M16" s="305">
        <v>6</v>
      </c>
      <c r="N16" s="305">
        <v>9</v>
      </c>
      <c r="O16" s="305">
        <v>9.6</v>
      </c>
      <c r="P16" s="468"/>
      <c r="Q16" s="520"/>
      <c r="R16" s="480"/>
      <c r="S16" s="480"/>
      <c r="T16" s="480"/>
      <c r="U16" s="480"/>
      <c r="V16" s="480"/>
      <c r="W16" s="480"/>
      <c r="X16" s="480"/>
      <c r="Y16" s="480"/>
      <c r="Z16" s="480"/>
      <c r="AA16" s="480"/>
      <c r="AB16" s="480"/>
      <c r="AC16" s="480"/>
      <c r="AD16" s="480"/>
      <c r="AE16" s="480"/>
    </row>
    <row r="17" spans="1:31" s="319" customFormat="1" ht="25.5" customHeight="1">
      <c r="A17" s="304" t="s">
        <v>341</v>
      </c>
      <c r="B17" s="317">
        <v>135.3</v>
      </c>
      <c r="C17" s="317">
        <v>146.6</v>
      </c>
      <c r="D17" s="317">
        <v>157.9</v>
      </c>
      <c r="E17" s="317">
        <v>166.8</v>
      </c>
      <c r="F17" s="317">
        <v>176.4</v>
      </c>
      <c r="G17" s="317">
        <v>187</v>
      </c>
      <c r="H17" s="318">
        <v>197.6</v>
      </c>
      <c r="I17" s="305">
        <v>9.7</v>
      </c>
      <c r="J17" s="305">
        <v>8.3</v>
      </c>
      <c r="K17" s="305">
        <v>7.7</v>
      </c>
      <c r="L17" s="305">
        <v>5.6</v>
      </c>
      <c r="M17" s="305">
        <v>5.8</v>
      </c>
      <c r="N17" s="305">
        <v>6</v>
      </c>
      <c r="O17" s="305">
        <v>5.7</v>
      </c>
      <c r="P17" s="468"/>
      <c r="Q17" s="520"/>
      <c r="R17" s="480"/>
      <c r="S17" s="480"/>
      <c r="T17" s="480"/>
      <c r="U17" s="480"/>
      <c r="V17" s="480"/>
      <c r="W17" s="480"/>
      <c r="X17" s="480"/>
      <c r="Y17" s="480"/>
      <c r="Z17" s="480"/>
      <c r="AA17" s="480"/>
      <c r="AB17" s="480"/>
      <c r="AC17" s="480"/>
      <c r="AD17" s="480"/>
      <c r="AE17" s="480"/>
    </row>
    <row r="18" spans="1:31" s="319" customFormat="1" ht="25.5" customHeight="1">
      <c r="A18" s="304" t="s">
        <v>342</v>
      </c>
      <c r="B18" s="317">
        <v>103.6</v>
      </c>
      <c r="C18" s="317">
        <v>103.9</v>
      </c>
      <c r="D18" s="317">
        <v>104.3</v>
      </c>
      <c r="E18" s="317">
        <v>105.3</v>
      </c>
      <c r="F18" s="317">
        <v>103.5</v>
      </c>
      <c r="G18" s="317">
        <v>102.2</v>
      </c>
      <c r="H18" s="318">
        <v>102.4</v>
      </c>
      <c r="I18" s="305">
        <v>-5.8</v>
      </c>
      <c r="J18" s="305">
        <v>0.3</v>
      </c>
      <c r="K18" s="305">
        <v>0.3</v>
      </c>
      <c r="L18" s="305">
        <v>1</v>
      </c>
      <c r="M18" s="305">
        <v>-1.7</v>
      </c>
      <c r="N18" s="305">
        <v>-1.2</v>
      </c>
      <c r="O18" s="305">
        <v>0.2</v>
      </c>
      <c r="P18" s="468"/>
      <c r="Q18" s="520"/>
      <c r="R18" s="480"/>
      <c r="S18" s="480"/>
      <c r="T18" s="480"/>
      <c r="U18" s="480"/>
      <c r="V18" s="480"/>
      <c r="W18" s="480"/>
      <c r="X18" s="480"/>
      <c r="Y18" s="480"/>
      <c r="Z18" s="480"/>
      <c r="AA18" s="480"/>
      <c r="AB18" s="480"/>
      <c r="AC18" s="480"/>
      <c r="AD18" s="480"/>
      <c r="AE18" s="480"/>
    </row>
    <row r="19" spans="1:31" s="319" customFormat="1" ht="25.5" customHeight="1">
      <c r="A19" s="304" t="s">
        <v>348</v>
      </c>
      <c r="B19" s="317">
        <v>76.8</v>
      </c>
      <c r="C19" s="317">
        <v>82.6</v>
      </c>
      <c r="D19" s="317">
        <v>88.5</v>
      </c>
      <c r="E19" s="317">
        <v>94.5</v>
      </c>
      <c r="F19" s="317">
        <v>98.7</v>
      </c>
      <c r="G19" s="317">
        <v>100.9</v>
      </c>
      <c r="H19" s="318">
        <v>101.9</v>
      </c>
      <c r="I19" s="305">
        <v>1.3</v>
      </c>
      <c r="J19" s="305">
        <v>7.6</v>
      </c>
      <c r="K19" s="305">
        <v>7.1</v>
      </c>
      <c r="L19" s="305">
        <v>6.9</v>
      </c>
      <c r="M19" s="305">
        <v>4.5</v>
      </c>
      <c r="N19" s="305">
        <v>2.1</v>
      </c>
      <c r="O19" s="305">
        <v>1</v>
      </c>
      <c r="P19" s="468"/>
      <c r="Q19" s="520"/>
      <c r="R19" s="480"/>
      <c r="S19" s="480"/>
      <c r="T19" s="480"/>
      <c r="U19" s="480"/>
      <c r="V19" s="480"/>
      <c r="W19" s="480"/>
      <c r="X19" s="480"/>
      <c r="Y19" s="480"/>
      <c r="Z19" s="480"/>
      <c r="AA19" s="480"/>
      <c r="AB19" s="480"/>
      <c r="AC19" s="480"/>
      <c r="AD19" s="480"/>
      <c r="AE19" s="480"/>
    </row>
    <row r="20" spans="1:31" s="319" customFormat="1" ht="25.5" customHeight="1">
      <c r="A20" s="304" t="s">
        <v>356</v>
      </c>
      <c r="B20" s="317">
        <v>60.2</v>
      </c>
      <c r="C20" s="317">
        <v>52.5</v>
      </c>
      <c r="D20" s="317">
        <v>47.6</v>
      </c>
      <c r="E20" s="317">
        <v>43.3</v>
      </c>
      <c r="F20" s="317">
        <v>37.5</v>
      </c>
      <c r="G20" s="317">
        <v>31.9</v>
      </c>
      <c r="H20" s="318">
        <v>32.9</v>
      </c>
      <c r="I20" s="305">
        <v>-13.8</v>
      </c>
      <c r="J20" s="305">
        <v>-12.8</v>
      </c>
      <c r="K20" s="305">
        <v>-9.4</v>
      </c>
      <c r="L20" s="305">
        <v>-9.2</v>
      </c>
      <c r="M20" s="305">
        <v>-13.4</v>
      </c>
      <c r="N20" s="305">
        <v>-14.8</v>
      </c>
      <c r="O20" s="305">
        <v>3.2</v>
      </c>
      <c r="P20" s="468"/>
      <c r="Q20" s="520"/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0"/>
      <c r="AC20" s="480"/>
      <c r="AD20" s="480"/>
      <c r="AE20" s="480"/>
    </row>
    <row r="21" spans="1:31" s="319" customFormat="1" ht="25.5" customHeight="1">
      <c r="A21" s="304" t="s">
        <v>343</v>
      </c>
      <c r="B21" s="317">
        <v>86.5</v>
      </c>
      <c r="C21" s="317">
        <v>81.9</v>
      </c>
      <c r="D21" s="317">
        <v>76</v>
      </c>
      <c r="E21" s="317">
        <v>70.5</v>
      </c>
      <c r="F21" s="317">
        <v>52.5</v>
      </c>
      <c r="G21" s="317">
        <v>45.4</v>
      </c>
      <c r="H21" s="318">
        <v>37.7</v>
      </c>
      <c r="I21" s="305">
        <v>9.8</v>
      </c>
      <c r="J21" s="305">
        <v>-5.3</v>
      </c>
      <c r="K21" s="305">
        <v>-7.2</v>
      </c>
      <c r="L21" s="305">
        <v>-7.2</v>
      </c>
      <c r="M21" s="305">
        <v>-25.6</v>
      </c>
      <c r="N21" s="305">
        <v>-13.5</v>
      </c>
      <c r="O21" s="305">
        <v>-16.8</v>
      </c>
      <c r="P21" s="468"/>
      <c r="Q21" s="520"/>
      <c r="R21" s="480"/>
      <c r="S21" s="480"/>
      <c r="T21" s="480"/>
      <c r="U21" s="480"/>
      <c r="V21" s="480"/>
      <c r="W21" s="480"/>
      <c r="X21" s="480"/>
      <c r="Y21" s="480"/>
      <c r="Z21" s="480"/>
      <c r="AA21" s="480"/>
      <c r="AB21" s="480"/>
      <c r="AC21" s="480"/>
      <c r="AD21" s="480"/>
      <c r="AE21" s="480"/>
    </row>
    <row r="22" spans="1:31" s="324" customFormat="1" ht="33.75" customHeight="1">
      <c r="A22" s="304" t="s">
        <v>279</v>
      </c>
      <c r="B22" s="317">
        <v>88.6</v>
      </c>
      <c r="C22" s="317">
        <v>84.5</v>
      </c>
      <c r="D22" s="317">
        <v>82.1</v>
      </c>
      <c r="E22" s="317">
        <v>79</v>
      </c>
      <c r="F22" s="317">
        <v>78.1</v>
      </c>
      <c r="G22" s="317">
        <v>77.2</v>
      </c>
      <c r="H22" s="318">
        <v>75.8</v>
      </c>
      <c r="I22" s="305">
        <v>-3.8</v>
      </c>
      <c r="J22" s="305">
        <v>-4.7</v>
      </c>
      <c r="K22" s="305">
        <v>-2.9</v>
      </c>
      <c r="L22" s="305">
        <v>-3.8</v>
      </c>
      <c r="M22" s="305">
        <v>-1.1</v>
      </c>
      <c r="N22" s="305">
        <v>-1.2</v>
      </c>
      <c r="O22" s="305">
        <v>-1.9</v>
      </c>
      <c r="P22" s="468"/>
      <c r="Q22" s="520"/>
      <c r="R22" s="480"/>
      <c r="S22" s="480"/>
      <c r="T22" s="480"/>
      <c r="U22" s="480"/>
      <c r="V22" s="480"/>
      <c r="W22" s="480"/>
      <c r="X22" s="480"/>
      <c r="Y22" s="480"/>
      <c r="Z22" s="480"/>
      <c r="AA22" s="480"/>
      <c r="AB22" s="480"/>
      <c r="AC22" s="480"/>
      <c r="AD22" s="480"/>
      <c r="AE22" s="480"/>
    </row>
    <row r="23" spans="1:31" s="319" customFormat="1" ht="23.25" customHeight="1">
      <c r="A23" s="310" t="s">
        <v>76</v>
      </c>
      <c r="B23" s="317">
        <v>93.6</v>
      </c>
      <c r="C23" s="317">
        <v>96</v>
      </c>
      <c r="D23" s="317">
        <v>93.3</v>
      </c>
      <c r="E23" s="317">
        <v>87.9</v>
      </c>
      <c r="F23" s="317">
        <v>87.2</v>
      </c>
      <c r="G23" s="317">
        <v>85.7</v>
      </c>
      <c r="H23" s="318">
        <v>85.5</v>
      </c>
      <c r="I23" s="305">
        <v>2.1</v>
      </c>
      <c r="J23" s="305">
        <v>2.6</v>
      </c>
      <c r="K23" s="305">
        <v>-2.8</v>
      </c>
      <c r="L23" s="305">
        <v>-5.8</v>
      </c>
      <c r="M23" s="305">
        <v>-0.8</v>
      </c>
      <c r="N23" s="305">
        <v>-1.6</v>
      </c>
      <c r="O23" s="305">
        <v>-0.3</v>
      </c>
      <c r="P23" s="468"/>
      <c r="Q23" s="520"/>
      <c r="R23" s="480"/>
      <c r="S23" s="480"/>
      <c r="T23" s="480"/>
      <c r="U23" s="480"/>
      <c r="V23" s="480"/>
      <c r="W23" s="480"/>
      <c r="X23" s="480"/>
      <c r="Y23" s="480"/>
      <c r="Z23" s="480"/>
      <c r="AA23" s="480"/>
      <c r="AB23" s="480"/>
      <c r="AC23" s="480"/>
      <c r="AD23" s="480"/>
      <c r="AE23" s="480"/>
    </row>
    <row r="24" spans="1:31" s="319" customFormat="1" ht="23.25" customHeight="1">
      <c r="A24" s="310" t="s">
        <v>344</v>
      </c>
      <c r="B24" s="317">
        <v>77.5</v>
      </c>
      <c r="C24" s="317">
        <v>74.5</v>
      </c>
      <c r="D24" s="317">
        <v>70.8</v>
      </c>
      <c r="E24" s="317">
        <v>69</v>
      </c>
      <c r="F24" s="317">
        <v>69.9</v>
      </c>
      <c r="G24" s="317">
        <v>69.8</v>
      </c>
      <c r="H24" s="318">
        <v>70.1</v>
      </c>
      <c r="I24" s="305">
        <v>-6.8</v>
      </c>
      <c r="J24" s="305">
        <v>-3.9</v>
      </c>
      <c r="K24" s="305">
        <v>-4.9</v>
      </c>
      <c r="L24" s="305">
        <v>-2.5</v>
      </c>
      <c r="M24" s="305">
        <v>1.2</v>
      </c>
      <c r="N24" s="305">
        <v>-0.1</v>
      </c>
      <c r="O24" s="305">
        <v>0.5</v>
      </c>
      <c r="P24" s="468"/>
      <c r="Q24" s="520"/>
      <c r="R24" s="480"/>
      <c r="S24" s="480"/>
      <c r="T24" s="480"/>
      <c r="U24" s="480"/>
      <c r="V24" s="480"/>
      <c r="W24" s="480"/>
      <c r="X24" s="480"/>
      <c r="Y24" s="480"/>
      <c r="Z24" s="480"/>
      <c r="AA24" s="480"/>
      <c r="AB24" s="480"/>
      <c r="AC24" s="480"/>
      <c r="AD24" s="480"/>
      <c r="AE24" s="480"/>
    </row>
    <row r="25" spans="1:31" s="319" customFormat="1" ht="23.25" customHeight="1">
      <c r="A25" s="310" t="s">
        <v>357</v>
      </c>
      <c r="B25" s="317">
        <v>82.1</v>
      </c>
      <c r="C25" s="317">
        <v>76.6</v>
      </c>
      <c r="D25" s="317">
        <v>70.9</v>
      </c>
      <c r="E25" s="317">
        <v>67.3</v>
      </c>
      <c r="F25" s="317">
        <v>67.8</v>
      </c>
      <c r="G25" s="317">
        <v>69.6</v>
      </c>
      <c r="H25" s="318">
        <v>71</v>
      </c>
      <c r="I25" s="305">
        <v>-7.7</v>
      </c>
      <c r="J25" s="305">
        <v>-6.8</v>
      </c>
      <c r="K25" s="305">
        <v>-7.4</v>
      </c>
      <c r="L25" s="305">
        <v>-5.1</v>
      </c>
      <c r="M25" s="305">
        <v>0.6</v>
      </c>
      <c r="N25" s="305">
        <v>2.7</v>
      </c>
      <c r="O25" s="305">
        <v>2</v>
      </c>
      <c r="P25" s="468"/>
      <c r="Q25" s="520"/>
      <c r="R25" s="480"/>
      <c r="S25" s="480"/>
      <c r="T25" s="480"/>
      <c r="U25" s="480"/>
      <c r="V25" s="480"/>
      <c r="W25" s="480"/>
      <c r="X25" s="480"/>
      <c r="Y25" s="480"/>
      <c r="Z25" s="480"/>
      <c r="AA25" s="480"/>
      <c r="AB25" s="480"/>
      <c r="AC25" s="480"/>
      <c r="AD25" s="480"/>
      <c r="AE25" s="480"/>
    </row>
    <row r="26" spans="1:31" s="319" customFormat="1" ht="23.25" customHeight="1">
      <c r="A26" s="310" t="s">
        <v>349</v>
      </c>
      <c r="B26" s="317">
        <v>100.1</v>
      </c>
      <c r="C26" s="317">
        <v>102.2</v>
      </c>
      <c r="D26" s="317">
        <v>106.1</v>
      </c>
      <c r="E26" s="317">
        <v>110.4</v>
      </c>
      <c r="F26" s="317">
        <v>114.7</v>
      </c>
      <c r="G26" s="317">
        <v>119.2</v>
      </c>
      <c r="H26" s="318">
        <v>123.8</v>
      </c>
      <c r="I26" s="305">
        <v>2.5</v>
      </c>
      <c r="J26" s="305">
        <v>2.1</v>
      </c>
      <c r="K26" s="305">
        <v>3.8</v>
      </c>
      <c r="L26" s="305">
        <v>4</v>
      </c>
      <c r="M26" s="305">
        <v>3.9</v>
      </c>
      <c r="N26" s="305">
        <v>3.9</v>
      </c>
      <c r="O26" s="305">
        <v>3.9</v>
      </c>
      <c r="P26" s="468"/>
      <c r="Q26" s="520"/>
      <c r="R26" s="480"/>
      <c r="S26" s="480"/>
      <c r="T26" s="480"/>
      <c r="U26" s="480"/>
      <c r="V26" s="480"/>
      <c r="W26" s="480"/>
      <c r="X26" s="480"/>
      <c r="Y26" s="480"/>
      <c r="Z26" s="480"/>
      <c r="AA26" s="480"/>
      <c r="AB26" s="480"/>
      <c r="AC26" s="480"/>
      <c r="AD26" s="480"/>
      <c r="AE26" s="480"/>
    </row>
    <row r="27" spans="1:31" s="319" customFormat="1" ht="25.5" customHeight="1">
      <c r="A27" s="224" t="s">
        <v>82</v>
      </c>
      <c r="B27" s="327">
        <v>97.4</v>
      </c>
      <c r="C27" s="327">
        <v>96.6</v>
      </c>
      <c r="D27" s="327">
        <v>95.9</v>
      </c>
      <c r="E27" s="327">
        <v>95.6</v>
      </c>
      <c r="F27" s="327">
        <v>96.3</v>
      </c>
      <c r="G27" s="327">
        <v>97.1</v>
      </c>
      <c r="H27" s="328">
        <v>98.1</v>
      </c>
      <c r="I27" s="326">
        <v>-0.6</v>
      </c>
      <c r="J27" s="326">
        <v>-0.9</v>
      </c>
      <c r="K27" s="326">
        <v>-0.7</v>
      </c>
      <c r="L27" s="326">
        <v>-0.3</v>
      </c>
      <c r="M27" s="326">
        <v>0.7</v>
      </c>
      <c r="N27" s="326">
        <v>0.8</v>
      </c>
      <c r="O27" s="326">
        <v>1.1</v>
      </c>
      <c r="P27" s="471"/>
      <c r="Q27" s="520"/>
      <c r="R27" s="480"/>
      <c r="S27" s="480"/>
      <c r="T27" s="480"/>
      <c r="U27" s="480"/>
      <c r="V27" s="480"/>
      <c r="W27" s="480"/>
      <c r="X27" s="480"/>
      <c r="Y27" s="480"/>
      <c r="Z27" s="480"/>
      <c r="AA27" s="480"/>
      <c r="AB27" s="480"/>
      <c r="AC27" s="480"/>
      <c r="AD27" s="480"/>
      <c r="AE27" s="480"/>
    </row>
    <row r="28" ht="14.25">
      <c r="A28" s="275" t="s">
        <v>418</v>
      </c>
    </row>
  </sheetData>
  <sheetProtection/>
  <mergeCells count="5">
    <mergeCell ref="Q2:Q27"/>
    <mergeCell ref="A4:A6"/>
    <mergeCell ref="B4:O4"/>
    <mergeCell ref="B5:H5"/>
    <mergeCell ref="I5:O5"/>
  </mergeCells>
  <hyperlinks>
    <hyperlink ref="A1" location="contents!A1" display="Back to contents"/>
  </hyperlinks>
  <printOptions/>
  <pageMargins left="0.24" right="0.275590551181102" top="0.511811023622047" bottom="0.511811023622047" header="0.511811023622047" footer="0.511811023622047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E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2.57421875" style="222" customWidth="1"/>
    <col min="2" max="15" width="9.00390625" style="222" customWidth="1"/>
    <col min="16" max="16" width="3.421875" style="222" customWidth="1"/>
    <col min="17" max="17" width="4.7109375" style="222" customWidth="1"/>
    <col min="18" max="18" width="9.140625" style="222" customWidth="1"/>
    <col min="19" max="16384" width="9.140625" style="222" customWidth="1"/>
  </cols>
  <sheetData>
    <row r="1" ht="12.75">
      <c r="A1" s="692" t="s">
        <v>642</v>
      </c>
    </row>
    <row r="2" spans="1:17" ht="15.75" customHeight="1">
      <c r="A2" s="153" t="s">
        <v>515</v>
      </c>
      <c r="Q2" s="520" t="s">
        <v>368</v>
      </c>
    </row>
    <row r="3" spans="10:17" ht="12.75">
      <c r="J3" s="223" t="s">
        <v>338</v>
      </c>
      <c r="K3" s="223"/>
      <c r="L3" s="223"/>
      <c r="M3" s="223"/>
      <c r="N3" s="223"/>
      <c r="Q3" s="520"/>
    </row>
    <row r="4" spans="1:17" s="319" customFormat="1" ht="18.75" customHeight="1">
      <c r="A4" s="521" t="s">
        <v>68</v>
      </c>
      <c r="B4" s="524" t="s">
        <v>442</v>
      </c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6"/>
      <c r="P4" s="464"/>
      <c r="Q4" s="520"/>
    </row>
    <row r="5" spans="1:17" s="324" customFormat="1" ht="18.75" customHeight="1">
      <c r="A5" s="522"/>
      <c r="B5" s="524" t="s">
        <v>55</v>
      </c>
      <c r="C5" s="525"/>
      <c r="D5" s="525"/>
      <c r="E5" s="525"/>
      <c r="F5" s="525"/>
      <c r="G5" s="525"/>
      <c r="H5" s="527"/>
      <c r="I5" s="519" t="s">
        <v>374</v>
      </c>
      <c r="J5" s="515"/>
      <c r="K5" s="515"/>
      <c r="L5" s="515"/>
      <c r="M5" s="515"/>
      <c r="N5" s="515"/>
      <c r="O5" s="516"/>
      <c r="P5" s="465"/>
      <c r="Q5" s="520"/>
    </row>
    <row r="6" spans="1:17" s="324" customFormat="1" ht="18.75" customHeight="1">
      <c r="A6" s="523"/>
      <c r="B6" s="315" t="s">
        <v>464</v>
      </c>
      <c r="C6" s="315" t="s">
        <v>465</v>
      </c>
      <c r="D6" s="315" t="s">
        <v>466</v>
      </c>
      <c r="E6" s="315" t="s">
        <v>467</v>
      </c>
      <c r="F6" s="315" t="s">
        <v>468</v>
      </c>
      <c r="G6" s="315" t="s">
        <v>516</v>
      </c>
      <c r="H6" s="458">
        <v>2016</v>
      </c>
      <c r="I6" s="315" t="s">
        <v>464</v>
      </c>
      <c r="J6" s="315" t="s">
        <v>465</v>
      </c>
      <c r="K6" s="315" t="s">
        <v>466</v>
      </c>
      <c r="L6" s="315" t="s">
        <v>467</v>
      </c>
      <c r="M6" s="315" t="s">
        <v>468</v>
      </c>
      <c r="N6" s="315" t="s">
        <v>516</v>
      </c>
      <c r="O6" s="315">
        <v>2016</v>
      </c>
      <c r="P6" s="466"/>
      <c r="Q6" s="520"/>
    </row>
    <row r="7" spans="1:31" s="319" customFormat="1" ht="27" customHeight="1">
      <c r="A7" s="299" t="s">
        <v>345</v>
      </c>
      <c r="B7" s="317">
        <v>107.6</v>
      </c>
      <c r="C7" s="317">
        <v>110.6</v>
      </c>
      <c r="D7" s="317">
        <v>111.6</v>
      </c>
      <c r="E7" s="317">
        <v>104.1</v>
      </c>
      <c r="F7" s="317">
        <v>104.7</v>
      </c>
      <c r="G7" s="317">
        <v>104.7</v>
      </c>
      <c r="H7" s="318">
        <v>109.2</v>
      </c>
      <c r="I7" s="325">
        <v>-1.1</v>
      </c>
      <c r="J7" s="305">
        <v>2.8</v>
      </c>
      <c r="K7" s="305">
        <v>0.9</v>
      </c>
      <c r="L7" s="305">
        <v>-6.7</v>
      </c>
      <c r="M7" s="305">
        <v>0.5</v>
      </c>
      <c r="N7" s="305">
        <v>0</v>
      </c>
      <c r="O7" s="305">
        <v>4.3</v>
      </c>
      <c r="P7" s="468"/>
      <c r="Q7" s="520"/>
      <c r="R7" s="480"/>
      <c r="S7" s="480"/>
      <c r="T7" s="480"/>
      <c r="U7" s="480"/>
      <c r="V7" s="480"/>
      <c r="W7" s="480"/>
      <c r="X7" s="480"/>
      <c r="Y7" s="480"/>
      <c r="Z7" s="480"/>
      <c r="AA7" s="480"/>
      <c r="AB7" s="480"/>
      <c r="AC7" s="480"/>
      <c r="AD7" s="480"/>
      <c r="AE7" s="480"/>
    </row>
    <row r="8" spans="1:31" s="319" customFormat="1" ht="27" customHeight="1">
      <c r="A8" s="304" t="s">
        <v>69</v>
      </c>
      <c r="B8" s="317">
        <v>60.4</v>
      </c>
      <c r="C8" s="317">
        <v>44.1</v>
      </c>
      <c r="D8" s="317">
        <v>35.8</v>
      </c>
      <c r="E8" s="317">
        <v>30.3</v>
      </c>
      <c r="F8" s="317">
        <v>31.6</v>
      </c>
      <c r="G8" s="317">
        <v>33.3</v>
      </c>
      <c r="H8" s="318">
        <v>36.8</v>
      </c>
      <c r="I8" s="305">
        <v>-10.2</v>
      </c>
      <c r="J8" s="305">
        <v>-27</v>
      </c>
      <c r="K8" s="305">
        <v>-18.8</v>
      </c>
      <c r="L8" s="305">
        <v>-15.5</v>
      </c>
      <c r="M8" s="305">
        <v>4.4</v>
      </c>
      <c r="N8" s="305">
        <v>5.3</v>
      </c>
      <c r="O8" s="305">
        <v>10.7</v>
      </c>
      <c r="P8" s="468"/>
      <c r="Q8" s="520"/>
      <c r="R8" s="480"/>
      <c r="S8" s="480"/>
      <c r="T8" s="480"/>
      <c r="U8" s="480"/>
      <c r="V8" s="480"/>
      <c r="W8" s="480"/>
      <c r="X8" s="480"/>
      <c r="Y8" s="480"/>
      <c r="Z8" s="480"/>
      <c r="AA8" s="480"/>
      <c r="AB8" s="480"/>
      <c r="AC8" s="480"/>
      <c r="AD8" s="480"/>
      <c r="AE8" s="480"/>
    </row>
    <row r="9" spans="1:31" s="319" customFormat="1" ht="27" customHeight="1">
      <c r="A9" s="304" t="s">
        <v>70</v>
      </c>
      <c r="B9" s="317">
        <v>113.7</v>
      </c>
      <c r="C9" s="317">
        <v>117</v>
      </c>
      <c r="D9" s="317">
        <v>121.8</v>
      </c>
      <c r="E9" s="317">
        <v>128.1</v>
      </c>
      <c r="F9" s="317">
        <v>130.5</v>
      </c>
      <c r="G9" s="317">
        <v>134.4</v>
      </c>
      <c r="H9" s="318">
        <v>138.5</v>
      </c>
      <c r="I9" s="305">
        <v>5</v>
      </c>
      <c r="J9" s="305">
        <v>2.9</v>
      </c>
      <c r="K9" s="305">
        <v>4.1</v>
      </c>
      <c r="L9" s="305">
        <v>5.2</v>
      </c>
      <c r="M9" s="305">
        <v>1.9</v>
      </c>
      <c r="N9" s="305">
        <v>3</v>
      </c>
      <c r="O9" s="305">
        <v>3</v>
      </c>
      <c r="P9" s="468"/>
      <c r="Q9" s="520"/>
      <c r="R9" s="480"/>
      <c r="S9" s="480"/>
      <c r="T9" s="480"/>
      <c r="U9" s="480"/>
      <c r="V9" s="480"/>
      <c r="W9" s="480"/>
      <c r="X9" s="480"/>
      <c r="Y9" s="480"/>
      <c r="Z9" s="480"/>
      <c r="AA9" s="480"/>
      <c r="AB9" s="480"/>
      <c r="AC9" s="480"/>
      <c r="AD9" s="480"/>
      <c r="AE9" s="480"/>
    </row>
    <row r="10" spans="1:31" s="323" customFormat="1" ht="24.75" customHeight="1">
      <c r="A10" s="306" t="s">
        <v>249</v>
      </c>
      <c r="B10" s="321">
        <v>127.7</v>
      </c>
      <c r="C10" s="321">
        <v>140.5</v>
      </c>
      <c r="D10" s="321">
        <v>149.1</v>
      </c>
      <c r="E10" s="321">
        <v>145.6</v>
      </c>
      <c r="F10" s="321">
        <v>143.9</v>
      </c>
      <c r="G10" s="321">
        <v>142.8</v>
      </c>
      <c r="H10" s="322">
        <v>135.7</v>
      </c>
      <c r="I10" s="309">
        <v>11.6</v>
      </c>
      <c r="J10" s="309">
        <v>10</v>
      </c>
      <c r="K10" s="309">
        <v>6.2</v>
      </c>
      <c r="L10" s="309">
        <v>-2.4</v>
      </c>
      <c r="M10" s="309">
        <v>-1.1</v>
      </c>
      <c r="N10" s="309">
        <v>-0.7</v>
      </c>
      <c r="O10" s="309">
        <v>-5</v>
      </c>
      <c r="P10" s="469"/>
      <c r="Q10" s="520"/>
      <c r="R10" s="480"/>
      <c r="S10" s="480"/>
      <c r="T10" s="480"/>
      <c r="U10" s="480"/>
      <c r="V10" s="480"/>
      <c r="W10" s="480"/>
      <c r="X10" s="480"/>
      <c r="Y10" s="480"/>
      <c r="Z10" s="480"/>
      <c r="AA10" s="480"/>
      <c r="AB10" s="480"/>
      <c r="AC10" s="480"/>
      <c r="AD10" s="480"/>
      <c r="AE10" s="480"/>
    </row>
    <row r="11" spans="1:31" s="319" customFormat="1" ht="27" customHeight="1">
      <c r="A11" s="304" t="s">
        <v>346</v>
      </c>
      <c r="B11" s="317">
        <v>110.6</v>
      </c>
      <c r="C11" s="317">
        <v>111.7</v>
      </c>
      <c r="D11" s="317">
        <v>111</v>
      </c>
      <c r="E11" s="317">
        <v>113</v>
      </c>
      <c r="F11" s="317">
        <v>117.6</v>
      </c>
      <c r="G11" s="317">
        <v>123.5</v>
      </c>
      <c r="H11" s="318">
        <v>124.6</v>
      </c>
      <c r="I11" s="305">
        <v>2.5</v>
      </c>
      <c r="J11" s="305">
        <v>1</v>
      </c>
      <c r="K11" s="305">
        <v>-0.6</v>
      </c>
      <c r="L11" s="305">
        <v>1.8</v>
      </c>
      <c r="M11" s="305">
        <v>4</v>
      </c>
      <c r="N11" s="305">
        <v>5</v>
      </c>
      <c r="O11" s="305">
        <v>0.9</v>
      </c>
      <c r="P11" s="468"/>
      <c r="Q11" s="520"/>
      <c r="R11" s="480"/>
      <c r="S11" s="480"/>
      <c r="T11" s="480"/>
      <c r="U11" s="480"/>
      <c r="V11" s="480"/>
      <c r="W11" s="480"/>
      <c r="X11" s="480"/>
      <c r="Y11" s="480"/>
      <c r="Z11" s="480"/>
      <c r="AA11" s="480"/>
      <c r="AB11" s="480"/>
      <c r="AC11" s="480"/>
      <c r="AD11" s="480"/>
      <c r="AE11" s="480"/>
    </row>
    <row r="12" spans="1:31" s="319" customFormat="1" ht="27" customHeight="1">
      <c r="A12" s="304" t="s">
        <v>352</v>
      </c>
      <c r="B12" s="317">
        <v>94.3</v>
      </c>
      <c r="C12" s="317">
        <v>92</v>
      </c>
      <c r="D12" s="317">
        <v>82.2</v>
      </c>
      <c r="E12" s="317">
        <v>77.7</v>
      </c>
      <c r="F12" s="317">
        <v>72</v>
      </c>
      <c r="G12" s="317">
        <v>62.1</v>
      </c>
      <c r="H12" s="318">
        <v>57.6</v>
      </c>
      <c r="I12" s="305">
        <v>-1.1</v>
      </c>
      <c r="J12" s="305">
        <v>-2.4</v>
      </c>
      <c r="K12" s="305">
        <v>-10.7</v>
      </c>
      <c r="L12" s="305">
        <v>-5.4</v>
      </c>
      <c r="M12" s="305">
        <v>-7.4</v>
      </c>
      <c r="N12" s="305">
        <v>-13.7</v>
      </c>
      <c r="O12" s="305">
        <v>-7.3</v>
      </c>
      <c r="P12" s="468"/>
      <c r="Q12" s="520"/>
      <c r="R12" s="480"/>
      <c r="S12" s="480"/>
      <c r="T12" s="480"/>
      <c r="U12" s="480"/>
      <c r="V12" s="480"/>
      <c r="W12" s="480"/>
      <c r="X12" s="480"/>
      <c r="Y12" s="480"/>
      <c r="Z12" s="480"/>
      <c r="AA12" s="480"/>
      <c r="AB12" s="480"/>
      <c r="AC12" s="480"/>
      <c r="AD12" s="480"/>
      <c r="AE12" s="480"/>
    </row>
    <row r="13" spans="1:31" s="319" customFormat="1" ht="27" customHeight="1">
      <c r="A13" s="304" t="s">
        <v>71</v>
      </c>
      <c r="B13" s="317">
        <v>95.1</v>
      </c>
      <c r="C13" s="317">
        <v>86.9</v>
      </c>
      <c r="D13" s="317">
        <v>79.6</v>
      </c>
      <c r="E13" s="317">
        <v>71.1</v>
      </c>
      <c r="F13" s="317">
        <v>63.7</v>
      </c>
      <c r="G13" s="317">
        <v>59.8</v>
      </c>
      <c r="H13" s="318">
        <v>60.8</v>
      </c>
      <c r="I13" s="305">
        <v>-4</v>
      </c>
      <c r="J13" s="305">
        <v>-8.7</v>
      </c>
      <c r="K13" s="305">
        <v>-8.4</v>
      </c>
      <c r="L13" s="305">
        <v>-10.7</v>
      </c>
      <c r="M13" s="305">
        <v>-10.4</v>
      </c>
      <c r="N13" s="305">
        <v>-6.1</v>
      </c>
      <c r="O13" s="305">
        <v>1.7</v>
      </c>
      <c r="P13" s="468"/>
      <c r="Q13" s="520"/>
      <c r="R13" s="480"/>
      <c r="S13" s="480"/>
      <c r="T13" s="480"/>
      <c r="U13" s="480"/>
      <c r="V13" s="480"/>
      <c r="W13" s="480"/>
      <c r="X13" s="480"/>
      <c r="Y13" s="480"/>
      <c r="Z13" s="480"/>
      <c r="AA13" s="480"/>
      <c r="AB13" s="480"/>
      <c r="AC13" s="480"/>
      <c r="AD13" s="480"/>
      <c r="AE13" s="480"/>
    </row>
    <row r="14" spans="1:31" s="319" customFormat="1" ht="27" customHeight="1">
      <c r="A14" s="304" t="s">
        <v>339</v>
      </c>
      <c r="B14" s="317">
        <v>90.8</v>
      </c>
      <c r="C14" s="317">
        <v>85.5</v>
      </c>
      <c r="D14" s="317">
        <v>82.1</v>
      </c>
      <c r="E14" s="317">
        <v>81.6</v>
      </c>
      <c r="F14" s="317">
        <v>82.2</v>
      </c>
      <c r="G14" s="317">
        <v>83.6</v>
      </c>
      <c r="H14" s="318">
        <v>85.4</v>
      </c>
      <c r="I14" s="305">
        <v>-2.4</v>
      </c>
      <c r="J14" s="305">
        <v>-5.9</v>
      </c>
      <c r="K14" s="305">
        <v>-3.9</v>
      </c>
      <c r="L14" s="305">
        <v>-0.6</v>
      </c>
      <c r="M14" s="305">
        <v>0.8</v>
      </c>
      <c r="N14" s="305">
        <v>1.7</v>
      </c>
      <c r="O14" s="305">
        <v>2.1</v>
      </c>
      <c r="P14" s="468"/>
      <c r="Q14" s="520"/>
      <c r="R14" s="480"/>
      <c r="S14" s="480"/>
      <c r="T14" s="480"/>
      <c r="U14" s="480"/>
      <c r="V14" s="480"/>
      <c r="W14" s="480"/>
      <c r="X14" s="480"/>
      <c r="Y14" s="480"/>
      <c r="Z14" s="480"/>
      <c r="AA14" s="480"/>
      <c r="AB14" s="480"/>
      <c r="AC14" s="480"/>
      <c r="AD14" s="480"/>
      <c r="AE14" s="480"/>
    </row>
    <row r="15" spans="1:31" s="319" customFormat="1" ht="27" customHeight="1">
      <c r="A15" s="304" t="s">
        <v>347</v>
      </c>
      <c r="B15" s="317">
        <v>98.5</v>
      </c>
      <c r="C15" s="317">
        <v>103</v>
      </c>
      <c r="D15" s="317">
        <v>106.1</v>
      </c>
      <c r="E15" s="317">
        <v>103.9</v>
      </c>
      <c r="F15" s="317">
        <v>106.9</v>
      </c>
      <c r="G15" s="317">
        <v>108.3</v>
      </c>
      <c r="H15" s="318">
        <v>113.1</v>
      </c>
      <c r="I15" s="305">
        <v>1.7</v>
      </c>
      <c r="J15" s="305">
        <v>4.5</v>
      </c>
      <c r="K15" s="305">
        <v>3</v>
      </c>
      <c r="L15" s="305">
        <v>-2</v>
      </c>
      <c r="M15" s="305">
        <v>2.8</v>
      </c>
      <c r="N15" s="305">
        <v>1.4</v>
      </c>
      <c r="O15" s="305">
        <v>4.4</v>
      </c>
      <c r="P15" s="468"/>
      <c r="Q15" s="520"/>
      <c r="R15" s="480"/>
      <c r="S15" s="480"/>
      <c r="T15" s="480"/>
      <c r="U15" s="480"/>
      <c r="V15" s="480"/>
      <c r="W15" s="480"/>
      <c r="X15" s="480"/>
      <c r="Y15" s="480"/>
      <c r="Z15" s="480"/>
      <c r="AA15" s="480"/>
      <c r="AB15" s="480"/>
      <c r="AC15" s="480"/>
      <c r="AD15" s="480"/>
      <c r="AE15" s="480"/>
    </row>
    <row r="16" spans="1:31" s="319" customFormat="1" ht="27" customHeight="1">
      <c r="A16" s="304" t="s">
        <v>340</v>
      </c>
      <c r="B16" s="317">
        <v>77.8</v>
      </c>
      <c r="C16" s="317">
        <v>77.8</v>
      </c>
      <c r="D16" s="317">
        <v>75.8</v>
      </c>
      <c r="E16" s="317">
        <v>76.4</v>
      </c>
      <c r="F16" s="317">
        <v>80.6</v>
      </c>
      <c r="G16" s="317">
        <v>87.2</v>
      </c>
      <c r="H16" s="318">
        <v>94.8</v>
      </c>
      <c r="I16" s="305">
        <v>-0.4</v>
      </c>
      <c r="J16" s="305">
        <v>0</v>
      </c>
      <c r="K16" s="305">
        <v>-2.6</v>
      </c>
      <c r="L16" s="305">
        <v>0.8</v>
      </c>
      <c r="M16" s="305">
        <v>5.4</v>
      </c>
      <c r="N16" s="305">
        <v>8.2</v>
      </c>
      <c r="O16" s="305">
        <v>8.8</v>
      </c>
      <c r="P16" s="468"/>
      <c r="Q16" s="520"/>
      <c r="R16" s="480"/>
      <c r="S16" s="480"/>
      <c r="T16" s="480"/>
      <c r="U16" s="480"/>
      <c r="V16" s="480"/>
      <c r="W16" s="480"/>
      <c r="X16" s="480"/>
      <c r="Y16" s="480"/>
      <c r="Z16" s="480"/>
      <c r="AA16" s="480"/>
      <c r="AB16" s="480"/>
      <c r="AC16" s="480"/>
      <c r="AD16" s="480"/>
      <c r="AE16" s="480"/>
    </row>
    <row r="17" spans="1:31" s="319" customFormat="1" ht="27" customHeight="1">
      <c r="A17" s="304" t="s">
        <v>341</v>
      </c>
      <c r="B17" s="317">
        <v>135.6</v>
      </c>
      <c r="C17" s="317">
        <v>148.1</v>
      </c>
      <c r="D17" s="317">
        <v>157.1</v>
      </c>
      <c r="E17" s="317">
        <v>164.2</v>
      </c>
      <c r="F17" s="317">
        <v>172.7</v>
      </c>
      <c r="G17" s="317">
        <v>181.9</v>
      </c>
      <c r="H17" s="318">
        <v>190.9</v>
      </c>
      <c r="I17" s="305">
        <v>9.9</v>
      </c>
      <c r="J17" s="305">
        <v>9.2</v>
      </c>
      <c r="K17" s="305">
        <v>6.1</v>
      </c>
      <c r="L17" s="305">
        <v>4.5</v>
      </c>
      <c r="M17" s="305">
        <v>5.2</v>
      </c>
      <c r="N17" s="305">
        <v>5.3</v>
      </c>
      <c r="O17" s="305">
        <v>5</v>
      </c>
      <c r="P17" s="468"/>
      <c r="Q17" s="520"/>
      <c r="R17" s="480"/>
      <c r="S17" s="480"/>
      <c r="T17" s="480"/>
      <c r="U17" s="480"/>
      <c r="V17" s="480"/>
      <c r="W17" s="480"/>
      <c r="X17" s="480"/>
      <c r="Y17" s="480"/>
      <c r="Z17" s="480"/>
      <c r="AA17" s="480"/>
      <c r="AB17" s="480"/>
      <c r="AC17" s="480"/>
      <c r="AD17" s="480"/>
      <c r="AE17" s="480"/>
    </row>
    <row r="18" spans="1:31" s="319" customFormat="1" ht="27" customHeight="1">
      <c r="A18" s="304" t="s">
        <v>342</v>
      </c>
      <c r="B18" s="317">
        <v>100</v>
      </c>
      <c r="C18" s="317">
        <v>101.4</v>
      </c>
      <c r="D18" s="317">
        <v>102.5</v>
      </c>
      <c r="E18" s="317">
        <v>103.7</v>
      </c>
      <c r="F18" s="317">
        <v>103.4</v>
      </c>
      <c r="G18" s="317">
        <v>104.1</v>
      </c>
      <c r="H18" s="318">
        <v>105.8</v>
      </c>
      <c r="I18" s="305">
        <v>-3.9</v>
      </c>
      <c r="J18" s="305">
        <v>1.4</v>
      </c>
      <c r="K18" s="305">
        <v>1.1</v>
      </c>
      <c r="L18" s="305">
        <v>1.2</v>
      </c>
      <c r="M18" s="305">
        <v>-0.3</v>
      </c>
      <c r="N18" s="305">
        <v>0.6</v>
      </c>
      <c r="O18" s="305">
        <v>1.7</v>
      </c>
      <c r="P18" s="468"/>
      <c r="Q18" s="520"/>
      <c r="R18" s="480"/>
      <c r="S18" s="480"/>
      <c r="T18" s="480"/>
      <c r="U18" s="480"/>
      <c r="V18" s="480"/>
      <c r="W18" s="480"/>
      <c r="X18" s="480"/>
      <c r="Y18" s="480"/>
      <c r="Z18" s="480"/>
      <c r="AA18" s="480"/>
      <c r="AB18" s="480"/>
      <c r="AC18" s="480"/>
      <c r="AD18" s="480"/>
      <c r="AE18" s="480"/>
    </row>
    <row r="19" spans="1:31" s="319" customFormat="1" ht="27" customHeight="1">
      <c r="A19" s="304" t="s">
        <v>348</v>
      </c>
      <c r="B19" s="317">
        <v>79.3</v>
      </c>
      <c r="C19" s="317">
        <v>85</v>
      </c>
      <c r="D19" s="317">
        <v>88.4</v>
      </c>
      <c r="E19" s="317">
        <v>92</v>
      </c>
      <c r="F19" s="317">
        <v>95.3</v>
      </c>
      <c r="G19" s="317">
        <v>98</v>
      </c>
      <c r="H19" s="318">
        <v>99.7</v>
      </c>
      <c r="I19" s="305">
        <v>-0.2</v>
      </c>
      <c r="J19" s="305">
        <v>7.2</v>
      </c>
      <c r="K19" s="305">
        <v>3.9</v>
      </c>
      <c r="L19" s="305">
        <v>4.1</v>
      </c>
      <c r="M19" s="305">
        <v>3.6</v>
      </c>
      <c r="N19" s="305">
        <v>2.8</v>
      </c>
      <c r="O19" s="305">
        <v>1.8</v>
      </c>
      <c r="P19" s="468"/>
      <c r="Q19" s="520"/>
      <c r="R19" s="480"/>
      <c r="S19" s="480"/>
      <c r="T19" s="480"/>
      <c r="U19" s="480"/>
      <c r="V19" s="480"/>
      <c r="W19" s="480"/>
      <c r="X19" s="480"/>
      <c r="Y19" s="480"/>
      <c r="Z19" s="480"/>
      <c r="AA19" s="480"/>
      <c r="AB19" s="480"/>
      <c r="AC19" s="480"/>
      <c r="AD19" s="480"/>
      <c r="AE19" s="480"/>
    </row>
    <row r="20" spans="1:31" s="319" customFormat="1" ht="27" customHeight="1">
      <c r="A20" s="304" t="s">
        <v>356</v>
      </c>
      <c r="B20" s="317">
        <v>75</v>
      </c>
      <c r="C20" s="317">
        <v>68.3</v>
      </c>
      <c r="D20" s="317">
        <v>62.2</v>
      </c>
      <c r="E20" s="317">
        <v>57.1</v>
      </c>
      <c r="F20" s="317">
        <v>50.9</v>
      </c>
      <c r="G20" s="317">
        <v>44.7</v>
      </c>
      <c r="H20" s="318">
        <v>45.9</v>
      </c>
      <c r="I20" s="305">
        <v>-9.6</v>
      </c>
      <c r="J20" s="305">
        <v>-9</v>
      </c>
      <c r="K20" s="305">
        <v>-8.9</v>
      </c>
      <c r="L20" s="305">
        <v>-8.2</v>
      </c>
      <c r="M20" s="305">
        <v>-10.8</v>
      </c>
      <c r="N20" s="305">
        <v>-12.1</v>
      </c>
      <c r="O20" s="305">
        <v>2.7</v>
      </c>
      <c r="P20" s="468"/>
      <c r="Q20" s="520"/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0"/>
      <c r="AC20" s="480"/>
      <c r="AD20" s="480"/>
      <c r="AE20" s="480"/>
    </row>
    <row r="21" spans="1:31" s="319" customFormat="1" ht="27" customHeight="1">
      <c r="A21" s="304" t="s">
        <v>343</v>
      </c>
      <c r="B21" s="317">
        <v>94.9</v>
      </c>
      <c r="C21" s="317">
        <v>95</v>
      </c>
      <c r="D21" s="317">
        <v>92.3</v>
      </c>
      <c r="E21" s="317">
        <v>88.5</v>
      </c>
      <c r="F21" s="317">
        <v>70.9</v>
      </c>
      <c r="G21" s="317">
        <v>63.7</v>
      </c>
      <c r="H21" s="318">
        <v>54.9</v>
      </c>
      <c r="I21" s="305">
        <v>9</v>
      </c>
      <c r="J21" s="305">
        <v>0.2</v>
      </c>
      <c r="K21" s="305">
        <v>-2.9</v>
      </c>
      <c r="L21" s="305">
        <v>-4.2</v>
      </c>
      <c r="M21" s="305">
        <v>-19.9</v>
      </c>
      <c r="N21" s="305">
        <v>-10.1</v>
      </c>
      <c r="O21" s="305">
        <v>-13.9</v>
      </c>
      <c r="P21" s="468"/>
      <c r="Q21" s="520"/>
      <c r="R21" s="480"/>
      <c r="S21" s="480"/>
      <c r="T21" s="480"/>
      <c r="U21" s="480"/>
      <c r="V21" s="480"/>
      <c r="W21" s="480"/>
      <c r="X21" s="480"/>
      <c r="Y21" s="480"/>
      <c r="Z21" s="480"/>
      <c r="AA21" s="480"/>
      <c r="AB21" s="480"/>
      <c r="AC21" s="480"/>
      <c r="AD21" s="480"/>
      <c r="AE21" s="480"/>
    </row>
    <row r="22" spans="1:31" s="324" customFormat="1" ht="27" customHeight="1">
      <c r="A22" s="304" t="s">
        <v>279</v>
      </c>
      <c r="B22" s="317">
        <v>99.2</v>
      </c>
      <c r="C22" s="317">
        <v>101.8</v>
      </c>
      <c r="D22" s="317">
        <v>103.5</v>
      </c>
      <c r="E22" s="317">
        <v>102.1</v>
      </c>
      <c r="F22" s="317">
        <v>103.9</v>
      </c>
      <c r="G22" s="317">
        <v>103.6</v>
      </c>
      <c r="H22" s="318">
        <v>106</v>
      </c>
      <c r="I22" s="305">
        <v>2</v>
      </c>
      <c r="J22" s="305">
        <v>2.6</v>
      </c>
      <c r="K22" s="305">
        <v>1.6</v>
      </c>
      <c r="L22" s="305">
        <v>-1.3</v>
      </c>
      <c r="M22" s="305">
        <v>1.7</v>
      </c>
      <c r="N22" s="305">
        <v>-0.3</v>
      </c>
      <c r="O22" s="305">
        <v>2.3</v>
      </c>
      <c r="P22" s="468"/>
      <c r="Q22" s="520"/>
      <c r="R22" s="480"/>
      <c r="S22" s="480"/>
      <c r="T22" s="480"/>
      <c r="U22" s="480"/>
      <c r="V22" s="480"/>
      <c r="W22" s="480"/>
      <c r="X22" s="480"/>
      <c r="Y22" s="480"/>
      <c r="Z22" s="480"/>
      <c r="AA22" s="480"/>
      <c r="AB22" s="480"/>
      <c r="AC22" s="480"/>
      <c r="AD22" s="480"/>
      <c r="AE22" s="480"/>
    </row>
    <row r="23" spans="1:31" s="319" customFormat="1" ht="24" customHeight="1">
      <c r="A23" s="310" t="s">
        <v>76</v>
      </c>
      <c r="B23" s="317">
        <v>97.1</v>
      </c>
      <c r="C23" s="317">
        <v>99.7</v>
      </c>
      <c r="D23" s="317">
        <v>101.2</v>
      </c>
      <c r="E23" s="317">
        <v>100.6</v>
      </c>
      <c r="F23" s="317">
        <v>102.5</v>
      </c>
      <c r="G23" s="317">
        <v>102.8</v>
      </c>
      <c r="H23" s="318">
        <v>102.7</v>
      </c>
      <c r="I23" s="305">
        <v>1.8</v>
      </c>
      <c r="J23" s="305">
        <v>2.7</v>
      </c>
      <c r="K23" s="305">
        <v>1.5</v>
      </c>
      <c r="L23" s="305">
        <v>-0.6</v>
      </c>
      <c r="M23" s="305">
        <v>1.8</v>
      </c>
      <c r="N23" s="305">
        <v>0.3</v>
      </c>
      <c r="O23" s="305">
        <v>-0.1</v>
      </c>
      <c r="P23" s="468"/>
      <c r="Q23" s="520"/>
      <c r="R23" s="480"/>
      <c r="S23" s="480"/>
      <c r="T23" s="480"/>
      <c r="U23" s="480"/>
      <c r="V23" s="480"/>
      <c r="W23" s="480"/>
      <c r="X23" s="480"/>
      <c r="Y23" s="480"/>
      <c r="Z23" s="480"/>
      <c r="AA23" s="480"/>
      <c r="AB23" s="480"/>
      <c r="AC23" s="480"/>
      <c r="AD23" s="480"/>
      <c r="AE23" s="480"/>
    </row>
    <row r="24" spans="1:31" s="319" customFormat="1" ht="24" customHeight="1">
      <c r="A24" s="310" t="s">
        <v>344</v>
      </c>
      <c r="B24" s="317">
        <v>85.7</v>
      </c>
      <c r="C24" s="317">
        <v>85.8</v>
      </c>
      <c r="D24" s="317">
        <v>86.2</v>
      </c>
      <c r="E24" s="317">
        <v>88.6</v>
      </c>
      <c r="F24" s="317">
        <v>92.1</v>
      </c>
      <c r="G24" s="317">
        <v>91.8</v>
      </c>
      <c r="H24" s="318">
        <v>92.7</v>
      </c>
      <c r="I24" s="305">
        <v>-7</v>
      </c>
      <c r="J24" s="305">
        <v>0.1</v>
      </c>
      <c r="K24" s="305">
        <v>0.5</v>
      </c>
      <c r="L24" s="305">
        <v>2.8</v>
      </c>
      <c r="M24" s="305">
        <v>4</v>
      </c>
      <c r="N24" s="305">
        <v>-0.3</v>
      </c>
      <c r="O24" s="305">
        <v>1</v>
      </c>
      <c r="P24" s="468"/>
      <c r="Q24" s="520"/>
      <c r="R24" s="480"/>
      <c r="S24" s="480"/>
      <c r="T24" s="480"/>
      <c r="U24" s="480"/>
      <c r="V24" s="480"/>
      <c r="W24" s="480"/>
      <c r="X24" s="480"/>
      <c r="Y24" s="480"/>
      <c r="Z24" s="480"/>
      <c r="AA24" s="480"/>
      <c r="AB24" s="480"/>
      <c r="AC24" s="480"/>
      <c r="AD24" s="480"/>
      <c r="AE24" s="480"/>
    </row>
    <row r="25" spans="1:31" s="319" customFormat="1" ht="24" customHeight="1">
      <c r="A25" s="310" t="s">
        <v>357</v>
      </c>
      <c r="B25" s="317">
        <v>81.3</v>
      </c>
      <c r="C25" s="317">
        <v>78.4</v>
      </c>
      <c r="D25" s="317">
        <v>72.5</v>
      </c>
      <c r="E25" s="317">
        <v>69.5</v>
      </c>
      <c r="F25" s="317">
        <v>69.6</v>
      </c>
      <c r="G25" s="317">
        <v>70.1</v>
      </c>
      <c r="H25" s="318">
        <v>71.1</v>
      </c>
      <c r="I25" s="305">
        <v>-8.6</v>
      </c>
      <c r="J25" s="305">
        <v>-3.5</v>
      </c>
      <c r="K25" s="305">
        <v>-7.5</v>
      </c>
      <c r="L25" s="305">
        <v>-4.2</v>
      </c>
      <c r="M25" s="305">
        <v>0.1</v>
      </c>
      <c r="N25" s="305">
        <v>0.8</v>
      </c>
      <c r="O25" s="305">
        <v>1.4</v>
      </c>
      <c r="P25" s="468"/>
      <c r="Q25" s="520"/>
      <c r="R25" s="480"/>
      <c r="S25" s="480"/>
      <c r="T25" s="480"/>
      <c r="U25" s="480"/>
      <c r="V25" s="480"/>
      <c r="W25" s="480"/>
      <c r="X25" s="480"/>
      <c r="Y25" s="480"/>
      <c r="Z25" s="480"/>
      <c r="AA25" s="480"/>
      <c r="AB25" s="480"/>
      <c r="AC25" s="480"/>
      <c r="AD25" s="480"/>
      <c r="AE25" s="480"/>
    </row>
    <row r="26" spans="1:31" s="319" customFormat="1" ht="24" customHeight="1">
      <c r="A26" s="310" t="s">
        <v>349</v>
      </c>
      <c r="B26" s="317">
        <v>104.8</v>
      </c>
      <c r="C26" s="317">
        <v>109.5</v>
      </c>
      <c r="D26" s="317">
        <v>112.4</v>
      </c>
      <c r="E26" s="317">
        <v>115.6</v>
      </c>
      <c r="F26" s="317">
        <v>118.9</v>
      </c>
      <c r="G26" s="317">
        <v>122.1</v>
      </c>
      <c r="H26" s="318">
        <v>126.3</v>
      </c>
      <c r="I26" s="305">
        <v>4.2</v>
      </c>
      <c r="J26" s="305">
        <v>4.5</v>
      </c>
      <c r="K26" s="305">
        <v>2.7</v>
      </c>
      <c r="L26" s="305">
        <v>2.9</v>
      </c>
      <c r="M26" s="305">
        <v>2.9</v>
      </c>
      <c r="N26" s="305">
        <v>2.7</v>
      </c>
      <c r="O26" s="305">
        <v>3.4</v>
      </c>
      <c r="P26" s="468"/>
      <c r="Q26" s="520"/>
      <c r="R26" s="480"/>
      <c r="S26" s="480"/>
      <c r="T26" s="480"/>
      <c r="U26" s="480"/>
      <c r="V26" s="480"/>
      <c r="W26" s="480"/>
      <c r="X26" s="480"/>
      <c r="Y26" s="480"/>
      <c r="Z26" s="480"/>
      <c r="AA26" s="480"/>
      <c r="AB26" s="480"/>
      <c r="AC26" s="480"/>
      <c r="AD26" s="480"/>
      <c r="AE26" s="480"/>
    </row>
    <row r="27" spans="1:31" s="319" customFormat="1" ht="27" customHeight="1">
      <c r="A27" s="224" t="s">
        <v>82</v>
      </c>
      <c r="B27" s="327">
        <v>101.3</v>
      </c>
      <c r="C27" s="327">
        <v>102.4</v>
      </c>
      <c r="D27" s="327">
        <v>102.9</v>
      </c>
      <c r="E27" s="327">
        <v>103.1</v>
      </c>
      <c r="F27" s="327">
        <v>104.2</v>
      </c>
      <c r="G27" s="327">
        <v>105.3</v>
      </c>
      <c r="H27" s="328">
        <v>107.4</v>
      </c>
      <c r="I27" s="326">
        <v>0.6</v>
      </c>
      <c r="J27" s="326">
        <v>1.1</v>
      </c>
      <c r="K27" s="326">
        <v>0.5</v>
      </c>
      <c r="L27" s="326">
        <v>0.1</v>
      </c>
      <c r="M27" s="326">
        <v>1.1</v>
      </c>
      <c r="N27" s="326">
        <v>1.1</v>
      </c>
      <c r="O27" s="326">
        <v>2</v>
      </c>
      <c r="P27" s="471"/>
      <c r="Q27" s="520"/>
      <c r="R27" s="480"/>
      <c r="S27" s="480"/>
      <c r="T27" s="480"/>
      <c r="U27" s="480"/>
      <c r="V27" s="480"/>
      <c r="W27" s="480"/>
      <c r="X27" s="480"/>
      <c r="Y27" s="480"/>
      <c r="Z27" s="480"/>
      <c r="AA27" s="480"/>
      <c r="AB27" s="480"/>
      <c r="AC27" s="480"/>
      <c r="AD27" s="480"/>
      <c r="AE27" s="480"/>
    </row>
    <row r="28" ht="14.25">
      <c r="A28" s="275" t="s">
        <v>418</v>
      </c>
    </row>
    <row r="29" ht="14.25">
      <c r="A29" s="275"/>
    </row>
  </sheetData>
  <sheetProtection/>
  <mergeCells count="5">
    <mergeCell ref="Q2:Q27"/>
    <mergeCell ref="A4:A6"/>
    <mergeCell ref="B4:O4"/>
    <mergeCell ref="B5:H5"/>
    <mergeCell ref="I5:O5"/>
  </mergeCells>
  <hyperlinks>
    <hyperlink ref="A1" location="contents!A1" display="Back to contents"/>
  </hyperlinks>
  <printOptions/>
  <pageMargins left="0.24" right="0.275589458" top="0.511809930008749" bottom="0.511809930008749" header="0.511809930008749" footer="0.511809930008749"/>
  <pageSetup horizontalDpi="600" verticalDpi="600" orientation="landscape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8515625" style="141" customWidth="1"/>
    <col min="2" max="10" width="13.7109375" style="141" customWidth="1"/>
    <col min="11" max="11" width="7.140625" style="141" customWidth="1"/>
    <col min="12" max="12" width="2.421875" style="142" customWidth="1"/>
    <col min="13" max="16384" width="9.140625" style="141" customWidth="1"/>
  </cols>
  <sheetData>
    <row r="1" ht="12.75">
      <c r="A1" s="692" t="s">
        <v>642</v>
      </c>
    </row>
    <row r="2" spans="1:11" ht="25.5" customHeight="1" thickBot="1">
      <c r="A2" s="528" t="s">
        <v>496</v>
      </c>
      <c r="B2" s="528"/>
      <c r="C2" s="528"/>
      <c r="D2" s="528"/>
      <c r="E2" s="528"/>
      <c r="F2" s="528"/>
      <c r="K2" s="529" t="s">
        <v>21</v>
      </c>
    </row>
    <row r="3" spans="1:11" ht="23.25" customHeight="1">
      <c r="A3" s="530" t="s">
        <v>68</v>
      </c>
      <c r="B3" s="533" t="s">
        <v>73</v>
      </c>
      <c r="C3" s="533"/>
      <c r="D3" s="534"/>
      <c r="E3" s="537" t="s">
        <v>295</v>
      </c>
      <c r="F3" s="538"/>
      <c r="G3" s="539"/>
      <c r="H3" s="533" t="s">
        <v>72</v>
      </c>
      <c r="I3" s="533"/>
      <c r="J3" s="534"/>
      <c r="K3" s="529"/>
    </row>
    <row r="4" spans="1:11" ht="21" customHeight="1">
      <c r="A4" s="531"/>
      <c r="B4" s="535" t="s">
        <v>25</v>
      </c>
      <c r="C4" s="535"/>
      <c r="D4" s="536"/>
      <c r="E4" s="540" t="s">
        <v>26</v>
      </c>
      <c r="F4" s="541"/>
      <c r="G4" s="542"/>
      <c r="H4" s="535" t="s">
        <v>472</v>
      </c>
      <c r="I4" s="535"/>
      <c r="J4" s="536"/>
      <c r="K4" s="529"/>
    </row>
    <row r="5" spans="1:11" ht="21" customHeight="1" thickBot="1">
      <c r="A5" s="532"/>
      <c r="B5" s="440" t="s">
        <v>469</v>
      </c>
      <c r="C5" s="441" t="s">
        <v>470</v>
      </c>
      <c r="D5" s="442" t="s">
        <v>471</v>
      </c>
      <c r="E5" s="443" t="s">
        <v>469</v>
      </c>
      <c r="F5" s="441" t="s">
        <v>470</v>
      </c>
      <c r="G5" s="442" t="s">
        <v>471</v>
      </c>
      <c r="H5" s="440" t="s">
        <v>469</v>
      </c>
      <c r="I5" s="441" t="s">
        <v>470</v>
      </c>
      <c r="J5" s="442" t="s">
        <v>471</v>
      </c>
      <c r="K5" s="529"/>
    </row>
    <row r="6" spans="1:25" s="246" customFormat="1" ht="19.5" customHeight="1">
      <c r="A6" s="242" t="s">
        <v>345</v>
      </c>
      <c r="B6" s="453">
        <v>2.879</v>
      </c>
      <c r="C6" s="444">
        <v>2.841</v>
      </c>
      <c r="D6" s="445">
        <v>2.716</v>
      </c>
      <c r="E6" s="444">
        <v>4.053</v>
      </c>
      <c r="F6" s="444">
        <v>3.731</v>
      </c>
      <c r="G6" s="445">
        <v>3.929</v>
      </c>
      <c r="H6" s="444">
        <v>1.668</v>
      </c>
      <c r="I6" s="444">
        <v>1.595</v>
      </c>
      <c r="J6" s="445">
        <v>1.59</v>
      </c>
      <c r="K6" s="529"/>
      <c r="L6" s="245"/>
      <c r="M6" s="481"/>
      <c r="N6" s="481"/>
      <c r="O6" s="481"/>
      <c r="P6" s="481"/>
      <c r="Q6" s="481"/>
      <c r="R6" s="481"/>
      <c r="S6" s="481"/>
      <c r="T6" s="481"/>
      <c r="U6" s="481"/>
      <c r="V6" s="481"/>
      <c r="W6" s="481"/>
      <c r="X6" s="481"/>
      <c r="Y6" s="481"/>
    </row>
    <row r="7" spans="1:21" s="246" customFormat="1" ht="19.5" customHeight="1">
      <c r="A7" s="242" t="s">
        <v>69</v>
      </c>
      <c r="B7" s="446">
        <v>1.537</v>
      </c>
      <c r="C7" s="444">
        <v>1.624</v>
      </c>
      <c r="D7" s="445">
        <v>1.624</v>
      </c>
      <c r="E7" s="444">
        <v>6.049</v>
      </c>
      <c r="F7" s="444">
        <v>5.661</v>
      </c>
      <c r="G7" s="445">
        <v>5.513</v>
      </c>
      <c r="H7" s="444">
        <v>1.218</v>
      </c>
      <c r="I7" s="444">
        <v>1.251</v>
      </c>
      <c r="J7" s="445">
        <v>1.242</v>
      </c>
      <c r="K7" s="529"/>
      <c r="L7" s="245"/>
      <c r="M7" s="481"/>
      <c r="N7" s="481"/>
      <c r="O7" s="481"/>
      <c r="P7" s="481"/>
      <c r="Q7" s="481"/>
      <c r="R7" s="481"/>
      <c r="S7" s="481"/>
      <c r="T7" s="481"/>
      <c r="U7" s="481"/>
    </row>
    <row r="8" spans="1:21" s="246" customFormat="1" ht="19.5" customHeight="1">
      <c r="A8" s="242" t="s">
        <v>70</v>
      </c>
      <c r="B8" s="446">
        <v>1.633</v>
      </c>
      <c r="C8" s="444">
        <v>1.642</v>
      </c>
      <c r="D8" s="445">
        <v>1.659</v>
      </c>
      <c r="E8" s="444">
        <v>6.293</v>
      </c>
      <c r="F8" s="444">
        <v>6.483</v>
      </c>
      <c r="G8" s="445">
        <v>6.296</v>
      </c>
      <c r="H8" s="444">
        <v>1.293</v>
      </c>
      <c r="I8" s="444">
        <v>1.306</v>
      </c>
      <c r="J8" s="445">
        <v>1.309</v>
      </c>
      <c r="K8" s="529"/>
      <c r="L8" s="245"/>
      <c r="M8" s="481"/>
      <c r="N8" s="481"/>
      <c r="O8" s="481"/>
      <c r="P8" s="481"/>
      <c r="Q8" s="481"/>
      <c r="R8" s="481"/>
      <c r="S8" s="481"/>
      <c r="T8" s="481"/>
      <c r="U8" s="481"/>
    </row>
    <row r="9" spans="1:21" s="247" customFormat="1" ht="19.5" customHeight="1">
      <c r="A9" s="452" t="s">
        <v>249</v>
      </c>
      <c r="B9" s="449">
        <v>1.607</v>
      </c>
      <c r="C9" s="447">
        <v>1.607</v>
      </c>
      <c r="D9" s="448">
        <v>1.613</v>
      </c>
      <c r="E9" s="447">
        <v>4.566</v>
      </c>
      <c r="F9" s="447">
        <v>4.694</v>
      </c>
      <c r="G9" s="448">
        <v>4.52</v>
      </c>
      <c r="H9" s="447">
        <v>1.186</v>
      </c>
      <c r="I9" s="447">
        <v>1.194</v>
      </c>
      <c r="J9" s="448">
        <v>1.185</v>
      </c>
      <c r="K9" s="529"/>
      <c r="M9" s="481"/>
      <c r="N9" s="481"/>
      <c r="O9" s="481"/>
      <c r="P9" s="481"/>
      <c r="Q9" s="481"/>
      <c r="R9" s="481"/>
      <c r="S9" s="481"/>
      <c r="T9" s="481"/>
      <c r="U9" s="481"/>
    </row>
    <row r="10" spans="1:21" s="246" customFormat="1" ht="28.5" customHeight="1">
      <c r="A10" s="242" t="s">
        <v>369</v>
      </c>
      <c r="B10" s="446">
        <v>1.287</v>
      </c>
      <c r="C10" s="444">
        <v>1.318</v>
      </c>
      <c r="D10" s="445">
        <v>1.324</v>
      </c>
      <c r="E10" s="444">
        <v>15.577</v>
      </c>
      <c r="F10" s="444">
        <v>13.384</v>
      </c>
      <c r="G10" s="445">
        <v>14.426</v>
      </c>
      <c r="H10" s="444">
        <v>1.189</v>
      </c>
      <c r="I10" s="444">
        <v>1.2</v>
      </c>
      <c r="J10" s="445">
        <v>1.213</v>
      </c>
      <c r="K10" s="529"/>
      <c r="L10" s="245"/>
      <c r="M10" s="481"/>
      <c r="N10" s="481"/>
      <c r="O10" s="481"/>
      <c r="P10" s="481"/>
      <c r="Q10" s="481"/>
      <c r="R10" s="481"/>
      <c r="S10" s="481"/>
      <c r="T10" s="481"/>
      <c r="U10" s="481"/>
    </row>
    <row r="11" spans="1:21" s="246" customFormat="1" ht="28.5" customHeight="1">
      <c r="A11" s="242" t="s">
        <v>372</v>
      </c>
      <c r="B11" s="446">
        <v>2.397</v>
      </c>
      <c r="C11" s="444">
        <v>2.397</v>
      </c>
      <c r="D11" s="445">
        <v>2.305</v>
      </c>
      <c r="E11" s="444">
        <v>3.297</v>
      </c>
      <c r="F11" s="444">
        <v>3.033</v>
      </c>
      <c r="G11" s="445">
        <v>3.063</v>
      </c>
      <c r="H11" s="444">
        <v>1.386</v>
      </c>
      <c r="I11" s="444">
        <v>1.338</v>
      </c>
      <c r="J11" s="445">
        <v>1.314</v>
      </c>
      <c r="K11" s="529"/>
      <c r="L11" s="245"/>
      <c r="M11" s="481"/>
      <c r="N11" s="481"/>
      <c r="O11" s="481"/>
      <c r="P11" s="481"/>
      <c r="Q11" s="481"/>
      <c r="R11" s="481"/>
      <c r="S11" s="481"/>
      <c r="T11" s="481"/>
      <c r="U11" s="481"/>
    </row>
    <row r="12" spans="1:21" s="246" customFormat="1" ht="23.25" customHeight="1">
      <c r="A12" s="242" t="s">
        <v>71</v>
      </c>
      <c r="B12" s="446">
        <v>1.555</v>
      </c>
      <c r="C12" s="444">
        <v>1.55</v>
      </c>
      <c r="D12" s="445">
        <v>1.55</v>
      </c>
      <c r="E12" s="444">
        <v>5.833</v>
      </c>
      <c r="F12" s="444">
        <v>5.856</v>
      </c>
      <c r="G12" s="445">
        <v>5.856</v>
      </c>
      <c r="H12" s="444">
        <v>1.226</v>
      </c>
      <c r="I12" s="444">
        <v>1.224</v>
      </c>
      <c r="J12" s="445">
        <v>1.224</v>
      </c>
      <c r="K12" s="529"/>
      <c r="L12" s="245"/>
      <c r="M12" s="481"/>
      <c r="N12" s="481"/>
      <c r="O12" s="481"/>
      <c r="P12" s="481"/>
      <c r="Q12" s="481"/>
      <c r="R12" s="481"/>
      <c r="S12" s="481"/>
      <c r="T12" s="481"/>
      <c r="U12" s="481"/>
    </row>
    <row r="13" spans="1:21" s="246" customFormat="1" ht="25.5">
      <c r="A13" s="242" t="s">
        <v>370</v>
      </c>
      <c r="B13" s="446">
        <v>3.01</v>
      </c>
      <c r="C13" s="444">
        <v>3.018</v>
      </c>
      <c r="D13" s="445">
        <v>3.045</v>
      </c>
      <c r="E13" s="444">
        <v>5.131</v>
      </c>
      <c r="F13" s="444">
        <v>5.125</v>
      </c>
      <c r="G13" s="445">
        <v>5.271</v>
      </c>
      <c r="H13" s="444">
        <v>1.878</v>
      </c>
      <c r="I13" s="444">
        <v>1.877</v>
      </c>
      <c r="J13" s="445">
        <v>1.907</v>
      </c>
      <c r="K13" s="529"/>
      <c r="L13" s="245"/>
      <c r="M13" s="481"/>
      <c r="N13" s="481"/>
      <c r="O13" s="481"/>
      <c r="P13" s="481"/>
      <c r="Q13" s="481"/>
      <c r="R13" s="481"/>
      <c r="S13" s="481"/>
      <c r="T13" s="481"/>
      <c r="U13" s="481"/>
    </row>
    <row r="14" spans="1:21" s="246" customFormat="1" ht="23.25" customHeight="1">
      <c r="A14" s="242" t="s">
        <v>347</v>
      </c>
      <c r="B14" s="446">
        <v>1.634</v>
      </c>
      <c r="C14" s="444">
        <v>1.641</v>
      </c>
      <c r="D14" s="445">
        <v>1.667</v>
      </c>
      <c r="E14" s="444">
        <v>5.13</v>
      </c>
      <c r="F14" s="444">
        <v>4.99</v>
      </c>
      <c r="G14" s="445">
        <v>4.958</v>
      </c>
      <c r="H14" s="444">
        <v>1.237</v>
      </c>
      <c r="I14" s="444">
        <v>1.233</v>
      </c>
      <c r="J14" s="445">
        <v>1.245</v>
      </c>
      <c r="K14" s="529"/>
      <c r="L14" s="245"/>
      <c r="M14" s="481"/>
      <c r="N14" s="481"/>
      <c r="O14" s="481"/>
      <c r="P14" s="481"/>
      <c r="Q14" s="481"/>
      <c r="R14" s="481"/>
      <c r="S14" s="481"/>
      <c r="T14" s="481"/>
      <c r="U14" s="481"/>
    </row>
    <row r="15" spans="1:21" s="246" customFormat="1" ht="25.5">
      <c r="A15" s="242" t="s">
        <v>340</v>
      </c>
      <c r="B15" s="446">
        <v>2.159</v>
      </c>
      <c r="C15" s="444">
        <v>2.091</v>
      </c>
      <c r="D15" s="445">
        <v>2.136</v>
      </c>
      <c r="E15" s="444">
        <v>6.04</v>
      </c>
      <c r="F15" s="444">
        <v>5.989</v>
      </c>
      <c r="G15" s="445">
        <v>5.874</v>
      </c>
      <c r="H15" s="444">
        <v>1.582</v>
      </c>
      <c r="I15" s="444">
        <v>1.542</v>
      </c>
      <c r="J15" s="445">
        <v>1.557</v>
      </c>
      <c r="K15" s="529"/>
      <c r="L15" s="245"/>
      <c r="M15" s="481"/>
      <c r="N15" s="481"/>
      <c r="O15" s="481"/>
      <c r="P15" s="481"/>
      <c r="Q15" s="481"/>
      <c r="R15" s="481"/>
      <c r="S15" s="481"/>
      <c r="T15" s="481"/>
      <c r="U15" s="481"/>
    </row>
    <row r="16" spans="1:21" s="246" customFormat="1" ht="23.25" customHeight="1">
      <c r="A16" s="242" t="s">
        <v>341</v>
      </c>
      <c r="B16" s="446">
        <v>2.921</v>
      </c>
      <c r="C16" s="444">
        <v>2.656</v>
      </c>
      <c r="D16" s="445">
        <v>2.7</v>
      </c>
      <c r="E16" s="444">
        <v>3.858</v>
      </c>
      <c r="F16" s="444">
        <v>3.81</v>
      </c>
      <c r="G16" s="445">
        <v>3.741</v>
      </c>
      <c r="H16" s="444">
        <v>1.643</v>
      </c>
      <c r="I16" s="444">
        <v>1.546</v>
      </c>
      <c r="J16" s="445">
        <v>1.549</v>
      </c>
      <c r="K16" s="529"/>
      <c r="L16" s="245"/>
      <c r="M16" s="481"/>
      <c r="N16" s="481"/>
      <c r="O16" s="481"/>
      <c r="P16" s="481"/>
      <c r="Q16" s="481"/>
      <c r="R16" s="481"/>
      <c r="S16" s="481"/>
      <c r="T16" s="481"/>
      <c r="U16" s="481"/>
    </row>
    <row r="17" spans="1:21" s="246" customFormat="1" ht="23.25" customHeight="1">
      <c r="A17" s="242" t="s">
        <v>342</v>
      </c>
      <c r="B17" s="446">
        <v>2.138</v>
      </c>
      <c r="C17" s="444">
        <v>1.977</v>
      </c>
      <c r="D17" s="445">
        <v>1.867</v>
      </c>
      <c r="E17" s="444">
        <v>5.26</v>
      </c>
      <c r="F17" s="444">
        <v>5.725</v>
      </c>
      <c r="G17" s="445">
        <v>7.217</v>
      </c>
      <c r="H17" s="444">
        <v>1.503</v>
      </c>
      <c r="I17" s="444">
        <v>1.452</v>
      </c>
      <c r="J17" s="445">
        <v>1.47</v>
      </c>
      <c r="K17" s="529"/>
      <c r="L17" s="245"/>
      <c r="M17" s="481"/>
      <c r="N17" s="481"/>
      <c r="O17" s="481"/>
      <c r="P17" s="481"/>
      <c r="Q17" s="481"/>
      <c r="R17" s="481"/>
      <c r="S17" s="481"/>
      <c r="T17" s="481"/>
      <c r="U17" s="481"/>
    </row>
    <row r="18" spans="1:21" s="246" customFormat="1" ht="28.5" customHeight="1">
      <c r="A18" s="242" t="s">
        <v>373</v>
      </c>
      <c r="B18" s="446">
        <v>5.178</v>
      </c>
      <c r="C18" s="444">
        <v>5.178</v>
      </c>
      <c r="D18" s="445">
        <v>5.179</v>
      </c>
      <c r="E18" s="444">
        <v>7.752</v>
      </c>
      <c r="F18" s="444">
        <v>8.177</v>
      </c>
      <c r="G18" s="445">
        <v>8.262</v>
      </c>
      <c r="H18" s="444">
        <v>3.074</v>
      </c>
      <c r="I18" s="444">
        <v>3.138</v>
      </c>
      <c r="J18" s="445">
        <v>3.151</v>
      </c>
      <c r="K18" s="529"/>
      <c r="L18" s="245"/>
      <c r="M18" s="481"/>
      <c r="N18" s="481"/>
      <c r="O18" s="481"/>
      <c r="P18" s="481"/>
      <c r="Q18" s="481"/>
      <c r="R18" s="481"/>
      <c r="S18" s="481"/>
      <c r="T18" s="481"/>
      <c r="U18" s="481"/>
    </row>
    <row r="19" spans="1:21" s="246" customFormat="1" ht="28.5" customHeight="1">
      <c r="A19" s="242" t="s">
        <v>371</v>
      </c>
      <c r="B19" s="446">
        <v>3.843</v>
      </c>
      <c r="C19" s="444">
        <v>3.863</v>
      </c>
      <c r="D19" s="445">
        <v>3.871</v>
      </c>
      <c r="E19" s="444">
        <v>3.466</v>
      </c>
      <c r="F19" s="444">
        <v>3.46</v>
      </c>
      <c r="G19" s="445">
        <v>3.457</v>
      </c>
      <c r="H19" s="444">
        <v>1.813</v>
      </c>
      <c r="I19" s="444">
        <v>1.815</v>
      </c>
      <c r="J19" s="445">
        <v>1.816</v>
      </c>
      <c r="K19" s="529"/>
      <c r="L19" s="245"/>
      <c r="M19" s="481"/>
      <c r="N19" s="481"/>
      <c r="O19" s="481"/>
      <c r="P19" s="481"/>
      <c r="Q19" s="481"/>
      <c r="R19" s="481"/>
      <c r="S19" s="481"/>
      <c r="T19" s="481"/>
      <c r="U19" s="481"/>
    </row>
    <row r="20" spans="1:21" s="246" customFormat="1" ht="28.5" customHeight="1">
      <c r="A20" s="242" t="s">
        <v>343</v>
      </c>
      <c r="B20" s="446">
        <v>2.698</v>
      </c>
      <c r="C20" s="444">
        <v>2.718</v>
      </c>
      <c r="D20" s="445">
        <v>2.734</v>
      </c>
      <c r="E20" s="444">
        <v>3.972</v>
      </c>
      <c r="F20" s="444">
        <v>3.973</v>
      </c>
      <c r="G20" s="445">
        <v>3.941</v>
      </c>
      <c r="H20" s="444">
        <v>1.574</v>
      </c>
      <c r="I20" s="444">
        <v>1.581</v>
      </c>
      <c r="J20" s="445">
        <v>1.581</v>
      </c>
      <c r="K20" s="529"/>
      <c r="L20" s="245"/>
      <c r="M20" s="481"/>
      <c r="N20" s="481"/>
      <c r="O20" s="481"/>
      <c r="P20" s="481"/>
      <c r="Q20" s="481"/>
      <c r="R20" s="481"/>
      <c r="S20" s="481"/>
      <c r="T20" s="481"/>
      <c r="U20" s="481"/>
    </row>
    <row r="21" spans="1:21" s="248" customFormat="1" ht="28.5" customHeight="1">
      <c r="A21" s="242" t="s">
        <v>75</v>
      </c>
      <c r="B21" s="446">
        <v>4.162</v>
      </c>
      <c r="C21" s="444">
        <v>4.383</v>
      </c>
      <c r="D21" s="445">
        <v>4.481</v>
      </c>
      <c r="E21" s="444">
        <v>1.703</v>
      </c>
      <c r="F21" s="444">
        <v>1.641</v>
      </c>
      <c r="G21" s="445">
        <v>1.64</v>
      </c>
      <c r="H21" s="444">
        <v>1.209</v>
      </c>
      <c r="I21" s="444">
        <v>1.194</v>
      </c>
      <c r="J21" s="445">
        <v>1.201</v>
      </c>
      <c r="K21" s="529"/>
      <c r="M21" s="481"/>
      <c r="N21" s="481"/>
      <c r="O21" s="481"/>
      <c r="P21" s="481"/>
      <c r="Q21" s="481"/>
      <c r="R21" s="481"/>
      <c r="S21" s="481"/>
      <c r="T21" s="481"/>
      <c r="U21" s="481"/>
    </row>
    <row r="22" spans="1:21" s="248" customFormat="1" ht="21" customHeight="1">
      <c r="A22" s="242" t="s">
        <v>76</v>
      </c>
      <c r="B22" s="446">
        <v>3.511</v>
      </c>
      <c r="C22" s="444">
        <v>3.444</v>
      </c>
      <c r="D22" s="445">
        <v>3.425</v>
      </c>
      <c r="E22" s="444">
        <v>1.817</v>
      </c>
      <c r="F22" s="444">
        <v>1.768</v>
      </c>
      <c r="G22" s="445">
        <v>1.768</v>
      </c>
      <c r="H22" s="444">
        <v>1.197</v>
      </c>
      <c r="I22" s="444">
        <v>1.168</v>
      </c>
      <c r="J22" s="445">
        <v>1.166</v>
      </c>
      <c r="K22" s="529"/>
      <c r="M22" s="481"/>
      <c r="N22" s="481"/>
      <c r="O22" s="481"/>
      <c r="P22" s="481"/>
      <c r="Q22" s="481"/>
      <c r="R22" s="481"/>
      <c r="S22" s="481"/>
      <c r="T22" s="481"/>
      <c r="U22" s="481"/>
    </row>
    <row r="23" spans="1:21" s="246" customFormat="1" ht="21" customHeight="1">
      <c r="A23" s="242" t="s">
        <v>344</v>
      </c>
      <c r="B23" s="446">
        <v>4.25</v>
      </c>
      <c r="C23" s="444">
        <v>4.437</v>
      </c>
      <c r="D23" s="445">
        <v>4.529</v>
      </c>
      <c r="E23" s="444">
        <v>2.164</v>
      </c>
      <c r="F23" s="444">
        <v>2.054</v>
      </c>
      <c r="G23" s="445">
        <v>2.065</v>
      </c>
      <c r="H23" s="444">
        <v>1.431</v>
      </c>
      <c r="I23" s="444">
        <v>1.402</v>
      </c>
      <c r="J23" s="445">
        <v>1.416</v>
      </c>
      <c r="K23" s="529"/>
      <c r="L23" s="245"/>
      <c r="M23" s="481"/>
      <c r="N23" s="481"/>
      <c r="O23" s="481"/>
      <c r="P23" s="481"/>
      <c r="Q23" s="481"/>
      <c r="R23" s="481"/>
      <c r="S23" s="481"/>
      <c r="T23" s="481"/>
      <c r="U23" s="481"/>
    </row>
    <row r="24" spans="1:21" s="246" customFormat="1" ht="21" customHeight="1">
      <c r="A24" s="242" t="s">
        <v>357</v>
      </c>
      <c r="B24" s="446">
        <v>2.419</v>
      </c>
      <c r="C24" s="444">
        <v>2.428</v>
      </c>
      <c r="D24" s="445">
        <v>2.406</v>
      </c>
      <c r="E24" s="444">
        <v>6.489</v>
      </c>
      <c r="F24" s="444">
        <v>6.188</v>
      </c>
      <c r="G24" s="445">
        <v>6.252</v>
      </c>
      <c r="H24" s="444">
        <v>1.701</v>
      </c>
      <c r="I24" s="444">
        <v>1.667</v>
      </c>
      <c r="J24" s="445">
        <v>1.663</v>
      </c>
      <c r="K24" s="529"/>
      <c r="L24" s="245"/>
      <c r="M24" s="481"/>
      <c r="N24" s="481"/>
      <c r="O24" s="481"/>
      <c r="P24" s="481"/>
      <c r="Q24" s="481"/>
      <c r="R24" s="481"/>
      <c r="S24" s="481"/>
      <c r="T24" s="481"/>
      <c r="U24" s="481"/>
    </row>
    <row r="25" spans="1:21" s="246" customFormat="1" ht="21" customHeight="1" thickBot="1">
      <c r="A25" s="242" t="s">
        <v>349</v>
      </c>
      <c r="B25" s="454">
        <v>3.322</v>
      </c>
      <c r="C25" s="444">
        <v>3.311</v>
      </c>
      <c r="D25" s="445">
        <v>3.258</v>
      </c>
      <c r="E25" s="444">
        <v>2.51</v>
      </c>
      <c r="F25" s="444">
        <v>2.526</v>
      </c>
      <c r="G25" s="445">
        <v>2.577</v>
      </c>
      <c r="H25" s="444">
        <v>1.423</v>
      </c>
      <c r="I25" s="444">
        <v>1.426</v>
      </c>
      <c r="J25" s="445">
        <v>1.432</v>
      </c>
      <c r="K25" s="529"/>
      <c r="L25" s="245"/>
      <c r="M25" s="481"/>
      <c r="N25" s="481"/>
      <c r="O25" s="481"/>
      <c r="P25" s="481"/>
      <c r="Q25" s="481"/>
      <c r="R25" s="481"/>
      <c r="S25" s="481"/>
      <c r="T25" s="481"/>
      <c r="U25" s="481"/>
    </row>
    <row r="26" spans="1:21" s="143" customFormat="1" ht="23.25" customHeight="1" thickBot="1">
      <c r="A26" s="439" t="s">
        <v>82</v>
      </c>
      <c r="B26" s="455">
        <v>2.123</v>
      </c>
      <c r="C26" s="450">
        <v>2.121</v>
      </c>
      <c r="D26" s="451">
        <v>2.127</v>
      </c>
      <c r="E26" s="450">
        <v>4.631</v>
      </c>
      <c r="F26" s="450">
        <v>4.535</v>
      </c>
      <c r="G26" s="451">
        <v>4.626</v>
      </c>
      <c r="H26" s="450">
        <v>1.447</v>
      </c>
      <c r="I26" s="450">
        <v>1.435</v>
      </c>
      <c r="J26" s="451">
        <v>1.448</v>
      </c>
      <c r="K26" s="529"/>
      <c r="L26" s="249"/>
      <c r="M26" s="481"/>
      <c r="N26" s="481"/>
      <c r="O26" s="481"/>
      <c r="P26" s="481"/>
      <c r="Q26" s="481"/>
      <c r="R26" s="481"/>
      <c r="S26" s="481"/>
      <c r="T26" s="481"/>
      <c r="U26" s="481"/>
    </row>
    <row r="27" ht="13.5">
      <c r="A27" s="144" t="s">
        <v>473</v>
      </c>
    </row>
    <row r="28" ht="13.5">
      <c r="A28" s="144" t="s">
        <v>474</v>
      </c>
    </row>
  </sheetData>
  <sheetProtection/>
  <mergeCells count="9">
    <mergeCell ref="A2:F2"/>
    <mergeCell ref="K2:K26"/>
    <mergeCell ref="A3:A5"/>
    <mergeCell ref="H3:J3"/>
    <mergeCell ref="H4:J4"/>
    <mergeCell ref="E3:G3"/>
    <mergeCell ref="E4:G4"/>
    <mergeCell ref="B3:D3"/>
    <mergeCell ref="B4:D4"/>
  </mergeCells>
  <hyperlinks>
    <hyperlink ref="A1" location="contents!A1" display="Back to contents"/>
  </hyperlinks>
  <printOptions/>
  <pageMargins left="0" right="0.196850393700787" top="0.433070866141732" bottom="0.393700787401575" header="0.31496062992126" footer="0.393700787401575"/>
  <pageSetup fitToHeight="1" fitToWidth="1" horizontalDpi="600" verticalDpi="600" orientation="landscape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140625" style="141" customWidth="1"/>
    <col min="2" max="4" width="13.7109375" style="141" customWidth="1"/>
    <col min="5" max="7" width="14.8515625" style="141" customWidth="1"/>
    <col min="8" max="10" width="13.7109375" style="141" customWidth="1"/>
    <col min="11" max="11" width="4.28125" style="141" customWidth="1"/>
    <col min="12" max="12" width="2.7109375" style="141" customWidth="1"/>
    <col min="13" max="16384" width="9.140625" style="141" customWidth="1"/>
  </cols>
  <sheetData>
    <row r="1" ht="12.75">
      <c r="A1" s="692" t="s">
        <v>642</v>
      </c>
    </row>
    <row r="2" spans="1:11" ht="20.25" customHeight="1" thickBot="1">
      <c r="A2" s="243" t="s">
        <v>495</v>
      </c>
      <c r="B2" s="243"/>
      <c r="C2" s="243"/>
      <c r="D2" s="243"/>
      <c r="E2" s="243"/>
      <c r="F2" s="243"/>
      <c r="G2" s="243"/>
      <c r="H2" s="243"/>
      <c r="I2" s="243"/>
      <c r="J2" s="243"/>
      <c r="K2" s="543" t="s">
        <v>22</v>
      </c>
    </row>
    <row r="3" spans="1:11" ht="29.25" customHeight="1">
      <c r="A3" s="530" t="s">
        <v>68</v>
      </c>
      <c r="B3" s="533" t="s">
        <v>387</v>
      </c>
      <c r="C3" s="533"/>
      <c r="D3" s="534"/>
      <c r="E3" s="538" t="s">
        <v>364</v>
      </c>
      <c r="F3" s="538"/>
      <c r="G3" s="539"/>
      <c r="H3" s="533" t="s">
        <v>74</v>
      </c>
      <c r="I3" s="533"/>
      <c r="J3" s="534"/>
      <c r="K3" s="543"/>
    </row>
    <row r="4" spans="1:11" ht="14.25" customHeight="1">
      <c r="A4" s="531"/>
      <c r="B4" s="535" t="s">
        <v>27</v>
      </c>
      <c r="C4" s="535"/>
      <c r="D4" s="536"/>
      <c r="E4" s="535" t="s">
        <v>28</v>
      </c>
      <c r="F4" s="535"/>
      <c r="G4" s="536"/>
      <c r="H4" s="535" t="s">
        <v>475</v>
      </c>
      <c r="I4" s="535"/>
      <c r="J4" s="536"/>
      <c r="K4" s="543"/>
    </row>
    <row r="5" spans="1:11" ht="15" thickBot="1">
      <c r="A5" s="532"/>
      <c r="B5" s="440" t="s">
        <v>469</v>
      </c>
      <c r="C5" s="441" t="s">
        <v>470</v>
      </c>
      <c r="D5" s="442" t="s">
        <v>471</v>
      </c>
      <c r="E5" s="440" t="s">
        <v>469</v>
      </c>
      <c r="F5" s="441" t="s">
        <v>470</v>
      </c>
      <c r="G5" s="442" t="s">
        <v>471</v>
      </c>
      <c r="H5" s="440" t="s">
        <v>469</v>
      </c>
      <c r="I5" s="441" t="s">
        <v>470</v>
      </c>
      <c r="J5" s="442" t="s">
        <v>471</v>
      </c>
      <c r="K5" s="543"/>
    </row>
    <row r="6" spans="1:21" ht="19.5" customHeight="1">
      <c r="A6" s="242" t="s">
        <v>345</v>
      </c>
      <c r="B6" s="453">
        <v>1.879</v>
      </c>
      <c r="C6" s="444">
        <v>1.841</v>
      </c>
      <c r="D6" s="445">
        <v>1.716</v>
      </c>
      <c r="E6" s="444">
        <v>2.645</v>
      </c>
      <c r="F6" s="444">
        <v>2.418</v>
      </c>
      <c r="G6" s="445">
        <v>2.483</v>
      </c>
      <c r="H6" s="444">
        <v>1.089</v>
      </c>
      <c r="I6" s="444">
        <v>1.033</v>
      </c>
      <c r="J6" s="445">
        <v>1.005</v>
      </c>
      <c r="K6" s="543"/>
      <c r="M6" s="481"/>
      <c r="N6" s="481"/>
      <c r="O6" s="481"/>
      <c r="P6" s="481"/>
      <c r="Q6" s="481"/>
      <c r="R6" s="481"/>
      <c r="S6" s="481"/>
      <c r="T6" s="481"/>
      <c r="U6" s="481"/>
    </row>
    <row r="7" spans="1:21" ht="19.5" customHeight="1">
      <c r="A7" s="242" t="s">
        <v>69</v>
      </c>
      <c r="B7" s="446">
        <v>0.537</v>
      </c>
      <c r="C7" s="444">
        <v>0.624</v>
      </c>
      <c r="D7" s="445">
        <v>0.624</v>
      </c>
      <c r="E7" s="444">
        <v>2.114</v>
      </c>
      <c r="F7" s="444">
        <v>2.176</v>
      </c>
      <c r="G7" s="445">
        <v>2.119</v>
      </c>
      <c r="H7" s="444">
        <v>0.426</v>
      </c>
      <c r="I7" s="444">
        <v>0.481</v>
      </c>
      <c r="J7" s="445">
        <v>0.477</v>
      </c>
      <c r="K7" s="543"/>
      <c r="M7" s="481"/>
      <c r="N7" s="481"/>
      <c r="O7" s="481"/>
      <c r="P7" s="481"/>
      <c r="Q7" s="481"/>
      <c r="R7" s="481"/>
      <c r="S7" s="481"/>
      <c r="T7" s="481"/>
      <c r="U7" s="481"/>
    </row>
    <row r="8" spans="1:21" ht="19.5" customHeight="1">
      <c r="A8" s="242" t="s">
        <v>70</v>
      </c>
      <c r="B8" s="446">
        <v>0.633</v>
      </c>
      <c r="C8" s="444">
        <v>0.642</v>
      </c>
      <c r="D8" s="445">
        <v>0.659</v>
      </c>
      <c r="E8" s="444">
        <v>2.439</v>
      </c>
      <c r="F8" s="444">
        <v>2.534</v>
      </c>
      <c r="G8" s="445">
        <v>2.5</v>
      </c>
      <c r="H8" s="444">
        <v>0.501</v>
      </c>
      <c r="I8" s="444">
        <v>0.51</v>
      </c>
      <c r="J8" s="445">
        <v>0.52</v>
      </c>
      <c r="K8" s="543"/>
      <c r="M8" s="481"/>
      <c r="N8" s="481"/>
      <c r="O8" s="481"/>
      <c r="P8" s="481"/>
      <c r="Q8" s="481"/>
      <c r="R8" s="481"/>
      <c r="S8" s="481"/>
      <c r="T8" s="481"/>
      <c r="U8" s="481"/>
    </row>
    <row r="9" spans="1:21" ht="19.5" customHeight="1">
      <c r="A9" s="452" t="s">
        <v>249</v>
      </c>
      <c r="B9" s="449">
        <v>0.607</v>
      </c>
      <c r="C9" s="447">
        <v>0.607</v>
      </c>
      <c r="D9" s="448">
        <v>0.613</v>
      </c>
      <c r="E9" s="447">
        <v>1.724</v>
      </c>
      <c r="F9" s="447">
        <v>1.773</v>
      </c>
      <c r="G9" s="448">
        <v>1.717</v>
      </c>
      <c r="H9" s="447">
        <v>0.448</v>
      </c>
      <c r="I9" s="447">
        <v>0.451</v>
      </c>
      <c r="J9" s="448">
        <v>0.45</v>
      </c>
      <c r="K9" s="543"/>
      <c r="M9" s="481"/>
      <c r="N9" s="481"/>
      <c r="O9" s="481"/>
      <c r="P9" s="481"/>
      <c r="Q9" s="481"/>
      <c r="R9" s="481"/>
      <c r="S9" s="481"/>
      <c r="T9" s="481"/>
      <c r="U9" s="481"/>
    </row>
    <row r="10" spans="1:21" ht="27.75" customHeight="1">
      <c r="A10" s="242" t="s">
        <v>369</v>
      </c>
      <c r="B10" s="446">
        <v>0.287</v>
      </c>
      <c r="C10" s="444">
        <v>0.318</v>
      </c>
      <c r="D10" s="445">
        <v>0.324</v>
      </c>
      <c r="E10" s="444">
        <v>3.478</v>
      </c>
      <c r="F10" s="444">
        <v>3.233</v>
      </c>
      <c r="G10" s="445">
        <v>3.532</v>
      </c>
      <c r="H10" s="444">
        <v>0.266</v>
      </c>
      <c r="I10" s="444">
        <v>0.29</v>
      </c>
      <c r="J10" s="445">
        <v>0.297</v>
      </c>
      <c r="K10" s="543"/>
      <c r="M10" s="481"/>
      <c r="N10" s="481"/>
      <c r="O10" s="481"/>
      <c r="P10" s="481"/>
      <c r="Q10" s="481"/>
      <c r="R10" s="481"/>
      <c r="S10" s="481"/>
      <c r="T10" s="481"/>
      <c r="U10" s="481"/>
    </row>
    <row r="11" spans="1:21" ht="27.75" customHeight="1">
      <c r="A11" s="242" t="s">
        <v>372</v>
      </c>
      <c r="B11" s="446">
        <v>1.397</v>
      </c>
      <c r="C11" s="444">
        <v>1.397</v>
      </c>
      <c r="D11" s="445">
        <v>1.305</v>
      </c>
      <c r="E11" s="444">
        <v>1.921</v>
      </c>
      <c r="F11" s="444">
        <v>1.767</v>
      </c>
      <c r="G11" s="445">
        <v>1.734</v>
      </c>
      <c r="H11" s="444">
        <v>0.808</v>
      </c>
      <c r="I11" s="444">
        <v>0.779</v>
      </c>
      <c r="J11" s="445">
        <v>0.744</v>
      </c>
      <c r="K11" s="543"/>
      <c r="M11" s="481"/>
      <c r="N11" s="481"/>
      <c r="O11" s="481"/>
      <c r="P11" s="481"/>
      <c r="Q11" s="481"/>
      <c r="R11" s="481"/>
      <c r="S11" s="481"/>
      <c r="T11" s="481"/>
      <c r="U11" s="481"/>
    </row>
    <row r="12" spans="1:21" ht="19.5" customHeight="1">
      <c r="A12" s="242" t="s">
        <v>71</v>
      </c>
      <c r="B12" s="446">
        <v>0.555</v>
      </c>
      <c r="C12" s="444">
        <v>0.55</v>
      </c>
      <c r="D12" s="445">
        <v>0.55</v>
      </c>
      <c r="E12" s="444">
        <v>2.082</v>
      </c>
      <c r="F12" s="444">
        <v>2.077</v>
      </c>
      <c r="G12" s="445">
        <v>2.077</v>
      </c>
      <c r="H12" s="444">
        <v>0.438</v>
      </c>
      <c r="I12" s="444">
        <v>0.434</v>
      </c>
      <c r="J12" s="445">
        <v>0.434</v>
      </c>
      <c r="K12" s="543"/>
      <c r="M12" s="481"/>
      <c r="N12" s="481"/>
      <c r="O12" s="481"/>
      <c r="P12" s="481"/>
      <c r="Q12" s="481"/>
      <c r="R12" s="481"/>
      <c r="S12" s="481"/>
      <c r="T12" s="481"/>
      <c r="U12" s="481"/>
    </row>
    <row r="13" spans="1:21" ht="25.5">
      <c r="A13" s="242" t="s">
        <v>370</v>
      </c>
      <c r="B13" s="446">
        <v>2.01</v>
      </c>
      <c r="C13" s="444">
        <v>2.018</v>
      </c>
      <c r="D13" s="445">
        <v>2.045</v>
      </c>
      <c r="E13" s="444">
        <v>3.426</v>
      </c>
      <c r="F13" s="444">
        <v>3.427</v>
      </c>
      <c r="G13" s="445">
        <v>3.54</v>
      </c>
      <c r="H13" s="444">
        <v>1.254</v>
      </c>
      <c r="I13" s="444">
        <v>1.255</v>
      </c>
      <c r="J13" s="445">
        <v>1.281</v>
      </c>
      <c r="K13" s="543"/>
      <c r="M13" s="481"/>
      <c r="N13" s="481"/>
      <c r="O13" s="481"/>
      <c r="P13" s="481"/>
      <c r="Q13" s="481"/>
      <c r="R13" s="481"/>
      <c r="S13" s="481"/>
      <c r="T13" s="481"/>
      <c r="U13" s="481"/>
    </row>
    <row r="14" spans="1:21" ht="17.25" customHeight="1">
      <c r="A14" s="242" t="s">
        <v>347</v>
      </c>
      <c r="B14" s="446">
        <v>0.634</v>
      </c>
      <c r="C14" s="444">
        <v>0.641</v>
      </c>
      <c r="D14" s="445">
        <v>0.667</v>
      </c>
      <c r="E14" s="444">
        <v>1.99</v>
      </c>
      <c r="F14" s="444">
        <v>1.949</v>
      </c>
      <c r="G14" s="445">
        <v>1.983</v>
      </c>
      <c r="H14" s="444">
        <v>0.48</v>
      </c>
      <c r="I14" s="444">
        <v>0.481</v>
      </c>
      <c r="J14" s="445">
        <v>0.498</v>
      </c>
      <c r="K14" s="543"/>
      <c r="M14" s="481"/>
      <c r="N14" s="481"/>
      <c r="O14" s="481"/>
      <c r="P14" s="481"/>
      <c r="Q14" s="481"/>
      <c r="R14" s="481"/>
      <c r="S14" s="481"/>
      <c r="T14" s="481"/>
      <c r="U14" s="481"/>
    </row>
    <row r="15" spans="1:21" ht="12.75">
      <c r="A15" s="242" t="s">
        <v>340</v>
      </c>
      <c r="B15" s="446">
        <v>1.159</v>
      </c>
      <c r="C15" s="444">
        <v>1.091</v>
      </c>
      <c r="D15" s="445">
        <v>1.136</v>
      </c>
      <c r="E15" s="444">
        <v>3.243</v>
      </c>
      <c r="F15" s="444">
        <v>3.125</v>
      </c>
      <c r="G15" s="445">
        <v>3.125</v>
      </c>
      <c r="H15" s="444">
        <v>0.85</v>
      </c>
      <c r="I15" s="444">
        <v>0.805</v>
      </c>
      <c r="J15" s="445">
        <v>0.828</v>
      </c>
      <c r="K15" s="543"/>
      <c r="M15" s="481"/>
      <c r="N15" s="481"/>
      <c r="O15" s="481"/>
      <c r="P15" s="481"/>
      <c r="Q15" s="481"/>
      <c r="R15" s="481"/>
      <c r="S15" s="481"/>
      <c r="T15" s="481"/>
      <c r="U15" s="481"/>
    </row>
    <row r="16" spans="1:21" ht="21.75" customHeight="1">
      <c r="A16" s="242" t="s">
        <v>341</v>
      </c>
      <c r="B16" s="446">
        <v>1.921</v>
      </c>
      <c r="C16" s="444">
        <v>1.656</v>
      </c>
      <c r="D16" s="445">
        <v>1.7</v>
      </c>
      <c r="E16" s="444">
        <v>2.537</v>
      </c>
      <c r="F16" s="444">
        <v>2.375</v>
      </c>
      <c r="G16" s="445">
        <v>2.355</v>
      </c>
      <c r="H16" s="444">
        <v>1.08</v>
      </c>
      <c r="I16" s="444">
        <v>0.964</v>
      </c>
      <c r="J16" s="445">
        <v>0.975</v>
      </c>
      <c r="K16" s="543"/>
      <c r="M16" s="481"/>
      <c r="N16" s="481"/>
      <c r="O16" s="481"/>
      <c r="P16" s="481"/>
      <c r="Q16" s="481"/>
      <c r="R16" s="481"/>
      <c r="S16" s="481"/>
      <c r="T16" s="481"/>
      <c r="U16" s="481"/>
    </row>
    <row r="17" spans="1:21" ht="19.5" customHeight="1">
      <c r="A17" s="242" t="s">
        <v>342</v>
      </c>
      <c r="B17" s="446">
        <v>1.138</v>
      </c>
      <c r="C17" s="444">
        <v>0.977</v>
      </c>
      <c r="D17" s="445">
        <v>0.867</v>
      </c>
      <c r="E17" s="444">
        <v>2.8</v>
      </c>
      <c r="F17" s="444">
        <v>2.829</v>
      </c>
      <c r="G17" s="445">
        <v>3.352</v>
      </c>
      <c r="H17" s="444">
        <v>0.8</v>
      </c>
      <c r="I17" s="444">
        <v>0.718</v>
      </c>
      <c r="J17" s="445">
        <v>0.683</v>
      </c>
      <c r="K17" s="543"/>
      <c r="M17" s="481"/>
      <c r="N17" s="481"/>
      <c r="O17" s="481"/>
      <c r="P17" s="481"/>
      <c r="Q17" s="481"/>
      <c r="R17" s="481"/>
      <c r="S17" s="481"/>
      <c r="T17" s="481"/>
      <c r="U17" s="481"/>
    </row>
    <row r="18" spans="1:21" ht="33.75" customHeight="1">
      <c r="A18" s="242" t="s">
        <v>373</v>
      </c>
      <c r="B18" s="446">
        <v>4.178</v>
      </c>
      <c r="C18" s="444">
        <v>4.178</v>
      </c>
      <c r="D18" s="445">
        <v>4.179</v>
      </c>
      <c r="E18" s="444">
        <v>6.255</v>
      </c>
      <c r="F18" s="444">
        <v>6.598</v>
      </c>
      <c r="G18" s="445">
        <v>6.666</v>
      </c>
      <c r="H18" s="444">
        <v>2.48</v>
      </c>
      <c r="I18" s="444">
        <v>2.532</v>
      </c>
      <c r="J18" s="445">
        <v>2.543</v>
      </c>
      <c r="K18" s="543"/>
      <c r="M18" s="481"/>
      <c r="N18" s="481"/>
      <c r="O18" s="481"/>
      <c r="P18" s="481"/>
      <c r="Q18" s="481"/>
      <c r="R18" s="481"/>
      <c r="S18" s="481"/>
      <c r="T18" s="481"/>
      <c r="U18" s="481"/>
    </row>
    <row r="19" spans="1:21" ht="27.75" customHeight="1">
      <c r="A19" s="242" t="s">
        <v>371</v>
      </c>
      <c r="B19" s="446">
        <v>2.843</v>
      </c>
      <c r="C19" s="444">
        <v>2.863</v>
      </c>
      <c r="D19" s="445">
        <v>2.871</v>
      </c>
      <c r="E19" s="444">
        <v>2.564</v>
      </c>
      <c r="F19" s="444">
        <v>2.564</v>
      </c>
      <c r="G19" s="445">
        <v>2.564</v>
      </c>
      <c r="H19" s="444">
        <v>1.341</v>
      </c>
      <c r="I19" s="444">
        <v>1.345</v>
      </c>
      <c r="J19" s="445">
        <v>1.347</v>
      </c>
      <c r="K19" s="543"/>
      <c r="M19" s="481"/>
      <c r="N19" s="481"/>
      <c r="O19" s="481"/>
      <c r="P19" s="481"/>
      <c r="Q19" s="481"/>
      <c r="R19" s="481"/>
      <c r="S19" s="481"/>
      <c r="T19" s="481"/>
      <c r="U19" s="481"/>
    </row>
    <row r="20" spans="1:21" ht="27.75" customHeight="1">
      <c r="A20" s="242" t="s">
        <v>343</v>
      </c>
      <c r="B20" s="446">
        <v>1.698</v>
      </c>
      <c r="C20" s="444">
        <v>1.718</v>
      </c>
      <c r="D20" s="445">
        <v>1.734</v>
      </c>
      <c r="E20" s="444">
        <v>2.5</v>
      </c>
      <c r="F20" s="444">
        <v>2.511</v>
      </c>
      <c r="G20" s="445">
        <v>2.5</v>
      </c>
      <c r="H20" s="444">
        <v>0.991</v>
      </c>
      <c r="I20" s="444">
        <v>0.999</v>
      </c>
      <c r="J20" s="445">
        <v>1.003</v>
      </c>
      <c r="K20" s="543"/>
      <c r="M20" s="481"/>
      <c r="N20" s="481"/>
      <c r="O20" s="481"/>
      <c r="P20" s="481"/>
      <c r="Q20" s="481"/>
      <c r="R20" s="481"/>
      <c r="S20" s="481"/>
      <c r="T20" s="481"/>
      <c r="U20" s="481"/>
    </row>
    <row r="21" spans="1:21" ht="27.75" customHeight="1">
      <c r="A21" s="242" t="s">
        <v>75</v>
      </c>
      <c r="B21" s="446">
        <v>3.162</v>
      </c>
      <c r="C21" s="444">
        <v>3.383</v>
      </c>
      <c r="D21" s="445">
        <v>3.481</v>
      </c>
      <c r="E21" s="444">
        <v>1.294</v>
      </c>
      <c r="F21" s="444">
        <v>1.267</v>
      </c>
      <c r="G21" s="445">
        <v>1.274</v>
      </c>
      <c r="H21" s="444">
        <v>0.918</v>
      </c>
      <c r="I21" s="444">
        <v>0.922</v>
      </c>
      <c r="J21" s="445">
        <v>0.933</v>
      </c>
      <c r="K21" s="543"/>
      <c r="M21" s="481"/>
      <c r="N21" s="481"/>
      <c r="O21" s="481"/>
      <c r="P21" s="481"/>
      <c r="Q21" s="481"/>
      <c r="R21" s="481"/>
      <c r="S21" s="481"/>
      <c r="T21" s="481"/>
      <c r="U21" s="481"/>
    </row>
    <row r="22" spans="1:21" ht="23.25" customHeight="1">
      <c r="A22" s="242" t="s">
        <v>76</v>
      </c>
      <c r="B22" s="446">
        <v>2.511</v>
      </c>
      <c r="C22" s="444">
        <v>2.444</v>
      </c>
      <c r="D22" s="445">
        <v>2.425</v>
      </c>
      <c r="E22" s="444">
        <v>1.3</v>
      </c>
      <c r="F22" s="444">
        <v>1.255</v>
      </c>
      <c r="G22" s="445">
        <v>1.252</v>
      </c>
      <c r="H22" s="444">
        <v>0.856</v>
      </c>
      <c r="I22" s="444">
        <v>0.829</v>
      </c>
      <c r="J22" s="445">
        <v>0.825</v>
      </c>
      <c r="K22" s="543"/>
      <c r="M22" s="481"/>
      <c r="N22" s="481"/>
      <c r="O22" s="481"/>
      <c r="P22" s="481"/>
      <c r="Q22" s="481"/>
      <c r="R22" s="481"/>
      <c r="S22" s="481"/>
      <c r="T22" s="481"/>
      <c r="U22" s="481"/>
    </row>
    <row r="23" spans="1:21" ht="23.25" customHeight="1">
      <c r="A23" s="242" t="s">
        <v>344</v>
      </c>
      <c r="B23" s="446">
        <v>3.25</v>
      </c>
      <c r="C23" s="444">
        <v>3.437</v>
      </c>
      <c r="D23" s="445">
        <v>3.529</v>
      </c>
      <c r="E23" s="444">
        <v>1.655</v>
      </c>
      <c r="F23" s="444">
        <v>1.591</v>
      </c>
      <c r="G23" s="445">
        <v>1.609</v>
      </c>
      <c r="H23" s="444">
        <v>1.095</v>
      </c>
      <c r="I23" s="444">
        <v>1.086</v>
      </c>
      <c r="J23" s="445">
        <v>1.103</v>
      </c>
      <c r="K23" s="543"/>
      <c r="M23" s="481"/>
      <c r="N23" s="481"/>
      <c r="O23" s="481"/>
      <c r="P23" s="481"/>
      <c r="Q23" s="481"/>
      <c r="R23" s="481"/>
      <c r="S23" s="481"/>
      <c r="T23" s="481"/>
      <c r="U23" s="481"/>
    </row>
    <row r="24" spans="1:21" ht="23.25" customHeight="1">
      <c r="A24" s="242" t="s">
        <v>357</v>
      </c>
      <c r="B24" s="446">
        <v>1.419</v>
      </c>
      <c r="C24" s="444">
        <v>1.428</v>
      </c>
      <c r="D24" s="445">
        <v>1.406</v>
      </c>
      <c r="E24" s="444">
        <v>3.806</v>
      </c>
      <c r="F24" s="444">
        <v>3.64</v>
      </c>
      <c r="G24" s="445">
        <v>3.653</v>
      </c>
      <c r="H24" s="444">
        <v>0.998</v>
      </c>
      <c r="I24" s="444">
        <v>0.98</v>
      </c>
      <c r="J24" s="445">
        <v>0.972</v>
      </c>
      <c r="K24" s="543"/>
      <c r="M24" s="481"/>
      <c r="N24" s="481"/>
      <c r="O24" s="481"/>
      <c r="P24" s="481"/>
      <c r="Q24" s="481"/>
      <c r="R24" s="481"/>
      <c r="S24" s="481"/>
      <c r="T24" s="481"/>
      <c r="U24" s="481"/>
    </row>
    <row r="25" spans="1:21" ht="23.25" customHeight="1" thickBot="1">
      <c r="A25" s="242" t="s">
        <v>349</v>
      </c>
      <c r="B25" s="446">
        <v>2.322</v>
      </c>
      <c r="C25" s="444">
        <v>2.311</v>
      </c>
      <c r="D25" s="445">
        <v>2.258</v>
      </c>
      <c r="E25" s="444">
        <v>1.754</v>
      </c>
      <c r="F25" s="444">
        <v>1.763</v>
      </c>
      <c r="G25" s="445">
        <v>1.786</v>
      </c>
      <c r="H25" s="444">
        <v>0.994</v>
      </c>
      <c r="I25" s="444">
        <v>0.995</v>
      </c>
      <c r="J25" s="445">
        <v>0.992</v>
      </c>
      <c r="K25" s="543"/>
      <c r="M25" s="481"/>
      <c r="N25" s="481"/>
      <c r="O25" s="481"/>
      <c r="P25" s="481"/>
      <c r="Q25" s="481"/>
      <c r="R25" s="481"/>
      <c r="S25" s="481"/>
      <c r="T25" s="481"/>
      <c r="U25" s="481"/>
    </row>
    <row r="26" spans="1:21" s="143" customFormat="1" ht="25.5" customHeight="1" thickBot="1">
      <c r="A26" s="439" t="s">
        <v>82</v>
      </c>
      <c r="B26" s="455">
        <v>1.123</v>
      </c>
      <c r="C26" s="450">
        <v>1.121</v>
      </c>
      <c r="D26" s="451">
        <v>1.127</v>
      </c>
      <c r="E26" s="450">
        <v>2.45</v>
      </c>
      <c r="F26" s="450">
        <v>2.397</v>
      </c>
      <c r="G26" s="451">
        <v>2.452</v>
      </c>
      <c r="H26" s="450">
        <v>0.766</v>
      </c>
      <c r="I26" s="450">
        <v>0.759</v>
      </c>
      <c r="J26" s="451">
        <v>0.767</v>
      </c>
      <c r="K26" s="543"/>
      <c r="M26" s="481"/>
      <c r="N26" s="481"/>
      <c r="O26" s="481"/>
      <c r="P26" s="481"/>
      <c r="Q26" s="481"/>
      <c r="R26" s="481"/>
      <c r="S26" s="481"/>
      <c r="T26" s="481"/>
      <c r="U26" s="481"/>
    </row>
    <row r="27" spans="1:12" ht="13.5">
      <c r="A27" s="144" t="s">
        <v>473</v>
      </c>
      <c r="K27" s="543"/>
      <c r="L27" s="142"/>
    </row>
    <row r="28" spans="1:12" ht="13.5">
      <c r="A28" s="144" t="s">
        <v>474</v>
      </c>
      <c r="L28" s="142"/>
    </row>
  </sheetData>
  <sheetProtection/>
  <mergeCells count="8">
    <mergeCell ref="K2:K27"/>
    <mergeCell ref="A3:A5"/>
    <mergeCell ref="B3:D3"/>
    <mergeCell ref="B4:D4"/>
    <mergeCell ref="E3:G3"/>
    <mergeCell ref="E4:G4"/>
    <mergeCell ref="H3:J3"/>
    <mergeCell ref="H4:J4"/>
  </mergeCells>
  <hyperlinks>
    <hyperlink ref="A1" location="contents!A1" display="Back to contents"/>
  </hyperlinks>
  <printOptions/>
  <pageMargins left="0" right="0.196850393700787" top="0.433070866141732" bottom="0.393700787401575" header="0.31496062992126" footer="0.31496062992126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9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4" sqref="R4"/>
    </sheetView>
  </sheetViews>
  <sheetFormatPr defaultColWidth="9.140625" defaultRowHeight="12.75"/>
  <cols>
    <col min="1" max="2" width="10.28125" style="0" customWidth="1"/>
    <col min="3" max="4" width="9.7109375" style="0" customWidth="1"/>
    <col min="5" max="5" width="9.28125" style="0" customWidth="1"/>
    <col min="6" max="8" width="9.7109375" style="0" customWidth="1"/>
    <col min="9" max="9" width="10.7109375" style="0" customWidth="1"/>
    <col min="10" max="10" width="9.7109375" style="0" customWidth="1"/>
    <col min="11" max="11" width="10.7109375" style="0" customWidth="1"/>
    <col min="12" max="13" width="12.140625" style="0" customWidth="1"/>
    <col min="14" max="14" width="4.421875" style="0" customWidth="1"/>
    <col min="15" max="15" width="4.28125" style="0" customWidth="1"/>
    <col min="16" max="16" width="2.140625" style="0" customWidth="1"/>
  </cols>
  <sheetData>
    <row r="1" ht="12.75">
      <c r="A1" s="692" t="s">
        <v>642</v>
      </c>
    </row>
    <row r="2" spans="1:15" ht="19.5" customHeight="1">
      <c r="A2" s="492" t="s">
        <v>316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77"/>
      <c r="O2" s="491" t="s">
        <v>16</v>
      </c>
    </row>
    <row r="3" spans="1:15" ht="20.25" customHeight="1">
      <c r="A3" s="495" t="s">
        <v>317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6"/>
      <c r="M3" s="496"/>
      <c r="N3" s="277"/>
      <c r="O3" s="491"/>
    </row>
    <row r="4" spans="1:15" ht="24" customHeight="1">
      <c r="A4" s="493" t="s">
        <v>497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4"/>
      <c r="M4" s="494"/>
      <c r="N4" s="101"/>
      <c r="O4" s="491"/>
    </row>
    <row r="5" spans="1:15" ht="15" customHeight="1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5"/>
      <c r="M5" s="209" t="s">
        <v>337</v>
      </c>
      <c r="N5" s="478"/>
      <c r="O5" s="491"/>
    </row>
    <row r="6" spans="1:15" ht="17.25" customHeight="1">
      <c r="A6" s="497" t="s">
        <v>49</v>
      </c>
      <c r="B6" s="490" t="s">
        <v>50</v>
      </c>
      <c r="C6" s="490"/>
      <c r="D6" s="490" t="s">
        <v>432</v>
      </c>
      <c r="E6" s="490"/>
      <c r="F6" s="490" t="s">
        <v>51</v>
      </c>
      <c r="G6" s="490"/>
      <c r="H6" s="490" t="s">
        <v>433</v>
      </c>
      <c r="I6" s="490"/>
      <c r="J6" s="490" t="s">
        <v>52</v>
      </c>
      <c r="K6" s="490"/>
      <c r="L6" s="490" t="s">
        <v>434</v>
      </c>
      <c r="M6" s="490"/>
      <c r="N6" s="391"/>
      <c r="O6" s="491"/>
    </row>
    <row r="7" spans="1:15" ht="34.5" customHeight="1">
      <c r="A7" s="497"/>
      <c r="B7" s="13" t="s">
        <v>55</v>
      </c>
      <c r="C7" s="387" t="s">
        <v>56</v>
      </c>
      <c r="D7" s="13" t="s">
        <v>55</v>
      </c>
      <c r="E7" s="387" t="s">
        <v>56</v>
      </c>
      <c r="F7" s="13" t="s">
        <v>55</v>
      </c>
      <c r="G7" s="387" t="s">
        <v>56</v>
      </c>
      <c r="H7" s="13" t="s">
        <v>55</v>
      </c>
      <c r="I7" s="387" t="s">
        <v>56</v>
      </c>
      <c r="J7" s="13" t="s">
        <v>55</v>
      </c>
      <c r="K7" s="387" t="s">
        <v>56</v>
      </c>
      <c r="L7" s="13" t="s">
        <v>55</v>
      </c>
      <c r="M7" s="387" t="s">
        <v>56</v>
      </c>
      <c r="N7" s="389"/>
      <c r="O7" s="491"/>
    </row>
    <row r="8" spans="1:28" ht="18.75" customHeight="1">
      <c r="A8" s="2">
        <v>1996</v>
      </c>
      <c r="B8" s="4">
        <v>58.9</v>
      </c>
      <c r="C8" s="4">
        <v>6.2</v>
      </c>
      <c r="D8" s="4">
        <v>92.2</v>
      </c>
      <c r="E8" s="4">
        <v>0.7</v>
      </c>
      <c r="F8" s="4">
        <v>55.7</v>
      </c>
      <c r="G8" s="4">
        <v>6.1</v>
      </c>
      <c r="H8" s="4">
        <v>63.9</v>
      </c>
      <c r="I8" s="4">
        <v>5.4</v>
      </c>
      <c r="J8" s="4">
        <v>105.7</v>
      </c>
      <c r="K8" s="4">
        <v>0.1</v>
      </c>
      <c r="L8" s="4">
        <v>81.6</v>
      </c>
      <c r="M8" s="4">
        <v>3.9</v>
      </c>
      <c r="N8" s="212"/>
      <c r="O8" s="491"/>
      <c r="Q8" s="479"/>
      <c r="R8" s="479"/>
      <c r="S8" s="479"/>
      <c r="T8" s="479"/>
      <c r="U8" s="479"/>
      <c r="V8" s="479"/>
      <c r="W8" s="479"/>
      <c r="X8" s="479"/>
      <c r="Y8" s="479"/>
      <c r="Z8" s="479"/>
      <c r="AA8" s="479"/>
      <c r="AB8" s="479"/>
    </row>
    <row r="9" spans="1:28" ht="18.75" customHeight="1">
      <c r="A9" s="2">
        <v>1997</v>
      </c>
      <c r="B9" s="4">
        <v>62.2</v>
      </c>
      <c r="C9" s="4">
        <v>5.6</v>
      </c>
      <c r="D9" s="4">
        <v>93.4</v>
      </c>
      <c r="E9" s="4">
        <v>1.3</v>
      </c>
      <c r="F9" s="4">
        <v>59.2</v>
      </c>
      <c r="G9" s="4">
        <v>6.2</v>
      </c>
      <c r="H9" s="4">
        <v>66.6</v>
      </c>
      <c r="I9" s="4">
        <v>4.2</v>
      </c>
      <c r="J9" s="4">
        <v>105</v>
      </c>
      <c r="K9" s="4">
        <v>-0.6</v>
      </c>
      <c r="L9" s="4">
        <v>83.8</v>
      </c>
      <c r="M9" s="4">
        <v>2.6</v>
      </c>
      <c r="N9" s="212"/>
      <c r="O9" s="491"/>
      <c r="Q9" s="479"/>
      <c r="R9" s="479"/>
      <c r="S9" s="479"/>
      <c r="T9" s="479"/>
      <c r="U9" s="479"/>
      <c r="V9" s="479"/>
      <c r="W9" s="479"/>
      <c r="X9" s="479"/>
      <c r="Y9" s="479"/>
      <c r="Z9" s="479"/>
      <c r="AA9" s="479"/>
      <c r="AB9" s="479"/>
    </row>
    <row r="10" spans="1:28" ht="18.75" customHeight="1">
      <c r="A10" s="2">
        <v>1998</v>
      </c>
      <c r="B10" s="4">
        <v>65.8</v>
      </c>
      <c r="C10" s="4">
        <v>5.8</v>
      </c>
      <c r="D10" s="4">
        <v>94.7</v>
      </c>
      <c r="E10" s="4">
        <v>1.4</v>
      </c>
      <c r="F10" s="4">
        <v>62.4</v>
      </c>
      <c r="G10" s="4">
        <v>5.4</v>
      </c>
      <c r="H10" s="4">
        <v>69.5</v>
      </c>
      <c r="I10" s="4">
        <v>4.3</v>
      </c>
      <c r="J10" s="4">
        <v>105.5</v>
      </c>
      <c r="K10" s="4">
        <v>0.4</v>
      </c>
      <c r="L10" s="4">
        <v>86</v>
      </c>
      <c r="M10" s="4">
        <v>2.7</v>
      </c>
      <c r="N10" s="212"/>
      <c r="O10" s="491"/>
      <c r="Q10" s="479"/>
      <c r="R10" s="479"/>
      <c r="S10" s="479"/>
      <c r="T10" s="479"/>
      <c r="U10" s="479"/>
      <c r="V10" s="479"/>
      <c r="W10" s="479"/>
      <c r="X10" s="479"/>
      <c r="Y10" s="479"/>
      <c r="Z10" s="479"/>
      <c r="AA10" s="479"/>
      <c r="AB10" s="479"/>
    </row>
    <row r="11" spans="1:28" ht="18.75" customHeight="1">
      <c r="A11" s="2">
        <v>1999</v>
      </c>
      <c r="B11" s="4">
        <v>67.2</v>
      </c>
      <c r="C11" s="4">
        <v>2.1</v>
      </c>
      <c r="D11" s="4">
        <v>95.7</v>
      </c>
      <c r="E11" s="4">
        <v>1</v>
      </c>
      <c r="F11" s="4">
        <v>66.8</v>
      </c>
      <c r="G11" s="4">
        <v>7.1</v>
      </c>
      <c r="H11" s="4">
        <v>70.2</v>
      </c>
      <c r="I11" s="4">
        <v>1.1</v>
      </c>
      <c r="J11" s="4">
        <v>100.6</v>
      </c>
      <c r="K11" s="4">
        <v>-4.6</v>
      </c>
      <c r="L11" s="4">
        <v>84.8</v>
      </c>
      <c r="M11" s="4">
        <v>-1.4</v>
      </c>
      <c r="N11" s="212"/>
      <c r="O11" s="491"/>
      <c r="Q11" s="479"/>
      <c r="R11" s="479"/>
      <c r="S11" s="479"/>
      <c r="T11" s="479"/>
      <c r="U11" s="479"/>
      <c r="V11" s="479"/>
      <c r="W11" s="479"/>
      <c r="X11" s="479"/>
      <c r="Y11" s="479"/>
      <c r="Z11" s="479"/>
      <c r="AA11" s="479"/>
      <c r="AB11" s="479"/>
    </row>
    <row r="12" spans="1:28" ht="18.75" customHeight="1">
      <c r="A12" s="2">
        <v>2000</v>
      </c>
      <c r="B12" s="4">
        <v>74</v>
      </c>
      <c r="C12" s="4">
        <v>10.2</v>
      </c>
      <c r="D12" s="4">
        <v>96.1</v>
      </c>
      <c r="E12" s="4">
        <v>0.5</v>
      </c>
      <c r="F12" s="4">
        <v>70.4</v>
      </c>
      <c r="G12" s="4">
        <v>5.4</v>
      </c>
      <c r="H12" s="4">
        <v>77</v>
      </c>
      <c r="I12" s="4">
        <v>9.7</v>
      </c>
      <c r="J12" s="4">
        <v>105.1</v>
      </c>
      <c r="K12" s="4">
        <v>4.5</v>
      </c>
      <c r="L12" s="4">
        <v>91.2</v>
      </c>
      <c r="M12" s="4">
        <v>7.5</v>
      </c>
      <c r="N12" s="212"/>
      <c r="O12" s="491"/>
      <c r="Q12" s="479"/>
      <c r="R12" s="479"/>
      <c r="S12" s="479"/>
      <c r="T12" s="479"/>
      <c r="U12" s="479"/>
      <c r="V12" s="479"/>
      <c r="W12" s="479"/>
      <c r="X12" s="479"/>
      <c r="Y12" s="479"/>
      <c r="Z12" s="479"/>
      <c r="AA12" s="479"/>
      <c r="AB12" s="479"/>
    </row>
    <row r="13" spans="1:28" ht="18.75" customHeight="1">
      <c r="A13" s="2">
        <v>2001</v>
      </c>
      <c r="B13" s="4">
        <v>77.4</v>
      </c>
      <c r="C13" s="4">
        <v>4.6</v>
      </c>
      <c r="D13" s="4">
        <v>96.8</v>
      </c>
      <c r="E13" s="4">
        <v>0.7</v>
      </c>
      <c r="F13" s="4">
        <v>74.1</v>
      </c>
      <c r="G13" s="4">
        <v>5.3</v>
      </c>
      <c r="H13" s="4">
        <v>80</v>
      </c>
      <c r="I13" s="4">
        <v>3.9</v>
      </c>
      <c r="J13" s="4">
        <v>104.5</v>
      </c>
      <c r="K13" s="4">
        <v>-0.6</v>
      </c>
      <c r="L13" s="4">
        <v>92.9</v>
      </c>
      <c r="M13" s="4">
        <v>1.9</v>
      </c>
      <c r="N13" s="212"/>
      <c r="O13" s="491"/>
      <c r="Q13" s="479"/>
      <c r="R13" s="479"/>
      <c r="S13" s="479"/>
      <c r="T13" s="479"/>
      <c r="U13" s="479"/>
      <c r="V13" s="479"/>
      <c r="W13" s="479"/>
      <c r="X13" s="479"/>
      <c r="Y13" s="479"/>
      <c r="Z13" s="479"/>
      <c r="AA13" s="479"/>
      <c r="AB13" s="479"/>
    </row>
    <row r="14" spans="1:28" ht="18.75" customHeight="1">
      <c r="A14" s="2">
        <v>2002</v>
      </c>
      <c r="B14" s="4">
        <v>78.7</v>
      </c>
      <c r="C14" s="4">
        <v>1.6</v>
      </c>
      <c r="D14" s="4">
        <v>97</v>
      </c>
      <c r="E14" s="4">
        <v>0.1</v>
      </c>
      <c r="F14" s="4">
        <v>77.7</v>
      </c>
      <c r="G14" s="4">
        <v>4.8</v>
      </c>
      <c r="H14" s="4">
        <v>81.1</v>
      </c>
      <c r="I14" s="4">
        <v>1.5</v>
      </c>
      <c r="J14" s="4">
        <v>101.3</v>
      </c>
      <c r="K14" s="4">
        <v>-3</v>
      </c>
      <c r="L14" s="4">
        <v>92</v>
      </c>
      <c r="M14" s="4">
        <v>-1</v>
      </c>
      <c r="N14" s="212"/>
      <c r="O14" s="491"/>
      <c r="Q14" s="479"/>
      <c r="R14" s="479"/>
      <c r="S14" s="479"/>
      <c r="T14" s="479"/>
      <c r="U14" s="479"/>
      <c r="V14" s="479"/>
      <c r="W14" s="479"/>
      <c r="X14" s="479"/>
      <c r="Y14" s="479"/>
      <c r="Z14" s="479"/>
      <c r="AA14" s="479"/>
      <c r="AB14" s="479"/>
    </row>
    <row r="15" spans="1:28" ht="18.75" customHeight="1">
      <c r="A15" s="2">
        <v>2003</v>
      </c>
      <c r="B15" s="4">
        <v>83.6</v>
      </c>
      <c r="C15" s="4">
        <v>6.3</v>
      </c>
      <c r="D15" s="4">
        <v>97.5</v>
      </c>
      <c r="E15" s="4">
        <v>0.5</v>
      </c>
      <c r="F15" s="4">
        <v>82</v>
      </c>
      <c r="G15" s="4">
        <v>5.6</v>
      </c>
      <c r="H15" s="4">
        <v>85.8</v>
      </c>
      <c r="I15" s="4">
        <v>5.7</v>
      </c>
      <c r="J15" s="4">
        <v>101.9</v>
      </c>
      <c r="K15" s="4">
        <v>0.6</v>
      </c>
      <c r="L15" s="4">
        <v>94.8</v>
      </c>
      <c r="M15" s="4">
        <v>3.1</v>
      </c>
      <c r="N15" s="212"/>
      <c r="O15" s="491"/>
      <c r="Q15" s="479"/>
      <c r="R15" s="479"/>
      <c r="S15" s="479"/>
      <c r="T15" s="479"/>
      <c r="U15" s="479"/>
      <c r="V15" s="479"/>
      <c r="W15" s="479"/>
      <c r="X15" s="479"/>
      <c r="Y15" s="479"/>
      <c r="Z15" s="479"/>
      <c r="AA15" s="479"/>
      <c r="AB15" s="479"/>
    </row>
    <row r="16" spans="1:28" ht="18.75" customHeight="1">
      <c r="A16" s="2">
        <v>2004</v>
      </c>
      <c r="B16" s="114">
        <v>87.2</v>
      </c>
      <c r="C16" s="4">
        <v>4.3</v>
      </c>
      <c r="D16" s="4">
        <v>97.7</v>
      </c>
      <c r="E16" s="4">
        <v>0.2</v>
      </c>
      <c r="F16" s="114">
        <v>86.3</v>
      </c>
      <c r="G16" s="4">
        <v>5.2</v>
      </c>
      <c r="H16" s="114">
        <v>89.3</v>
      </c>
      <c r="I16" s="4">
        <v>4.1</v>
      </c>
      <c r="J16" s="114">
        <v>101.1</v>
      </c>
      <c r="K16" s="4">
        <v>-0.8</v>
      </c>
      <c r="L16" s="114">
        <v>96.1</v>
      </c>
      <c r="M16" s="4">
        <v>1.4</v>
      </c>
      <c r="N16" s="212"/>
      <c r="O16" s="491"/>
      <c r="Q16" s="479"/>
      <c r="R16" s="479"/>
      <c r="S16" s="479"/>
      <c r="T16" s="479"/>
      <c r="U16" s="479"/>
      <c r="V16" s="479"/>
      <c r="W16" s="479"/>
      <c r="X16" s="479"/>
      <c r="Y16" s="479"/>
      <c r="Z16" s="479"/>
      <c r="AA16" s="479"/>
      <c r="AB16" s="479"/>
    </row>
    <row r="17" spans="1:28" ht="20.25" customHeight="1">
      <c r="A17" s="2">
        <v>2005</v>
      </c>
      <c r="B17" s="114">
        <v>89.6</v>
      </c>
      <c r="C17" s="4">
        <v>2.7</v>
      </c>
      <c r="D17" s="4">
        <v>98.1</v>
      </c>
      <c r="E17" s="4">
        <v>0.4</v>
      </c>
      <c r="F17" s="114">
        <v>90</v>
      </c>
      <c r="G17" s="4">
        <v>4.3</v>
      </c>
      <c r="H17" s="114">
        <v>91.3</v>
      </c>
      <c r="I17" s="4">
        <v>2.3</v>
      </c>
      <c r="J17" s="114">
        <v>99.6</v>
      </c>
      <c r="K17" s="4">
        <v>-1.5</v>
      </c>
      <c r="L17" s="114">
        <v>96.2</v>
      </c>
      <c r="M17" s="4">
        <v>0.1</v>
      </c>
      <c r="N17" s="212"/>
      <c r="O17" s="491"/>
      <c r="Q17" s="479"/>
      <c r="R17" s="479"/>
      <c r="S17" s="479"/>
      <c r="T17" s="479"/>
      <c r="U17" s="479"/>
      <c r="V17" s="479"/>
      <c r="W17" s="479"/>
      <c r="X17" s="479"/>
      <c r="Y17" s="479"/>
      <c r="Z17" s="479"/>
      <c r="AA17" s="479"/>
      <c r="AB17" s="479"/>
    </row>
    <row r="18" spans="1:28" ht="18.75" customHeight="1">
      <c r="A18" s="2">
        <v>2006</v>
      </c>
      <c r="B18" s="114">
        <v>94.7</v>
      </c>
      <c r="C18" s="4">
        <v>5.6</v>
      </c>
      <c r="D18" s="4">
        <v>99.3</v>
      </c>
      <c r="E18" s="4">
        <v>1.3</v>
      </c>
      <c r="F18" s="114">
        <v>94.8</v>
      </c>
      <c r="G18" s="4">
        <v>5.4</v>
      </c>
      <c r="H18" s="114">
        <v>95.3</v>
      </c>
      <c r="I18" s="4">
        <v>4.3</v>
      </c>
      <c r="J18" s="114">
        <v>99.9</v>
      </c>
      <c r="K18" s="4">
        <v>0.2</v>
      </c>
      <c r="L18" s="114">
        <v>98.1</v>
      </c>
      <c r="M18" s="4">
        <v>1.9</v>
      </c>
      <c r="N18" s="212"/>
      <c r="O18" s="491"/>
      <c r="Q18" s="479"/>
      <c r="R18" s="479"/>
      <c r="S18" s="479"/>
      <c r="T18" s="479"/>
      <c r="U18" s="479"/>
      <c r="V18" s="479"/>
      <c r="W18" s="479"/>
      <c r="X18" s="479"/>
      <c r="Y18" s="479"/>
      <c r="Z18" s="479"/>
      <c r="AA18" s="479"/>
      <c r="AB18" s="479"/>
    </row>
    <row r="19" spans="1:28" ht="18.75" customHeight="1">
      <c r="A19" s="2">
        <v>2007</v>
      </c>
      <c r="B19" s="114">
        <v>100</v>
      </c>
      <c r="C19" s="4">
        <v>5.6</v>
      </c>
      <c r="D19" s="4">
        <v>100</v>
      </c>
      <c r="E19" s="4">
        <v>0.7</v>
      </c>
      <c r="F19" s="114">
        <v>100</v>
      </c>
      <c r="G19" s="4">
        <v>5.5</v>
      </c>
      <c r="H19" s="114">
        <v>100</v>
      </c>
      <c r="I19" s="4">
        <v>4.9</v>
      </c>
      <c r="J19" s="114">
        <v>100</v>
      </c>
      <c r="K19" s="4">
        <v>0.1</v>
      </c>
      <c r="L19" s="114">
        <v>100</v>
      </c>
      <c r="M19" s="4">
        <v>1.9</v>
      </c>
      <c r="N19" s="212"/>
      <c r="O19" s="491"/>
      <c r="Q19" s="479"/>
      <c r="R19" s="479"/>
      <c r="S19" s="479"/>
      <c r="T19" s="479"/>
      <c r="U19" s="479"/>
      <c r="V19" s="479"/>
      <c r="W19" s="479"/>
      <c r="X19" s="479"/>
      <c r="Y19" s="479"/>
      <c r="Z19" s="479"/>
      <c r="AA19" s="479"/>
      <c r="AB19" s="479"/>
    </row>
    <row r="20" spans="1:28" ht="18.75" customHeight="1">
      <c r="A20" s="2">
        <v>2008</v>
      </c>
      <c r="B20" s="114">
        <v>105.3</v>
      </c>
      <c r="C20" s="4">
        <v>5.3</v>
      </c>
      <c r="D20" s="4">
        <v>102.6</v>
      </c>
      <c r="E20" s="4">
        <v>2.6</v>
      </c>
      <c r="F20" s="114">
        <v>105.2</v>
      </c>
      <c r="G20" s="4">
        <v>5.2</v>
      </c>
      <c r="H20" s="114">
        <v>102.6</v>
      </c>
      <c r="I20" s="4">
        <v>2.6</v>
      </c>
      <c r="J20" s="114">
        <v>100.1</v>
      </c>
      <c r="K20" s="4">
        <v>0.1</v>
      </c>
      <c r="L20" s="114">
        <v>101</v>
      </c>
      <c r="M20" s="4">
        <v>1</v>
      </c>
      <c r="N20" s="212"/>
      <c r="O20" s="491"/>
      <c r="Q20" s="479"/>
      <c r="R20" s="479"/>
      <c r="S20" s="479"/>
      <c r="T20" s="479"/>
      <c r="U20" s="479"/>
      <c r="V20" s="479"/>
      <c r="W20" s="479"/>
      <c r="X20" s="479"/>
      <c r="Y20" s="479"/>
      <c r="Z20" s="479"/>
      <c r="AA20" s="479"/>
      <c r="AB20" s="479"/>
    </row>
    <row r="21" spans="1:28" ht="18.75" customHeight="1">
      <c r="A21" s="2">
        <v>2009</v>
      </c>
      <c r="B21" s="114">
        <v>108.9</v>
      </c>
      <c r="C21" s="4">
        <v>3.4</v>
      </c>
      <c r="D21" s="4">
        <v>103.5</v>
      </c>
      <c r="E21" s="4">
        <v>0.8</v>
      </c>
      <c r="F21" s="114">
        <v>111.1</v>
      </c>
      <c r="G21" s="4">
        <v>5.7</v>
      </c>
      <c r="H21" s="114">
        <v>105.2</v>
      </c>
      <c r="I21" s="4">
        <v>2.6</v>
      </c>
      <c r="J21" s="114">
        <v>98</v>
      </c>
      <c r="K21" s="4">
        <v>-2.1</v>
      </c>
      <c r="L21" s="114">
        <v>100.7</v>
      </c>
      <c r="M21" s="4">
        <v>-0.3</v>
      </c>
      <c r="N21" s="212"/>
      <c r="O21" s="491"/>
      <c r="Q21" s="479"/>
      <c r="R21" s="479"/>
      <c r="S21" s="479"/>
      <c r="T21" s="479"/>
      <c r="U21" s="479"/>
      <c r="V21" s="479"/>
      <c r="W21" s="479"/>
      <c r="X21" s="479"/>
      <c r="Y21" s="479"/>
      <c r="Z21" s="479"/>
      <c r="AA21" s="479"/>
      <c r="AB21" s="479"/>
    </row>
    <row r="22" spans="1:28" ht="18.75" customHeight="1">
      <c r="A22" s="2">
        <v>2010</v>
      </c>
      <c r="B22" s="114">
        <v>113.8</v>
      </c>
      <c r="C22" s="4">
        <v>4.5</v>
      </c>
      <c r="D22" s="4">
        <v>105.4</v>
      </c>
      <c r="E22" s="4">
        <v>1.9</v>
      </c>
      <c r="F22" s="114">
        <v>116.8</v>
      </c>
      <c r="G22" s="4">
        <v>5.1</v>
      </c>
      <c r="H22" s="114">
        <v>107.9</v>
      </c>
      <c r="I22" s="4">
        <v>2.6</v>
      </c>
      <c r="J22" s="114">
        <v>97.4</v>
      </c>
      <c r="K22" s="4">
        <v>-0.6</v>
      </c>
      <c r="L22" s="114">
        <v>101.3</v>
      </c>
      <c r="M22" s="4">
        <v>0.6</v>
      </c>
      <c r="N22" s="212"/>
      <c r="O22" s="491"/>
      <c r="Q22" s="479"/>
      <c r="R22" s="479"/>
      <c r="S22" s="479"/>
      <c r="T22" s="479"/>
      <c r="U22" s="479"/>
      <c r="V22" s="479"/>
      <c r="W22" s="479"/>
      <c r="X22" s="479"/>
      <c r="Y22" s="479"/>
      <c r="Z22" s="479"/>
      <c r="AA22" s="479"/>
      <c r="AB22" s="479"/>
    </row>
    <row r="23" spans="1:28" ht="18.75" customHeight="1">
      <c r="A23" s="2">
        <v>2011</v>
      </c>
      <c r="B23" s="114">
        <v>118.2</v>
      </c>
      <c r="C23" s="4">
        <v>3.9</v>
      </c>
      <c r="D23" s="4">
        <v>104.9</v>
      </c>
      <c r="E23" s="4">
        <v>-0.5</v>
      </c>
      <c r="F23" s="114">
        <v>122.4</v>
      </c>
      <c r="G23" s="4">
        <v>4.8</v>
      </c>
      <c r="H23" s="114">
        <v>112.7</v>
      </c>
      <c r="I23" s="4">
        <v>4.5</v>
      </c>
      <c r="J23" s="114">
        <v>96.6</v>
      </c>
      <c r="K23" s="4">
        <v>-0.9</v>
      </c>
      <c r="L23" s="114">
        <v>102.4</v>
      </c>
      <c r="M23" s="4">
        <v>1.1</v>
      </c>
      <c r="N23" s="212"/>
      <c r="O23" s="491"/>
      <c r="Q23" s="479"/>
      <c r="R23" s="479"/>
      <c r="S23" s="479"/>
      <c r="T23" s="479"/>
      <c r="U23" s="479"/>
      <c r="V23" s="479"/>
      <c r="W23" s="479"/>
      <c r="X23" s="479"/>
      <c r="Y23" s="479"/>
      <c r="Z23" s="479"/>
      <c r="AA23" s="479"/>
      <c r="AB23" s="479"/>
    </row>
    <row r="24" spans="1:28" ht="18.75" customHeight="1">
      <c r="A24" s="2">
        <v>2012</v>
      </c>
      <c r="B24" s="114">
        <v>122.5</v>
      </c>
      <c r="C24" s="4">
        <v>3.6</v>
      </c>
      <c r="D24" s="4">
        <v>106.2</v>
      </c>
      <c r="E24" s="4">
        <v>1.3</v>
      </c>
      <c r="F24" s="114">
        <v>127.7</v>
      </c>
      <c r="G24" s="4">
        <v>4.3</v>
      </c>
      <c r="H24" s="114">
        <v>115.3</v>
      </c>
      <c r="I24" s="4">
        <v>2.3</v>
      </c>
      <c r="J24" s="114">
        <v>95.9</v>
      </c>
      <c r="K24" s="4">
        <v>-0.7</v>
      </c>
      <c r="L24" s="114">
        <v>102.9</v>
      </c>
      <c r="M24" s="4">
        <v>0.5</v>
      </c>
      <c r="N24" s="212"/>
      <c r="O24" s="491"/>
      <c r="Q24" s="479"/>
      <c r="R24" s="479"/>
      <c r="S24" s="479"/>
      <c r="T24" s="479"/>
      <c r="U24" s="479"/>
      <c r="V24" s="479"/>
      <c r="W24" s="479"/>
      <c r="X24" s="479"/>
      <c r="Y24" s="479"/>
      <c r="Z24" s="479"/>
      <c r="AA24" s="479"/>
      <c r="AB24" s="479"/>
    </row>
    <row r="25" spans="1:28" ht="18.75" customHeight="1">
      <c r="A25" s="2">
        <v>2013</v>
      </c>
      <c r="B25" s="114">
        <v>126.6</v>
      </c>
      <c r="C25" s="4">
        <v>3.4</v>
      </c>
      <c r="D25" s="4">
        <v>109.4</v>
      </c>
      <c r="E25" s="4">
        <v>3</v>
      </c>
      <c r="F25" s="114">
        <v>132.4</v>
      </c>
      <c r="G25" s="4">
        <v>3.7</v>
      </c>
      <c r="H25" s="114">
        <v>115.7</v>
      </c>
      <c r="I25" s="4">
        <v>0.3</v>
      </c>
      <c r="J25" s="114">
        <v>95.6</v>
      </c>
      <c r="K25" s="4">
        <v>-0.3</v>
      </c>
      <c r="L25" s="114">
        <v>103.1</v>
      </c>
      <c r="M25" s="4">
        <v>0.1</v>
      </c>
      <c r="N25" s="212"/>
      <c r="O25" s="491"/>
      <c r="Q25" s="479"/>
      <c r="R25" s="479"/>
      <c r="S25" s="479"/>
      <c r="T25" s="479"/>
      <c r="U25" s="479"/>
      <c r="V25" s="479"/>
      <c r="W25" s="479"/>
      <c r="X25" s="479"/>
      <c r="Y25" s="479"/>
      <c r="Z25" s="479"/>
      <c r="AA25" s="479"/>
      <c r="AB25" s="479"/>
    </row>
    <row r="26" spans="1:28" ht="18.75" customHeight="1">
      <c r="A26" s="2">
        <v>2014</v>
      </c>
      <c r="B26" s="114">
        <v>131.2</v>
      </c>
      <c r="C26" s="4">
        <v>3.6</v>
      </c>
      <c r="D26" s="4">
        <v>110.9</v>
      </c>
      <c r="E26" s="4">
        <v>1.3</v>
      </c>
      <c r="F26" s="114">
        <v>136.2</v>
      </c>
      <c r="G26" s="4">
        <v>2.8</v>
      </c>
      <c r="H26" s="114">
        <v>118.3</v>
      </c>
      <c r="I26" s="4">
        <v>2.3</v>
      </c>
      <c r="J26" s="114">
        <v>96.3</v>
      </c>
      <c r="K26" s="4">
        <v>0.7</v>
      </c>
      <c r="L26" s="114">
        <v>104.2</v>
      </c>
      <c r="M26" s="4">
        <v>1.1</v>
      </c>
      <c r="N26" s="212"/>
      <c r="O26" s="491"/>
      <c r="Q26" s="479"/>
      <c r="R26" s="479"/>
      <c r="S26" s="479"/>
      <c r="T26" s="479"/>
      <c r="U26" s="479"/>
      <c r="V26" s="479"/>
      <c r="W26" s="479"/>
      <c r="X26" s="479"/>
      <c r="Y26" s="479"/>
      <c r="Z26" s="479"/>
      <c r="AA26" s="479"/>
      <c r="AB26" s="479"/>
    </row>
    <row r="27" spans="1:28" ht="18.75" customHeight="1">
      <c r="A27" s="2" t="s">
        <v>498</v>
      </c>
      <c r="B27" s="114">
        <v>135.1</v>
      </c>
      <c r="C27" s="4">
        <v>3</v>
      </c>
      <c r="D27" s="4">
        <v>112.3</v>
      </c>
      <c r="E27" s="4">
        <v>1.3</v>
      </c>
      <c r="F27" s="114">
        <v>139.2</v>
      </c>
      <c r="G27" s="4">
        <v>2.2</v>
      </c>
      <c r="H27" s="114">
        <v>120.3</v>
      </c>
      <c r="I27" s="4">
        <v>1.7</v>
      </c>
      <c r="J27" s="114">
        <v>97.1</v>
      </c>
      <c r="K27" s="4">
        <v>0.8</v>
      </c>
      <c r="L27" s="114">
        <v>105.3</v>
      </c>
      <c r="M27" s="4">
        <v>1.1</v>
      </c>
      <c r="N27" s="212"/>
      <c r="O27" s="491"/>
      <c r="Q27" s="479"/>
      <c r="R27" s="479"/>
      <c r="S27" s="479"/>
      <c r="T27" s="479"/>
      <c r="U27" s="479"/>
      <c r="V27" s="479"/>
      <c r="W27" s="479"/>
      <c r="X27" s="479"/>
      <c r="Y27" s="479"/>
      <c r="Z27" s="479"/>
      <c r="AA27" s="479"/>
      <c r="AB27" s="479"/>
    </row>
    <row r="28" spans="1:28" ht="18.75" customHeight="1">
      <c r="A28" s="3">
        <v>2016</v>
      </c>
      <c r="B28" s="115">
        <v>139.9</v>
      </c>
      <c r="C28" s="110">
        <v>3.5</v>
      </c>
      <c r="D28" s="110">
        <v>112.5</v>
      </c>
      <c r="E28" s="110">
        <v>0.1</v>
      </c>
      <c r="F28" s="115">
        <v>142.5</v>
      </c>
      <c r="G28" s="110">
        <v>2.4</v>
      </c>
      <c r="H28" s="115">
        <v>124.4</v>
      </c>
      <c r="I28" s="110">
        <v>3.4</v>
      </c>
      <c r="J28" s="115">
        <v>98.1</v>
      </c>
      <c r="K28" s="110">
        <v>1.1</v>
      </c>
      <c r="L28" s="115">
        <v>107.4</v>
      </c>
      <c r="M28" s="110">
        <v>2</v>
      </c>
      <c r="N28" s="212"/>
      <c r="O28" s="491"/>
      <c r="Q28" s="479"/>
      <c r="R28" s="479"/>
      <c r="S28" s="479"/>
      <c r="T28" s="479"/>
      <c r="U28" s="479"/>
      <c r="V28" s="479"/>
      <c r="W28" s="479"/>
      <c r="X28" s="479"/>
      <c r="Y28" s="479"/>
      <c r="Z28" s="479"/>
      <c r="AA28" s="479"/>
      <c r="AB28" s="479"/>
    </row>
    <row r="29" ht="18" customHeight="1">
      <c r="A29" s="275" t="s">
        <v>418</v>
      </c>
    </row>
    <row r="30" ht="18" customHeight="1"/>
    <row r="31" ht="18" customHeight="1"/>
    <row r="32" ht="18" customHeight="1"/>
  </sheetData>
  <sheetProtection/>
  <mergeCells count="11">
    <mergeCell ref="D6:E6"/>
    <mergeCell ref="F6:G6"/>
    <mergeCell ref="H6:I6"/>
    <mergeCell ref="O2:O28"/>
    <mergeCell ref="J6:K6"/>
    <mergeCell ref="A2:M2"/>
    <mergeCell ref="A4:M4"/>
    <mergeCell ref="A3:M3"/>
    <mergeCell ref="L6:M6"/>
    <mergeCell ref="A6:A7"/>
    <mergeCell ref="B6:C6"/>
  </mergeCells>
  <hyperlinks>
    <hyperlink ref="A1" location="contents!A1" display="Back to contents"/>
  </hyperlinks>
  <printOptions/>
  <pageMargins left="0.5" right="0.2" top="0.4" bottom="0.3" header="0.33" footer="0.21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5.7109375" style="237" customWidth="1"/>
    <col min="2" max="8" width="18.57421875" style="238" customWidth="1"/>
    <col min="9" max="9" width="8.421875" style="237" customWidth="1"/>
    <col min="10" max="10" width="6.421875" style="237" customWidth="1"/>
    <col min="11" max="11" width="14.421875" style="237" customWidth="1"/>
    <col min="12" max="16384" width="9.140625" style="237" customWidth="1"/>
  </cols>
  <sheetData>
    <row r="1" ht="12.75">
      <c r="A1" s="692" t="s">
        <v>642</v>
      </c>
    </row>
    <row r="2" spans="1:11" ht="17.25" customHeight="1">
      <c r="A2" s="545" t="s">
        <v>456</v>
      </c>
      <c r="B2" s="545"/>
      <c r="C2" s="545"/>
      <c r="D2" s="545"/>
      <c r="E2" s="545"/>
      <c r="F2" s="545"/>
      <c r="G2" s="545"/>
      <c r="H2" s="545"/>
      <c r="I2" s="392"/>
      <c r="J2" s="392"/>
      <c r="K2" s="392"/>
    </row>
    <row r="3" spans="1:9" s="235" customFormat="1" ht="18" customHeight="1">
      <c r="A3" s="138" t="s">
        <v>526</v>
      </c>
      <c r="B3" s="234"/>
      <c r="C3" s="234"/>
      <c r="D3" s="234"/>
      <c r="E3" s="234"/>
      <c r="F3" s="234"/>
      <c r="G3" s="234"/>
      <c r="H3" s="234"/>
      <c r="I3" s="544" t="s">
        <v>325</v>
      </c>
    </row>
    <row r="4" spans="2:21" s="235" customFormat="1" ht="18" customHeight="1">
      <c r="B4" s="234"/>
      <c r="C4" s="234"/>
      <c r="D4" s="234"/>
      <c r="E4" s="234"/>
      <c r="F4" s="234"/>
      <c r="G4" s="234"/>
      <c r="H4" s="241" t="s">
        <v>131</v>
      </c>
      <c r="I4" s="54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</row>
    <row r="5" spans="1:21" s="331" customFormat="1" ht="24.75" customHeight="1">
      <c r="A5" s="343" t="s">
        <v>62</v>
      </c>
      <c r="B5" s="352" t="s">
        <v>527</v>
      </c>
      <c r="C5" s="352" t="s">
        <v>528</v>
      </c>
      <c r="D5" s="352" t="s">
        <v>529</v>
      </c>
      <c r="E5" s="352" t="s">
        <v>530</v>
      </c>
      <c r="F5" s="352" t="s">
        <v>476</v>
      </c>
      <c r="G5" s="352" t="s">
        <v>525</v>
      </c>
      <c r="H5" s="352" t="s">
        <v>524</v>
      </c>
      <c r="I5" s="544"/>
      <c r="K5" s="338"/>
      <c r="L5" s="338"/>
      <c r="M5" s="339"/>
      <c r="N5" s="339"/>
      <c r="O5" s="339"/>
      <c r="P5" s="339"/>
      <c r="Q5" s="336"/>
      <c r="R5" s="336"/>
      <c r="S5" s="336"/>
      <c r="T5" s="336"/>
      <c r="U5" s="336"/>
    </row>
    <row r="6" spans="1:21" s="331" customFormat="1" ht="27" customHeight="1">
      <c r="A6" s="329" t="s">
        <v>345</v>
      </c>
      <c r="B6" s="330">
        <v>13909</v>
      </c>
      <c r="C6" s="330">
        <v>15078</v>
      </c>
      <c r="D6" s="330">
        <v>16620</v>
      </c>
      <c r="E6" s="330">
        <v>17798</v>
      </c>
      <c r="F6" s="330">
        <v>18508</v>
      </c>
      <c r="G6" s="330">
        <v>20220</v>
      </c>
      <c r="H6" s="330">
        <v>20709</v>
      </c>
      <c r="I6" s="544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3"/>
    </row>
    <row r="7" spans="1:21" s="335" customFormat="1" ht="27" customHeight="1">
      <c r="A7" s="334" t="s">
        <v>362</v>
      </c>
      <c r="B7" s="393">
        <v>13240</v>
      </c>
      <c r="C7" s="393">
        <v>15134</v>
      </c>
      <c r="D7" s="393">
        <v>16399</v>
      </c>
      <c r="E7" s="393">
        <v>17700</v>
      </c>
      <c r="F7" s="393">
        <v>18919</v>
      </c>
      <c r="G7" s="393">
        <v>20954</v>
      </c>
      <c r="H7" s="393">
        <v>20388</v>
      </c>
      <c r="I7" s="544"/>
      <c r="K7" s="332"/>
      <c r="L7" s="332"/>
      <c r="M7" s="332"/>
      <c r="N7" s="332"/>
      <c r="O7" s="332"/>
      <c r="P7" s="332"/>
      <c r="Q7" s="332"/>
      <c r="R7" s="336"/>
      <c r="S7" s="336"/>
      <c r="T7" s="336"/>
      <c r="U7" s="336"/>
    </row>
    <row r="8" spans="1:21" s="331" customFormat="1" ht="27" customHeight="1">
      <c r="A8" s="337" t="s">
        <v>69</v>
      </c>
      <c r="B8" s="330">
        <v>16095</v>
      </c>
      <c r="C8" s="330">
        <v>16920</v>
      </c>
      <c r="D8" s="330">
        <v>17348</v>
      </c>
      <c r="E8" s="330">
        <v>18124</v>
      </c>
      <c r="F8" s="330">
        <v>18870</v>
      </c>
      <c r="G8" s="330">
        <v>19420</v>
      </c>
      <c r="H8" s="330">
        <v>19543</v>
      </c>
      <c r="I8" s="544"/>
      <c r="K8" s="332"/>
      <c r="L8" s="332"/>
      <c r="M8" s="332"/>
      <c r="N8" s="332"/>
      <c r="O8" s="332"/>
      <c r="P8" s="332"/>
      <c r="Q8" s="332"/>
      <c r="R8" s="336"/>
      <c r="S8" s="336"/>
      <c r="T8" s="336"/>
      <c r="U8" s="336"/>
    </row>
    <row r="9" spans="1:21" s="331" customFormat="1" ht="27" customHeight="1">
      <c r="A9" s="337" t="s">
        <v>70</v>
      </c>
      <c r="B9" s="330">
        <v>10948</v>
      </c>
      <c r="C9" s="330">
        <v>11934</v>
      </c>
      <c r="D9" s="330">
        <v>13008</v>
      </c>
      <c r="E9" s="330">
        <v>14039</v>
      </c>
      <c r="F9" s="330">
        <v>15160</v>
      </c>
      <c r="G9" s="330">
        <v>15875</v>
      </c>
      <c r="H9" s="330">
        <v>16786</v>
      </c>
      <c r="I9" s="544"/>
      <c r="K9" s="332"/>
      <c r="L9" s="332"/>
      <c r="M9" s="332"/>
      <c r="N9" s="332"/>
      <c r="O9" s="332"/>
      <c r="P9" s="332"/>
      <c r="Q9" s="332"/>
      <c r="R9" s="333"/>
      <c r="S9" s="333"/>
      <c r="T9" s="333"/>
      <c r="U9" s="333"/>
    </row>
    <row r="10" spans="1:21" s="335" customFormat="1" ht="27" customHeight="1">
      <c r="A10" s="334" t="s">
        <v>359</v>
      </c>
      <c r="B10" s="393">
        <v>9408</v>
      </c>
      <c r="C10" s="393">
        <v>10504</v>
      </c>
      <c r="D10" s="393">
        <v>11359</v>
      </c>
      <c r="E10" s="393">
        <v>12704</v>
      </c>
      <c r="F10" s="393">
        <v>13893</v>
      </c>
      <c r="G10" s="393">
        <v>14722</v>
      </c>
      <c r="H10" s="393">
        <v>15414</v>
      </c>
      <c r="I10" s="544"/>
      <c r="K10" s="332"/>
      <c r="L10" s="332"/>
      <c r="M10" s="332"/>
      <c r="N10" s="332"/>
      <c r="O10" s="332"/>
      <c r="P10" s="332"/>
      <c r="Q10" s="332"/>
      <c r="R10" s="336"/>
      <c r="S10" s="336"/>
      <c r="T10" s="336"/>
      <c r="U10" s="336"/>
    </row>
    <row r="11" spans="1:21" s="331" customFormat="1" ht="27" customHeight="1">
      <c r="A11" s="337" t="s">
        <v>351</v>
      </c>
      <c r="B11" s="330">
        <v>33345</v>
      </c>
      <c r="C11" s="330">
        <v>34688</v>
      </c>
      <c r="D11" s="330">
        <v>35501</v>
      </c>
      <c r="E11" s="330">
        <v>37476</v>
      </c>
      <c r="F11" s="330">
        <v>44402</v>
      </c>
      <c r="G11" s="330">
        <v>51653</v>
      </c>
      <c r="H11" s="330">
        <v>56465</v>
      </c>
      <c r="I11" s="544"/>
      <c r="K11" s="332"/>
      <c r="L11" s="332"/>
      <c r="M11" s="332"/>
      <c r="N11" s="332"/>
      <c r="O11" s="332"/>
      <c r="P11" s="332"/>
      <c r="Q11" s="332"/>
      <c r="R11" s="336"/>
      <c r="S11" s="336"/>
      <c r="T11" s="336"/>
      <c r="U11" s="336"/>
    </row>
    <row r="12" spans="1:21" s="331" customFormat="1" ht="27" customHeight="1">
      <c r="A12" s="340" t="s">
        <v>352</v>
      </c>
      <c r="B12" s="330">
        <v>21285</v>
      </c>
      <c r="C12" s="330">
        <v>21500</v>
      </c>
      <c r="D12" s="330">
        <v>21926</v>
      </c>
      <c r="E12" s="330">
        <v>24867</v>
      </c>
      <c r="F12" s="330">
        <v>27490</v>
      </c>
      <c r="G12" s="330">
        <v>28400</v>
      </c>
      <c r="H12" s="330">
        <v>27061</v>
      </c>
      <c r="I12" s="544"/>
      <c r="K12" s="332"/>
      <c r="L12" s="332"/>
      <c r="M12" s="332"/>
      <c r="N12" s="332"/>
      <c r="O12" s="332"/>
      <c r="P12" s="332"/>
      <c r="Q12" s="332"/>
      <c r="R12" s="333"/>
      <c r="S12" s="333"/>
      <c r="T12" s="333"/>
      <c r="U12" s="333"/>
    </row>
    <row r="13" spans="1:21" s="331" customFormat="1" ht="27" customHeight="1">
      <c r="A13" s="337" t="s">
        <v>71</v>
      </c>
      <c r="B13" s="330">
        <v>17779</v>
      </c>
      <c r="C13" s="330">
        <v>18985</v>
      </c>
      <c r="D13" s="330">
        <v>20268</v>
      </c>
      <c r="E13" s="330">
        <v>20788</v>
      </c>
      <c r="F13" s="330">
        <v>21989</v>
      </c>
      <c r="G13" s="330">
        <v>22170</v>
      </c>
      <c r="H13" s="330">
        <v>23076</v>
      </c>
      <c r="I13" s="544"/>
      <c r="K13" s="332"/>
      <c r="L13" s="332"/>
      <c r="M13" s="332"/>
      <c r="N13" s="332"/>
      <c r="O13" s="332"/>
      <c r="P13" s="332"/>
      <c r="Q13" s="332"/>
      <c r="R13" s="336"/>
      <c r="S13" s="336"/>
      <c r="T13" s="336"/>
      <c r="U13" s="336"/>
    </row>
    <row r="14" spans="1:21" s="331" customFormat="1" ht="27" customHeight="1">
      <c r="A14" s="340" t="s">
        <v>353</v>
      </c>
      <c r="B14" s="330">
        <v>16930</v>
      </c>
      <c r="C14" s="330">
        <v>17828</v>
      </c>
      <c r="D14" s="330">
        <v>18378</v>
      </c>
      <c r="E14" s="330">
        <v>19303</v>
      </c>
      <c r="F14" s="330">
        <v>20078</v>
      </c>
      <c r="G14" s="330">
        <v>20906</v>
      </c>
      <c r="H14" s="330">
        <v>21142</v>
      </c>
      <c r="I14" s="544"/>
      <c r="K14" s="332"/>
      <c r="L14" s="332"/>
      <c r="M14" s="332"/>
      <c r="N14" s="332"/>
      <c r="O14" s="332"/>
      <c r="P14" s="332"/>
      <c r="Q14" s="332"/>
      <c r="R14" s="336"/>
      <c r="S14" s="336"/>
      <c r="T14" s="336"/>
      <c r="U14" s="336"/>
    </row>
    <row r="15" spans="1:21" s="331" customFormat="1" ht="27" customHeight="1">
      <c r="A15" s="337" t="s">
        <v>347</v>
      </c>
      <c r="B15" s="330">
        <v>21527</v>
      </c>
      <c r="C15" s="330">
        <v>23586</v>
      </c>
      <c r="D15" s="330">
        <v>25253</v>
      </c>
      <c r="E15" s="330">
        <v>27068</v>
      </c>
      <c r="F15" s="330">
        <v>30081</v>
      </c>
      <c r="G15" s="330">
        <v>31123</v>
      </c>
      <c r="H15" s="330">
        <v>32208</v>
      </c>
      <c r="I15" s="544"/>
      <c r="K15" s="332"/>
      <c r="L15" s="332"/>
      <c r="M15" s="332"/>
      <c r="N15" s="332"/>
      <c r="O15" s="332"/>
      <c r="P15" s="332"/>
      <c r="Q15" s="332"/>
      <c r="R15" s="333"/>
      <c r="S15" s="333"/>
      <c r="T15" s="333"/>
      <c r="U15" s="333"/>
    </row>
    <row r="16" spans="1:21" s="331" customFormat="1" ht="27" customHeight="1">
      <c r="A16" s="337" t="s">
        <v>354</v>
      </c>
      <c r="B16" s="330">
        <v>14297</v>
      </c>
      <c r="C16" s="330">
        <v>14903</v>
      </c>
      <c r="D16" s="330">
        <v>15295</v>
      </c>
      <c r="E16" s="330">
        <v>15800</v>
      </c>
      <c r="F16" s="330">
        <v>16836</v>
      </c>
      <c r="G16" s="330">
        <v>18632</v>
      </c>
      <c r="H16" s="330">
        <v>18993</v>
      </c>
      <c r="I16" s="544"/>
      <c r="K16" s="332"/>
      <c r="L16" s="332"/>
      <c r="M16" s="332"/>
      <c r="N16" s="332"/>
      <c r="O16" s="332"/>
      <c r="P16" s="332"/>
      <c r="Q16" s="332"/>
      <c r="R16" s="336"/>
      <c r="S16" s="336"/>
      <c r="T16" s="336"/>
      <c r="U16" s="336"/>
    </row>
    <row r="17" spans="1:21" s="331" customFormat="1" ht="27" customHeight="1">
      <c r="A17" s="337" t="s">
        <v>341</v>
      </c>
      <c r="B17" s="330">
        <v>25776</v>
      </c>
      <c r="C17" s="330">
        <v>27215</v>
      </c>
      <c r="D17" s="330">
        <v>28904</v>
      </c>
      <c r="E17" s="330">
        <v>30211</v>
      </c>
      <c r="F17" s="330">
        <v>31599</v>
      </c>
      <c r="G17" s="330">
        <v>33987</v>
      </c>
      <c r="H17" s="330">
        <v>35241</v>
      </c>
      <c r="I17" s="544"/>
      <c r="K17" s="332"/>
      <c r="L17" s="332"/>
      <c r="M17" s="332"/>
      <c r="N17" s="332"/>
      <c r="O17" s="332"/>
      <c r="P17" s="332"/>
      <c r="Q17" s="332"/>
      <c r="R17" s="336"/>
      <c r="S17" s="336"/>
      <c r="T17" s="336"/>
      <c r="U17" s="336"/>
    </row>
    <row r="18" spans="1:21" s="331" customFormat="1" ht="27" customHeight="1">
      <c r="A18" s="337" t="s">
        <v>342</v>
      </c>
      <c r="B18" s="330">
        <v>33797</v>
      </c>
      <c r="C18" s="330">
        <v>36342</v>
      </c>
      <c r="D18" s="330">
        <v>37803</v>
      </c>
      <c r="E18" s="330">
        <v>40661</v>
      </c>
      <c r="F18" s="330">
        <v>42275</v>
      </c>
      <c r="G18" s="330">
        <v>44008</v>
      </c>
      <c r="H18" s="330">
        <v>44419</v>
      </c>
      <c r="I18" s="544"/>
      <c r="K18" s="332"/>
      <c r="L18" s="332"/>
      <c r="M18" s="332"/>
      <c r="N18" s="332"/>
      <c r="O18" s="332"/>
      <c r="P18" s="332"/>
      <c r="Q18" s="332"/>
      <c r="R18" s="333"/>
      <c r="S18" s="333"/>
      <c r="T18" s="333"/>
      <c r="U18" s="333"/>
    </row>
    <row r="19" spans="1:21" s="331" customFormat="1" ht="27" customHeight="1">
      <c r="A19" s="341" t="s">
        <v>355</v>
      </c>
      <c r="B19" s="330">
        <v>29471</v>
      </c>
      <c r="C19" s="330">
        <v>32519</v>
      </c>
      <c r="D19" s="330">
        <v>34591</v>
      </c>
      <c r="E19" s="330">
        <v>36216</v>
      </c>
      <c r="F19" s="330">
        <v>36973</v>
      </c>
      <c r="G19" s="330">
        <v>38145</v>
      </c>
      <c r="H19" s="330">
        <v>40509</v>
      </c>
      <c r="I19" s="544"/>
      <c r="K19" s="332"/>
      <c r="L19" s="332"/>
      <c r="M19" s="332"/>
      <c r="N19" s="332"/>
      <c r="O19" s="332"/>
      <c r="P19" s="332"/>
      <c r="Q19" s="332"/>
      <c r="R19" s="336"/>
      <c r="S19" s="336"/>
      <c r="T19" s="336"/>
      <c r="U19" s="336"/>
    </row>
    <row r="20" spans="1:21" s="331" customFormat="1" ht="27" customHeight="1">
      <c r="A20" s="341" t="s">
        <v>356</v>
      </c>
      <c r="B20" s="330">
        <v>31762</v>
      </c>
      <c r="C20" s="330">
        <v>33868</v>
      </c>
      <c r="D20" s="330">
        <v>35720</v>
      </c>
      <c r="E20" s="330">
        <v>40198</v>
      </c>
      <c r="F20" s="330">
        <v>41006</v>
      </c>
      <c r="G20" s="330">
        <v>43026</v>
      </c>
      <c r="H20" s="330">
        <v>43496</v>
      </c>
      <c r="I20" s="544"/>
      <c r="K20" s="332"/>
      <c r="L20" s="332"/>
      <c r="M20" s="332"/>
      <c r="N20" s="332"/>
      <c r="O20" s="332"/>
      <c r="P20" s="332"/>
      <c r="Q20" s="332"/>
      <c r="R20" s="336"/>
      <c r="S20" s="336"/>
      <c r="T20" s="336"/>
      <c r="U20" s="336"/>
    </row>
    <row r="21" spans="1:21" s="331" customFormat="1" ht="27" customHeight="1">
      <c r="A21" s="341" t="s">
        <v>343</v>
      </c>
      <c r="B21" s="330">
        <v>11347</v>
      </c>
      <c r="C21" s="330">
        <v>11936</v>
      </c>
      <c r="D21" s="330">
        <v>12306</v>
      </c>
      <c r="E21" s="330">
        <v>13066</v>
      </c>
      <c r="F21" s="330">
        <v>14018</v>
      </c>
      <c r="G21" s="330">
        <v>15063</v>
      </c>
      <c r="H21" s="330">
        <v>15433</v>
      </c>
      <c r="I21" s="544"/>
      <c r="K21" s="332"/>
      <c r="L21" s="332"/>
      <c r="M21" s="332"/>
      <c r="N21" s="332"/>
      <c r="O21" s="332"/>
      <c r="P21" s="332"/>
      <c r="Q21" s="332"/>
      <c r="R21" s="333"/>
      <c r="S21" s="333"/>
      <c r="T21" s="333"/>
      <c r="U21" s="333"/>
    </row>
    <row r="22" spans="1:21" s="331" customFormat="1" ht="27" customHeight="1">
      <c r="A22" s="337" t="s">
        <v>279</v>
      </c>
      <c r="B22" s="330">
        <v>22109</v>
      </c>
      <c r="C22" s="330">
        <v>24576</v>
      </c>
      <c r="D22" s="330">
        <v>25392</v>
      </c>
      <c r="E22" s="330">
        <v>30301</v>
      </c>
      <c r="F22" s="330">
        <v>30597</v>
      </c>
      <c r="G22" s="330">
        <v>32362</v>
      </c>
      <c r="H22" s="330">
        <v>33175</v>
      </c>
      <c r="I22" s="544"/>
      <c r="K22" s="332"/>
      <c r="L22" s="332"/>
      <c r="M22" s="332"/>
      <c r="N22" s="332"/>
      <c r="O22" s="332"/>
      <c r="P22" s="332"/>
      <c r="Q22" s="332"/>
      <c r="R22" s="336"/>
      <c r="S22" s="336"/>
      <c r="T22" s="336"/>
      <c r="U22" s="336"/>
    </row>
    <row r="23" spans="1:21" s="331" customFormat="1" ht="27" customHeight="1">
      <c r="A23" s="337" t="s">
        <v>76</v>
      </c>
      <c r="B23" s="330">
        <v>23180</v>
      </c>
      <c r="C23" s="330">
        <v>24611</v>
      </c>
      <c r="D23" s="330">
        <v>25192</v>
      </c>
      <c r="E23" s="330">
        <v>29270</v>
      </c>
      <c r="F23" s="330">
        <v>31130</v>
      </c>
      <c r="G23" s="330">
        <v>31551</v>
      </c>
      <c r="H23" s="330">
        <v>32513</v>
      </c>
      <c r="I23" s="544"/>
      <c r="K23" s="332"/>
      <c r="L23" s="332"/>
      <c r="M23" s="332"/>
      <c r="N23" s="332"/>
      <c r="O23" s="332"/>
      <c r="P23" s="332"/>
      <c r="Q23" s="332"/>
      <c r="R23" s="336"/>
      <c r="S23" s="336"/>
      <c r="T23" s="336"/>
      <c r="U23" s="336"/>
    </row>
    <row r="24" spans="1:21" s="331" customFormat="1" ht="27" customHeight="1">
      <c r="A24" s="342" t="s">
        <v>344</v>
      </c>
      <c r="B24" s="330">
        <v>24108</v>
      </c>
      <c r="C24" s="330">
        <v>24751</v>
      </c>
      <c r="D24" s="330">
        <v>25803</v>
      </c>
      <c r="E24" s="330">
        <v>30612</v>
      </c>
      <c r="F24" s="330">
        <v>33333</v>
      </c>
      <c r="G24" s="330">
        <v>34177</v>
      </c>
      <c r="H24" s="330">
        <v>35851</v>
      </c>
      <c r="I24" s="544"/>
      <c r="K24" s="332"/>
      <c r="L24" s="332"/>
      <c r="M24" s="332"/>
      <c r="N24" s="332"/>
      <c r="O24" s="332"/>
      <c r="P24" s="332"/>
      <c r="Q24" s="332"/>
      <c r="R24" s="333"/>
      <c r="S24" s="333"/>
      <c r="T24" s="333"/>
      <c r="U24" s="333"/>
    </row>
    <row r="25" spans="1:21" s="331" customFormat="1" ht="27" customHeight="1">
      <c r="A25" s="342" t="s">
        <v>357</v>
      </c>
      <c r="B25" s="330">
        <v>16389</v>
      </c>
      <c r="C25" s="330">
        <v>17129</v>
      </c>
      <c r="D25" s="330">
        <v>18279</v>
      </c>
      <c r="E25" s="330">
        <v>19549</v>
      </c>
      <c r="F25" s="330">
        <v>20456</v>
      </c>
      <c r="G25" s="330">
        <v>21667</v>
      </c>
      <c r="H25" s="330">
        <v>22129</v>
      </c>
      <c r="I25" s="544"/>
      <c r="K25" s="332"/>
      <c r="L25" s="332"/>
      <c r="M25" s="332"/>
      <c r="N25" s="332"/>
      <c r="O25" s="332"/>
      <c r="P25" s="332"/>
      <c r="Q25" s="332"/>
      <c r="R25" s="336"/>
      <c r="S25" s="336"/>
      <c r="T25" s="336"/>
      <c r="U25" s="336"/>
    </row>
    <row r="26" spans="1:21" s="331" customFormat="1" ht="27" customHeight="1">
      <c r="A26" s="342" t="s">
        <v>358</v>
      </c>
      <c r="B26" s="330">
        <v>14233</v>
      </c>
      <c r="C26" s="330">
        <v>15270</v>
      </c>
      <c r="D26" s="330">
        <v>16271</v>
      </c>
      <c r="E26" s="330">
        <v>16933</v>
      </c>
      <c r="F26" s="330">
        <v>17940</v>
      </c>
      <c r="G26" s="330">
        <v>18710</v>
      </c>
      <c r="H26" s="330">
        <v>19927</v>
      </c>
      <c r="I26" s="544"/>
      <c r="K26" s="332"/>
      <c r="L26" s="332"/>
      <c r="M26" s="332"/>
      <c r="N26" s="332"/>
      <c r="O26" s="332"/>
      <c r="P26" s="332"/>
      <c r="Q26" s="332"/>
      <c r="R26" s="336"/>
      <c r="S26" s="336"/>
      <c r="T26" s="336"/>
      <c r="U26" s="336"/>
    </row>
    <row r="27" spans="1:21" s="331" customFormat="1" ht="27" customHeight="1">
      <c r="A27" s="343" t="s">
        <v>64</v>
      </c>
      <c r="B27" s="394">
        <v>18571</v>
      </c>
      <c r="C27" s="394">
        <v>19901</v>
      </c>
      <c r="D27" s="394">
        <v>21013</v>
      </c>
      <c r="E27" s="394">
        <v>23367</v>
      </c>
      <c r="F27" s="394">
        <v>24607</v>
      </c>
      <c r="G27" s="394">
        <v>25933</v>
      </c>
      <c r="H27" s="394">
        <v>26775</v>
      </c>
      <c r="I27" s="544"/>
      <c r="K27" s="332"/>
      <c r="L27" s="332"/>
      <c r="M27" s="332"/>
      <c r="N27" s="332"/>
      <c r="O27" s="332"/>
      <c r="P27" s="332"/>
      <c r="Q27" s="332"/>
      <c r="R27" s="333"/>
      <c r="S27" s="333"/>
      <c r="T27" s="333"/>
      <c r="U27" s="333"/>
    </row>
    <row r="28" spans="1:21" s="235" customFormat="1" ht="13.5" customHeight="1">
      <c r="A28" s="239" t="s">
        <v>360</v>
      </c>
      <c r="B28" s="234"/>
      <c r="C28" s="234"/>
      <c r="D28" s="234"/>
      <c r="E28" s="234"/>
      <c r="F28" s="234"/>
      <c r="G28" s="234"/>
      <c r="H28" s="234"/>
      <c r="I28" s="54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</row>
    <row r="29" spans="1:21" s="235" customFormat="1" ht="15" customHeight="1">
      <c r="A29" s="240" t="s">
        <v>361</v>
      </c>
      <c r="B29" s="234"/>
      <c r="C29" s="234"/>
      <c r="D29" s="234"/>
      <c r="E29" s="234"/>
      <c r="F29" s="234"/>
      <c r="G29" s="234"/>
      <c r="H29" s="234"/>
      <c r="I29" s="54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</row>
    <row r="30" spans="2:21" s="235" customFormat="1" ht="14.25" customHeight="1">
      <c r="B30" s="236"/>
      <c r="C30" s="236"/>
      <c r="D30" s="236"/>
      <c r="E30" s="236"/>
      <c r="F30" s="236"/>
      <c r="G30" s="236"/>
      <c r="H30" s="236"/>
      <c r="I30" s="544"/>
      <c r="K30" s="284"/>
      <c r="L30" s="284"/>
      <c r="M30" s="284"/>
      <c r="N30" s="284"/>
      <c r="O30" s="284"/>
      <c r="P30" s="284"/>
      <c r="Q30" s="284"/>
      <c r="R30" s="285"/>
      <c r="S30" s="285"/>
      <c r="T30" s="285"/>
      <c r="U30" s="285"/>
    </row>
    <row r="31" spans="2:21" s="235" customFormat="1" ht="12.75">
      <c r="B31" s="236"/>
      <c r="C31" s="236"/>
      <c r="D31" s="236"/>
      <c r="E31" s="236"/>
      <c r="F31" s="236"/>
      <c r="G31" s="236"/>
      <c r="H31" s="236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</row>
    <row r="32" spans="2:17" s="235" customFormat="1" ht="12.75">
      <c r="B32" s="236"/>
      <c r="C32" s="236"/>
      <c r="D32" s="236"/>
      <c r="E32" s="236"/>
      <c r="F32" s="236"/>
      <c r="G32" s="236"/>
      <c r="H32" s="236"/>
      <c r="K32" s="284"/>
      <c r="L32" s="284"/>
      <c r="M32" s="284"/>
      <c r="N32" s="284"/>
      <c r="O32" s="284"/>
      <c r="P32" s="284"/>
      <c r="Q32" s="284"/>
    </row>
    <row r="33" spans="2:17" s="235" customFormat="1" ht="12.75">
      <c r="B33" s="236"/>
      <c r="C33" s="236"/>
      <c r="D33" s="236"/>
      <c r="E33" s="236"/>
      <c r="F33" s="236"/>
      <c r="G33" s="236"/>
      <c r="H33" s="236"/>
      <c r="K33" s="284"/>
      <c r="L33" s="284"/>
      <c r="M33" s="284"/>
      <c r="N33" s="284"/>
      <c r="O33" s="284"/>
      <c r="P33" s="284"/>
      <c r="Q33" s="284"/>
    </row>
    <row r="34" spans="2:17" s="235" customFormat="1" ht="12.75">
      <c r="B34" s="236"/>
      <c r="C34" s="236"/>
      <c r="D34" s="236"/>
      <c r="E34" s="236"/>
      <c r="F34" s="236"/>
      <c r="G34" s="236"/>
      <c r="H34" s="236"/>
      <c r="K34" s="284"/>
      <c r="L34" s="284"/>
      <c r="M34" s="284"/>
      <c r="N34" s="284"/>
      <c r="O34" s="284"/>
      <c r="P34" s="284"/>
      <c r="Q34" s="284"/>
    </row>
    <row r="35" spans="2:17" s="235" customFormat="1" ht="12.75">
      <c r="B35" s="236"/>
      <c r="C35" s="236"/>
      <c r="D35" s="236"/>
      <c r="E35" s="236"/>
      <c r="F35" s="236"/>
      <c r="G35" s="236"/>
      <c r="H35" s="236"/>
      <c r="K35" s="284"/>
      <c r="L35" s="284"/>
      <c r="M35" s="284"/>
      <c r="N35" s="284"/>
      <c r="O35" s="284"/>
      <c r="P35" s="284"/>
      <c r="Q35" s="284"/>
    </row>
    <row r="36" spans="2:17" s="235" customFormat="1" ht="12.75">
      <c r="B36" s="236"/>
      <c r="C36" s="236"/>
      <c r="D36" s="236"/>
      <c r="E36" s="236"/>
      <c r="F36" s="236"/>
      <c r="G36" s="236"/>
      <c r="H36" s="236"/>
      <c r="K36" s="284"/>
      <c r="L36" s="284"/>
      <c r="M36" s="284"/>
      <c r="N36" s="284"/>
      <c r="O36" s="284"/>
      <c r="P36" s="284"/>
      <c r="Q36" s="284"/>
    </row>
    <row r="37" spans="2:17" s="235" customFormat="1" ht="12.75">
      <c r="B37" s="236"/>
      <c r="C37" s="236"/>
      <c r="D37" s="236"/>
      <c r="E37" s="236"/>
      <c r="F37" s="236"/>
      <c r="G37" s="236"/>
      <c r="H37" s="236"/>
      <c r="K37" s="284"/>
      <c r="L37" s="284"/>
      <c r="M37" s="284"/>
      <c r="N37" s="284"/>
      <c r="O37" s="284"/>
      <c r="P37" s="284"/>
      <c r="Q37" s="284"/>
    </row>
    <row r="38" spans="2:17" s="235" customFormat="1" ht="12.75">
      <c r="B38" s="236"/>
      <c r="C38" s="236"/>
      <c r="D38" s="236"/>
      <c r="E38" s="236"/>
      <c r="F38" s="236"/>
      <c r="G38" s="236"/>
      <c r="H38" s="236"/>
      <c r="K38" s="284"/>
      <c r="L38" s="284"/>
      <c r="M38" s="284"/>
      <c r="N38" s="284"/>
      <c r="O38" s="284"/>
      <c r="P38" s="284"/>
      <c r="Q38" s="284"/>
    </row>
    <row r="39" spans="2:8" s="235" customFormat="1" ht="12.75">
      <c r="B39" s="236"/>
      <c r="C39" s="236"/>
      <c r="D39" s="236"/>
      <c r="E39" s="236"/>
      <c r="F39" s="236"/>
      <c r="G39" s="236"/>
      <c r="H39" s="236"/>
    </row>
    <row r="40" spans="2:8" s="235" customFormat="1" ht="12.75">
      <c r="B40" s="236"/>
      <c r="C40" s="236"/>
      <c r="D40" s="236"/>
      <c r="E40" s="236"/>
      <c r="F40" s="236"/>
      <c r="G40" s="236"/>
      <c r="H40" s="236"/>
    </row>
    <row r="41" spans="2:8" s="235" customFormat="1" ht="12.75">
      <c r="B41" s="236"/>
      <c r="C41" s="236"/>
      <c r="D41" s="236"/>
      <c r="E41" s="236"/>
      <c r="F41" s="236"/>
      <c r="G41" s="236"/>
      <c r="H41" s="236"/>
    </row>
    <row r="42" spans="2:8" s="235" customFormat="1" ht="12.75">
      <c r="B42" s="236"/>
      <c r="C42" s="236"/>
      <c r="D42" s="236"/>
      <c r="E42" s="236"/>
      <c r="F42" s="236"/>
      <c r="G42" s="236"/>
      <c r="H42" s="236"/>
    </row>
    <row r="43" spans="2:8" s="235" customFormat="1" ht="12.75">
      <c r="B43" s="236"/>
      <c r="C43" s="236"/>
      <c r="D43" s="236"/>
      <c r="E43" s="236"/>
      <c r="F43" s="236"/>
      <c r="G43" s="236"/>
      <c r="H43" s="236"/>
    </row>
    <row r="44" spans="2:8" s="235" customFormat="1" ht="12.75">
      <c r="B44" s="236"/>
      <c r="C44" s="236"/>
      <c r="D44" s="236"/>
      <c r="E44" s="236"/>
      <c r="F44" s="236"/>
      <c r="G44" s="236"/>
      <c r="H44" s="236"/>
    </row>
    <row r="45" spans="2:8" s="235" customFormat="1" ht="12.75">
      <c r="B45" s="236"/>
      <c r="C45" s="236"/>
      <c r="D45" s="236"/>
      <c r="E45" s="236"/>
      <c r="F45" s="236"/>
      <c r="G45" s="236"/>
      <c r="H45" s="236"/>
    </row>
    <row r="46" spans="2:8" s="235" customFormat="1" ht="12.75">
      <c r="B46" s="236"/>
      <c r="C46" s="236"/>
      <c r="D46" s="236"/>
      <c r="E46" s="236"/>
      <c r="F46" s="236"/>
      <c r="G46" s="236"/>
      <c r="H46" s="236"/>
    </row>
    <row r="47" spans="2:8" s="235" customFormat="1" ht="12.75">
      <c r="B47" s="236"/>
      <c r="C47" s="236"/>
      <c r="D47" s="236"/>
      <c r="E47" s="236"/>
      <c r="F47" s="236"/>
      <c r="G47" s="236"/>
      <c r="H47" s="236"/>
    </row>
    <row r="48" spans="2:8" s="235" customFormat="1" ht="12.75">
      <c r="B48" s="236"/>
      <c r="C48" s="236"/>
      <c r="D48" s="236"/>
      <c r="E48" s="236"/>
      <c r="F48" s="236"/>
      <c r="G48" s="236"/>
      <c r="H48" s="236"/>
    </row>
    <row r="49" spans="2:8" s="235" customFormat="1" ht="12.75">
      <c r="B49" s="236"/>
      <c r="C49" s="236"/>
      <c r="D49" s="236"/>
      <c r="E49" s="236"/>
      <c r="F49" s="236"/>
      <c r="G49" s="236"/>
      <c r="H49" s="236"/>
    </row>
    <row r="50" spans="2:8" s="235" customFormat="1" ht="12.75">
      <c r="B50" s="236"/>
      <c r="C50" s="236"/>
      <c r="D50" s="236"/>
      <c r="E50" s="236"/>
      <c r="F50" s="236"/>
      <c r="G50" s="236"/>
      <c r="H50" s="236"/>
    </row>
    <row r="51" spans="2:8" s="235" customFormat="1" ht="12.75">
      <c r="B51" s="236"/>
      <c r="C51" s="236"/>
      <c r="D51" s="236"/>
      <c r="E51" s="236"/>
      <c r="F51" s="236"/>
      <c r="G51" s="236"/>
      <c r="H51" s="236"/>
    </row>
    <row r="52" spans="2:8" s="235" customFormat="1" ht="12.75">
      <c r="B52" s="236"/>
      <c r="C52" s="236"/>
      <c r="D52" s="236"/>
      <c r="E52" s="236"/>
      <c r="F52" s="236"/>
      <c r="G52" s="236"/>
      <c r="H52" s="236"/>
    </row>
    <row r="53" spans="2:8" s="235" customFormat="1" ht="12.75">
      <c r="B53" s="236"/>
      <c r="C53" s="236"/>
      <c r="D53" s="236"/>
      <c r="E53" s="236"/>
      <c r="F53" s="236"/>
      <c r="G53" s="236"/>
      <c r="H53" s="236"/>
    </row>
    <row r="54" spans="2:8" s="235" customFormat="1" ht="12.75">
      <c r="B54" s="236"/>
      <c r="C54" s="236"/>
      <c r="D54" s="236"/>
      <c r="E54" s="236"/>
      <c r="F54" s="236"/>
      <c r="G54" s="236"/>
      <c r="H54" s="236"/>
    </row>
    <row r="55" spans="2:8" s="235" customFormat="1" ht="12.75">
      <c r="B55" s="236"/>
      <c r="C55" s="236"/>
      <c r="D55" s="236"/>
      <c r="E55" s="236"/>
      <c r="F55" s="236"/>
      <c r="G55" s="236"/>
      <c r="H55" s="236"/>
    </row>
    <row r="56" spans="2:8" s="235" customFormat="1" ht="12.75">
      <c r="B56" s="236"/>
      <c r="C56" s="236"/>
      <c r="D56" s="236"/>
      <c r="E56" s="236"/>
      <c r="F56" s="236"/>
      <c r="G56" s="236"/>
      <c r="H56" s="236"/>
    </row>
    <row r="57" spans="2:8" s="235" customFormat="1" ht="12.75">
      <c r="B57" s="236"/>
      <c r="C57" s="236"/>
      <c r="D57" s="236"/>
      <c r="E57" s="236"/>
      <c r="F57" s="236"/>
      <c r="G57" s="236"/>
      <c r="H57" s="236"/>
    </row>
    <row r="58" spans="2:8" s="235" customFormat="1" ht="12.75">
      <c r="B58" s="236"/>
      <c r="C58" s="236"/>
      <c r="D58" s="236"/>
      <c r="E58" s="236"/>
      <c r="F58" s="236"/>
      <c r="G58" s="236"/>
      <c r="H58" s="236"/>
    </row>
    <row r="59" spans="2:8" s="235" customFormat="1" ht="12.75">
      <c r="B59" s="236"/>
      <c r="C59" s="236"/>
      <c r="D59" s="236"/>
      <c r="E59" s="236"/>
      <c r="F59" s="236"/>
      <c r="G59" s="236"/>
      <c r="H59" s="236"/>
    </row>
    <row r="60" spans="2:8" s="235" customFormat="1" ht="12.75">
      <c r="B60" s="236"/>
      <c r="C60" s="236"/>
      <c r="D60" s="236"/>
      <c r="E60" s="236"/>
      <c r="F60" s="236"/>
      <c r="G60" s="236"/>
      <c r="H60" s="236"/>
    </row>
    <row r="61" spans="2:8" s="235" customFormat="1" ht="12.75">
      <c r="B61" s="236"/>
      <c r="C61" s="236"/>
      <c r="D61" s="236"/>
      <c r="E61" s="236"/>
      <c r="F61" s="236"/>
      <c r="G61" s="236"/>
      <c r="H61" s="236"/>
    </row>
    <row r="62" spans="2:8" s="235" customFormat="1" ht="12.75">
      <c r="B62" s="236"/>
      <c r="C62" s="236"/>
      <c r="D62" s="236"/>
      <c r="E62" s="236"/>
      <c r="F62" s="236"/>
      <c r="G62" s="236"/>
      <c r="H62" s="236"/>
    </row>
    <row r="63" spans="2:8" s="235" customFormat="1" ht="12.75">
      <c r="B63" s="236"/>
      <c r="C63" s="236"/>
      <c r="D63" s="236"/>
      <c r="E63" s="236"/>
      <c r="F63" s="236"/>
      <c r="G63" s="236"/>
      <c r="H63" s="236"/>
    </row>
    <row r="64" spans="2:8" s="235" customFormat="1" ht="12.75">
      <c r="B64" s="236"/>
      <c r="C64" s="236"/>
      <c r="D64" s="236"/>
      <c r="E64" s="236"/>
      <c r="F64" s="236"/>
      <c r="G64" s="236"/>
      <c r="H64" s="236"/>
    </row>
    <row r="65" spans="2:8" s="235" customFormat="1" ht="12.75">
      <c r="B65" s="236"/>
      <c r="C65" s="236"/>
      <c r="D65" s="236"/>
      <c r="E65" s="236"/>
      <c r="F65" s="236"/>
      <c r="G65" s="236"/>
      <c r="H65" s="236"/>
    </row>
    <row r="66" spans="2:8" s="235" customFormat="1" ht="12.75">
      <c r="B66" s="236"/>
      <c r="C66" s="236"/>
      <c r="D66" s="236"/>
      <c r="E66" s="236"/>
      <c r="F66" s="236"/>
      <c r="G66" s="236"/>
      <c r="H66" s="236"/>
    </row>
    <row r="67" spans="2:8" s="235" customFormat="1" ht="12.75">
      <c r="B67" s="236"/>
      <c r="C67" s="236"/>
      <c r="D67" s="236"/>
      <c r="E67" s="236"/>
      <c r="F67" s="236"/>
      <c r="G67" s="236"/>
      <c r="H67" s="236"/>
    </row>
    <row r="68" spans="2:8" s="235" customFormat="1" ht="12.75">
      <c r="B68" s="236"/>
      <c r="C68" s="236"/>
      <c r="D68" s="236"/>
      <c r="E68" s="236"/>
      <c r="F68" s="236"/>
      <c r="G68" s="236"/>
      <c r="H68" s="236"/>
    </row>
    <row r="69" spans="2:8" s="235" customFormat="1" ht="12.75">
      <c r="B69" s="236"/>
      <c r="C69" s="236"/>
      <c r="D69" s="236"/>
      <c r="E69" s="236"/>
      <c r="F69" s="236"/>
      <c r="G69" s="236"/>
      <c r="H69" s="236"/>
    </row>
    <row r="70" spans="2:8" s="235" customFormat="1" ht="12.75">
      <c r="B70" s="236"/>
      <c r="C70" s="236"/>
      <c r="D70" s="236"/>
      <c r="E70" s="236"/>
      <c r="F70" s="236"/>
      <c r="G70" s="236"/>
      <c r="H70" s="236"/>
    </row>
    <row r="71" spans="2:8" s="235" customFormat="1" ht="12.75">
      <c r="B71" s="236"/>
      <c r="C71" s="236"/>
      <c r="D71" s="236"/>
      <c r="E71" s="236"/>
      <c r="F71" s="236"/>
      <c r="G71" s="236"/>
      <c r="H71" s="236"/>
    </row>
    <row r="72" spans="2:8" s="235" customFormat="1" ht="12.75">
      <c r="B72" s="236"/>
      <c r="C72" s="236"/>
      <c r="D72" s="236"/>
      <c r="E72" s="236"/>
      <c r="F72" s="236"/>
      <c r="G72" s="236"/>
      <c r="H72" s="236"/>
    </row>
    <row r="73" spans="2:8" s="235" customFormat="1" ht="12.75">
      <c r="B73" s="236"/>
      <c r="C73" s="236"/>
      <c r="D73" s="236"/>
      <c r="E73" s="236"/>
      <c r="F73" s="236"/>
      <c r="G73" s="236"/>
      <c r="H73" s="236"/>
    </row>
    <row r="74" spans="2:8" s="235" customFormat="1" ht="12.75">
      <c r="B74" s="236"/>
      <c r="C74" s="236"/>
      <c r="D74" s="236"/>
      <c r="E74" s="236"/>
      <c r="F74" s="236"/>
      <c r="G74" s="236"/>
      <c r="H74" s="236"/>
    </row>
    <row r="75" spans="2:8" s="235" customFormat="1" ht="12.75">
      <c r="B75" s="236"/>
      <c r="C75" s="236"/>
      <c r="D75" s="236"/>
      <c r="E75" s="236"/>
      <c r="F75" s="236"/>
      <c r="G75" s="236"/>
      <c r="H75" s="236"/>
    </row>
    <row r="76" spans="2:8" s="235" customFormat="1" ht="12.75">
      <c r="B76" s="236"/>
      <c r="C76" s="236"/>
      <c r="D76" s="236"/>
      <c r="E76" s="236"/>
      <c r="F76" s="236"/>
      <c r="G76" s="236"/>
      <c r="H76" s="236"/>
    </row>
    <row r="77" spans="2:8" s="235" customFormat="1" ht="12.75">
      <c r="B77" s="236"/>
      <c r="C77" s="236"/>
      <c r="D77" s="236"/>
      <c r="E77" s="236"/>
      <c r="F77" s="236"/>
      <c r="G77" s="236"/>
      <c r="H77" s="236"/>
    </row>
    <row r="78" spans="2:8" s="235" customFormat="1" ht="12.75">
      <c r="B78" s="236"/>
      <c r="C78" s="236"/>
      <c r="D78" s="236"/>
      <c r="E78" s="236"/>
      <c r="F78" s="236"/>
      <c r="G78" s="236"/>
      <c r="H78" s="236"/>
    </row>
    <row r="79" spans="2:8" s="235" customFormat="1" ht="12.75">
      <c r="B79" s="236"/>
      <c r="C79" s="236"/>
      <c r="D79" s="236"/>
      <c r="E79" s="236"/>
      <c r="F79" s="236"/>
      <c r="G79" s="236"/>
      <c r="H79" s="236"/>
    </row>
    <row r="80" spans="2:8" s="235" customFormat="1" ht="12.75">
      <c r="B80" s="236"/>
      <c r="C80" s="236"/>
      <c r="D80" s="236"/>
      <c r="E80" s="236"/>
      <c r="F80" s="236"/>
      <c r="G80" s="236"/>
      <c r="H80" s="236"/>
    </row>
    <row r="81" spans="2:8" s="235" customFormat="1" ht="12.75">
      <c r="B81" s="236"/>
      <c r="C81" s="236"/>
      <c r="D81" s="236"/>
      <c r="E81" s="236"/>
      <c r="F81" s="236"/>
      <c r="G81" s="236"/>
      <c r="H81" s="236"/>
    </row>
    <row r="82" spans="2:8" s="235" customFormat="1" ht="12.75">
      <c r="B82" s="236"/>
      <c r="C82" s="236"/>
      <c r="D82" s="236"/>
      <c r="E82" s="236"/>
      <c r="F82" s="236"/>
      <c r="G82" s="236"/>
      <c r="H82" s="236"/>
    </row>
    <row r="83" spans="2:8" s="235" customFormat="1" ht="12.75">
      <c r="B83" s="236"/>
      <c r="C83" s="236"/>
      <c r="D83" s="236"/>
      <c r="E83" s="236"/>
      <c r="F83" s="236"/>
      <c r="G83" s="236"/>
      <c r="H83" s="236"/>
    </row>
    <row r="84" spans="2:8" s="235" customFormat="1" ht="12.75">
      <c r="B84" s="236"/>
      <c r="C84" s="236"/>
      <c r="D84" s="236"/>
      <c r="E84" s="236"/>
      <c r="F84" s="236"/>
      <c r="G84" s="236"/>
      <c r="H84" s="236"/>
    </row>
    <row r="85" spans="2:8" s="235" customFormat="1" ht="12.75">
      <c r="B85" s="236"/>
      <c r="C85" s="236"/>
      <c r="D85" s="236"/>
      <c r="E85" s="236"/>
      <c r="F85" s="236"/>
      <c r="G85" s="236"/>
      <c r="H85" s="236"/>
    </row>
    <row r="86" spans="2:8" s="235" customFormat="1" ht="12.75">
      <c r="B86" s="236"/>
      <c r="C86" s="236"/>
      <c r="D86" s="236"/>
      <c r="E86" s="236"/>
      <c r="F86" s="236"/>
      <c r="G86" s="236"/>
      <c r="H86" s="236"/>
    </row>
    <row r="87" spans="2:8" s="235" customFormat="1" ht="12.75">
      <c r="B87" s="236"/>
      <c r="C87" s="236"/>
      <c r="D87" s="236"/>
      <c r="E87" s="236"/>
      <c r="F87" s="236"/>
      <c r="G87" s="236"/>
      <c r="H87" s="236"/>
    </row>
    <row r="88" spans="2:8" s="235" customFormat="1" ht="12.75">
      <c r="B88" s="236"/>
      <c r="C88" s="236"/>
      <c r="D88" s="236"/>
      <c r="E88" s="236"/>
      <c r="F88" s="236"/>
      <c r="G88" s="236"/>
      <c r="H88" s="236"/>
    </row>
    <row r="89" spans="2:8" s="235" customFormat="1" ht="12.75">
      <c r="B89" s="236"/>
      <c r="C89" s="236"/>
      <c r="D89" s="236"/>
      <c r="E89" s="236"/>
      <c r="F89" s="236"/>
      <c r="G89" s="236"/>
      <c r="H89" s="236"/>
    </row>
    <row r="90" spans="2:8" s="235" customFormat="1" ht="12.75">
      <c r="B90" s="236"/>
      <c r="C90" s="236"/>
      <c r="D90" s="236"/>
      <c r="E90" s="236"/>
      <c r="F90" s="236"/>
      <c r="G90" s="236"/>
      <c r="H90" s="236"/>
    </row>
    <row r="91" spans="2:8" s="235" customFormat="1" ht="12.75">
      <c r="B91" s="236"/>
      <c r="C91" s="236"/>
      <c r="D91" s="236"/>
      <c r="E91" s="236"/>
      <c r="F91" s="236"/>
      <c r="G91" s="236"/>
      <c r="H91" s="236"/>
    </row>
    <row r="92" spans="2:8" s="235" customFormat="1" ht="12.75">
      <c r="B92" s="236"/>
      <c r="C92" s="236"/>
      <c r="D92" s="236"/>
      <c r="E92" s="236"/>
      <c r="F92" s="236"/>
      <c r="G92" s="236"/>
      <c r="H92" s="236"/>
    </row>
    <row r="93" spans="2:8" s="235" customFormat="1" ht="12.75">
      <c r="B93" s="236"/>
      <c r="C93" s="236"/>
      <c r="D93" s="236"/>
      <c r="E93" s="236"/>
      <c r="F93" s="236"/>
      <c r="G93" s="236"/>
      <c r="H93" s="236"/>
    </row>
    <row r="94" spans="2:8" s="235" customFormat="1" ht="12.75">
      <c r="B94" s="236"/>
      <c r="C94" s="236"/>
      <c r="D94" s="236"/>
      <c r="E94" s="236"/>
      <c r="F94" s="236"/>
      <c r="G94" s="236"/>
      <c r="H94" s="236"/>
    </row>
    <row r="95" spans="2:8" s="235" customFormat="1" ht="12.75">
      <c r="B95" s="236"/>
      <c r="C95" s="236"/>
      <c r="D95" s="236"/>
      <c r="E95" s="236"/>
      <c r="F95" s="236"/>
      <c r="G95" s="236"/>
      <c r="H95" s="236"/>
    </row>
    <row r="96" spans="2:8" s="235" customFormat="1" ht="12.75">
      <c r="B96" s="236"/>
      <c r="C96" s="236"/>
      <c r="D96" s="236"/>
      <c r="E96" s="236"/>
      <c r="F96" s="236"/>
      <c r="G96" s="236"/>
      <c r="H96" s="236"/>
    </row>
    <row r="97" spans="2:8" s="235" customFormat="1" ht="12.75">
      <c r="B97" s="236"/>
      <c r="C97" s="236"/>
      <c r="D97" s="236"/>
      <c r="E97" s="236"/>
      <c r="F97" s="236"/>
      <c r="G97" s="236"/>
      <c r="H97" s="236"/>
    </row>
    <row r="98" spans="2:8" s="235" customFormat="1" ht="12.75">
      <c r="B98" s="236"/>
      <c r="C98" s="236"/>
      <c r="D98" s="236"/>
      <c r="E98" s="236"/>
      <c r="F98" s="236"/>
      <c r="G98" s="236"/>
      <c r="H98" s="236"/>
    </row>
    <row r="99" spans="2:8" s="235" customFormat="1" ht="12.75">
      <c r="B99" s="236"/>
      <c r="C99" s="236"/>
      <c r="D99" s="236"/>
      <c r="E99" s="236"/>
      <c r="F99" s="236"/>
      <c r="G99" s="236"/>
      <c r="H99" s="236"/>
    </row>
    <row r="100" spans="2:8" s="235" customFormat="1" ht="12.75">
      <c r="B100" s="236"/>
      <c r="C100" s="236"/>
      <c r="D100" s="236"/>
      <c r="E100" s="236"/>
      <c r="F100" s="236"/>
      <c r="G100" s="236"/>
      <c r="H100" s="236"/>
    </row>
    <row r="101" spans="2:8" s="235" customFormat="1" ht="12.75">
      <c r="B101" s="236"/>
      <c r="C101" s="236"/>
      <c r="D101" s="236"/>
      <c r="E101" s="236"/>
      <c r="F101" s="236"/>
      <c r="G101" s="236"/>
      <c r="H101" s="236"/>
    </row>
    <row r="102" spans="2:8" s="235" customFormat="1" ht="12.75">
      <c r="B102" s="236"/>
      <c r="C102" s="236"/>
      <c r="D102" s="236"/>
      <c r="E102" s="236"/>
      <c r="F102" s="236"/>
      <c r="G102" s="236"/>
      <c r="H102" s="236"/>
    </row>
    <row r="103" spans="2:8" s="235" customFormat="1" ht="12.75">
      <c r="B103" s="236"/>
      <c r="C103" s="236"/>
      <c r="D103" s="236"/>
      <c r="E103" s="236"/>
      <c r="F103" s="236"/>
      <c r="G103" s="236"/>
      <c r="H103" s="236"/>
    </row>
    <row r="104" spans="2:8" s="235" customFormat="1" ht="12.75">
      <c r="B104" s="236"/>
      <c r="C104" s="236"/>
      <c r="D104" s="236"/>
      <c r="E104" s="236"/>
      <c r="F104" s="236"/>
      <c r="G104" s="236"/>
      <c r="H104" s="236"/>
    </row>
    <row r="105" spans="2:8" s="235" customFormat="1" ht="12.75">
      <c r="B105" s="236"/>
      <c r="C105" s="236"/>
      <c r="D105" s="236"/>
      <c r="E105" s="236"/>
      <c r="F105" s="236"/>
      <c r="G105" s="236"/>
      <c r="H105" s="236"/>
    </row>
    <row r="106" spans="2:8" s="235" customFormat="1" ht="12.75">
      <c r="B106" s="236"/>
      <c r="C106" s="236"/>
      <c r="D106" s="236"/>
      <c r="E106" s="236"/>
      <c r="F106" s="236"/>
      <c r="G106" s="236"/>
      <c r="H106" s="236"/>
    </row>
    <row r="107" spans="2:8" s="235" customFormat="1" ht="12.75">
      <c r="B107" s="236"/>
      <c r="C107" s="236"/>
      <c r="D107" s="236"/>
      <c r="E107" s="236"/>
      <c r="F107" s="236"/>
      <c r="G107" s="236"/>
      <c r="H107" s="236"/>
    </row>
    <row r="108" spans="2:8" s="235" customFormat="1" ht="12.75">
      <c r="B108" s="236"/>
      <c r="C108" s="236"/>
      <c r="D108" s="236"/>
      <c r="E108" s="236"/>
      <c r="F108" s="236"/>
      <c r="G108" s="236"/>
      <c r="H108" s="236"/>
    </row>
    <row r="109" spans="2:8" s="235" customFormat="1" ht="12.75">
      <c r="B109" s="236"/>
      <c r="C109" s="236"/>
      <c r="D109" s="236"/>
      <c r="E109" s="236"/>
      <c r="F109" s="236"/>
      <c r="G109" s="236"/>
      <c r="H109" s="236"/>
    </row>
    <row r="110" spans="2:8" s="235" customFormat="1" ht="12.75">
      <c r="B110" s="236"/>
      <c r="C110" s="236"/>
      <c r="D110" s="236"/>
      <c r="E110" s="236"/>
      <c r="F110" s="236"/>
      <c r="G110" s="236"/>
      <c r="H110" s="236"/>
    </row>
    <row r="111" spans="2:8" s="235" customFormat="1" ht="12.75">
      <c r="B111" s="236"/>
      <c r="C111" s="236"/>
      <c r="D111" s="236"/>
      <c r="E111" s="236"/>
      <c r="F111" s="236"/>
      <c r="G111" s="236"/>
      <c r="H111" s="236"/>
    </row>
    <row r="112" spans="2:8" s="235" customFormat="1" ht="12.75">
      <c r="B112" s="236"/>
      <c r="C112" s="236"/>
      <c r="D112" s="236"/>
      <c r="E112" s="236"/>
      <c r="F112" s="236"/>
      <c r="G112" s="236"/>
      <c r="H112" s="236"/>
    </row>
    <row r="113" spans="2:8" s="235" customFormat="1" ht="12.75">
      <c r="B113" s="236"/>
      <c r="C113" s="236"/>
      <c r="D113" s="236"/>
      <c r="E113" s="236"/>
      <c r="F113" s="236"/>
      <c r="G113" s="236"/>
      <c r="H113" s="236"/>
    </row>
    <row r="114" spans="2:8" s="235" customFormat="1" ht="12.75">
      <c r="B114" s="236"/>
      <c r="C114" s="236"/>
      <c r="D114" s="236"/>
      <c r="E114" s="236"/>
      <c r="F114" s="236"/>
      <c r="G114" s="236"/>
      <c r="H114" s="236"/>
    </row>
    <row r="115" spans="2:8" s="235" customFormat="1" ht="12.75">
      <c r="B115" s="236"/>
      <c r="C115" s="236"/>
      <c r="D115" s="236"/>
      <c r="E115" s="236"/>
      <c r="F115" s="236"/>
      <c r="G115" s="236"/>
      <c r="H115" s="236"/>
    </row>
    <row r="116" spans="2:8" s="235" customFormat="1" ht="12.75">
      <c r="B116" s="236"/>
      <c r="C116" s="236"/>
      <c r="D116" s="236"/>
      <c r="E116" s="236"/>
      <c r="F116" s="236"/>
      <c r="G116" s="236"/>
      <c r="H116" s="236"/>
    </row>
    <row r="117" spans="2:8" s="235" customFormat="1" ht="12.75">
      <c r="B117" s="236"/>
      <c r="C117" s="236"/>
      <c r="D117" s="236"/>
      <c r="E117" s="236"/>
      <c r="F117" s="236"/>
      <c r="G117" s="236"/>
      <c r="H117" s="236"/>
    </row>
    <row r="118" spans="2:8" s="235" customFormat="1" ht="12.75">
      <c r="B118" s="236"/>
      <c r="C118" s="236"/>
      <c r="D118" s="236"/>
      <c r="E118" s="236"/>
      <c r="F118" s="236"/>
      <c r="G118" s="236"/>
      <c r="H118" s="236"/>
    </row>
    <row r="119" spans="2:8" s="235" customFormat="1" ht="12.75">
      <c r="B119" s="236"/>
      <c r="C119" s="236"/>
      <c r="D119" s="236"/>
      <c r="E119" s="236"/>
      <c r="F119" s="236"/>
      <c r="G119" s="236"/>
      <c r="H119" s="236"/>
    </row>
    <row r="120" spans="2:8" s="235" customFormat="1" ht="12.75">
      <c r="B120" s="236"/>
      <c r="C120" s="236"/>
      <c r="D120" s="236"/>
      <c r="E120" s="236"/>
      <c r="F120" s="236"/>
      <c r="G120" s="236"/>
      <c r="H120" s="236"/>
    </row>
    <row r="121" spans="2:8" s="235" customFormat="1" ht="12.75">
      <c r="B121" s="236"/>
      <c r="C121" s="236"/>
      <c r="D121" s="236"/>
      <c r="E121" s="236"/>
      <c r="F121" s="236"/>
      <c r="G121" s="236"/>
      <c r="H121" s="236"/>
    </row>
    <row r="122" spans="2:8" s="235" customFormat="1" ht="12.75">
      <c r="B122" s="236"/>
      <c r="C122" s="236"/>
      <c r="D122" s="236"/>
      <c r="E122" s="236"/>
      <c r="F122" s="236"/>
      <c r="G122" s="236"/>
      <c r="H122" s="236"/>
    </row>
    <row r="123" spans="2:8" s="235" customFormat="1" ht="12.75">
      <c r="B123" s="236"/>
      <c r="C123" s="236"/>
      <c r="D123" s="236"/>
      <c r="E123" s="236"/>
      <c r="F123" s="236"/>
      <c r="G123" s="236"/>
      <c r="H123" s="236"/>
    </row>
    <row r="124" spans="2:8" s="235" customFormat="1" ht="12.75">
      <c r="B124" s="236"/>
      <c r="C124" s="236"/>
      <c r="D124" s="236"/>
      <c r="E124" s="236"/>
      <c r="F124" s="236"/>
      <c r="G124" s="236"/>
      <c r="H124" s="236"/>
    </row>
    <row r="125" spans="2:8" s="235" customFormat="1" ht="12.75">
      <c r="B125" s="236"/>
      <c r="C125" s="236"/>
      <c r="D125" s="236"/>
      <c r="E125" s="236"/>
      <c r="F125" s="236"/>
      <c r="G125" s="236"/>
      <c r="H125" s="236"/>
    </row>
    <row r="126" spans="2:8" s="235" customFormat="1" ht="12.75">
      <c r="B126" s="236"/>
      <c r="C126" s="236"/>
      <c r="D126" s="236"/>
      <c r="E126" s="236"/>
      <c r="F126" s="236"/>
      <c r="G126" s="236"/>
      <c r="H126" s="236"/>
    </row>
    <row r="127" spans="2:8" s="235" customFormat="1" ht="12.75">
      <c r="B127" s="236"/>
      <c r="C127" s="236"/>
      <c r="D127" s="236"/>
      <c r="E127" s="236"/>
      <c r="F127" s="236"/>
      <c r="G127" s="236"/>
      <c r="H127" s="236"/>
    </row>
    <row r="128" spans="2:8" s="235" customFormat="1" ht="12.75">
      <c r="B128" s="236"/>
      <c r="C128" s="236"/>
      <c r="D128" s="236"/>
      <c r="E128" s="236"/>
      <c r="F128" s="236"/>
      <c r="G128" s="236"/>
      <c r="H128" s="236"/>
    </row>
    <row r="129" spans="2:8" s="235" customFormat="1" ht="12.75">
      <c r="B129" s="236"/>
      <c r="C129" s="236"/>
      <c r="D129" s="236"/>
      <c r="E129" s="236"/>
      <c r="F129" s="236"/>
      <c r="G129" s="236"/>
      <c r="H129" s="236"/>
    </row>
    <row r="130" spans="2:8" s="235" customFormat="1" ht="12.75">
      <c r="B130" s="236"/>
      <c r="C130" s="236"/>
      <c r="D130" s="236"/>
      <c r="E130" s="236"/>
      <c r="F130" s="236"/>
      <c r="G130" s="236"/>
      <c r="H130" s="236"/>
    </row>
    <row r="131" spans="2:8" s="235" customFormat="1" ht="12.75">
      <c r="B131" s="236"/>
      <c r="C131" s="236"/>
      <c r="D131" s="236"/>
      <c r="E131" s="236"/>
      <c r="F131" s="236"/>
      <c r="G131" s="236"/>
      <c r="H131" s="236"/>
    </row>
    <row r="132" spans="2:8" s="235" customFormat="1" ht="12.75">
      <c r="B132" s="236"/>
      <c r="C132" s="236"/>
      <c r="D132" s="236"/>
      <c r="E132" s="236"/>
      <c r="F132" s="236"/>
      <c r="G132" s="236"/>
      <c r="H132" s="236"/>
    </row>
    <row r="133" spans="2:8" s="235" customFormat="1" ht="12.75">
      <c r="B133" s="236"/>
      <c r="C133" s="236"/>
      <c r="D133" s="236"/>
      <c r="E133" s="236"/>
      <c r="F133" s="236"/>
      <c r="G133" s="236"/>
      <c r="H133" s="236"/>
    </row>
    <row r="134" spans="2:8" s="235" customFormat="1" ht="12.75">
      <c r="B134" s="236"/>
      <c r="C134" s="236"/>
      <c r="D134" s="236"/>
      <c r="E134" s="236"/>
      <c r="F134" s="236"/>
      <c r="G134" s="236"/>
      <c r="H134" s="236"/>
    </row>
    <row r="135" spans="2:8" s="235" customFormat="1" ht="12.75">
      <c r="B135" s="236"/>
      <c r="C135" s="236"/>
      <c r="D135" s="236"/>
      <c r="E135" s="236"/>
      <c r="F135" s="236"/>
      <c r="G135" s="236"/>
      <c r="H135" s="236"/>
    </row>
    <row r="136" spans="2:8" s="235" customFormat="1" ht="12.75">
      <c r="B136" s="236"/>
      <c r="C136" s="236"/>
      <c r="D136" s="236"/>
      <c r="E136" s="236"/>
      <c r="F136" s="236"/>
      <c r="G136" s="236"/>
      <c r="H136" s="236"/>
    </row>
    <row r="137" spans="2:8" s="235" customFormat="1" ht="12.75">
      <c r="B137" s="236"/>
      <c r="C137" s="236"/>
      <c r="D137" s="236"/>
      <c r="E137" s="236"/>
      <c r="F137" s="236"/>
      <c r="G137" s="236"/>
      <c r="H137" s="236"/>
    </row>
    <row r="138" spans="2:8" s="235" customFormat="1" ht="12.75">
      <c r="B138" s="236"/>
      <c r="C138" s="236"/>
      <c r="D138" s="236"/>
      <c r="E138" s="236"/>
      <c r="F138" s="236"/>
      <c r="G138" s="236"/>
      <c r="H138" s="236"/>
    </row>
    <row r="139" spans="2:8" s="235" customFormat="1" ht="12.75">
      <c r="B139" s="236"/>
      <c r="C139" s="236"/>
      <c r="D139" s="236"/>
      <c r="E139" s="236"/>
      <c r="F139" s="236"/>
      <c r="G139" s="236"/>
      <c r="H139" s="236"/>
    </row>
    <row r="140" spans="2:8" s="235" customFormat="1" ht="12.75">
      <c r="B140" s="236"/>
      <c r="C140" s="236"/>
      <c r="D140" s="236"/>
      <c r="E140" s="236"/>
      <c r="F140" s="236"/>
      <c r="G140" s="236"/>
      <c r="H140" s="236"/>
    </row>
    <row r="141" spans="2:8" s="235" customFormat="1" ht="12.75">
      <c r="B141" s="236"/>
      <c r="C141" s="236"/>
      <c r="D141" s="236"/>
      <c r="E141" s="236"/>
      <c r="F141" s="236"/>
      <c r="G141" s="236"/>
      <c r="H141" s="236"/>
    </row>
    <row r="142" spans="2:8" s="235" customFormat="1" ht="12.75">
      <c r="B142" s="236"/>
      <c r="C142" s="236"/>
      <c r="D142" s="236"/>
      <c r="E142" s="236"/>
      <c r="F142" s="236"/>
      <c r="G142" s="236"/>
      <c r="H142" s="236"/>
    </row>
    <row r="143" spans="2:8" s="235" customFormat="1" ht="12.75">
      <c r="B143" s="236"/>
      <c r="C143" s="236"/>
      <c r="D143" s="236"/>
      <c r="E143" s="236"/>
      <c r="F143" s="236"/>
      <c r="G143" s="236"/>
      <c r="H143" s="236"/>
    </row>
    <row r="144" spans="2:8" s="235" customFormat="1" ht="12.75">
      <c r="B144" s="236"/>
      <c r="C144" s="236"/>
      <c r="D144" s="236"/>
      <c r="E144" s="236"/>
      <c r="F144" s="236"/>
      <c r="G144" s="236"/>
      <c r="H144" s="236"/>
    </row>
    <row r="145" spans="2:8" s="235" customFormat="1" ht="12.75">
      <c r="B145" s="236"/>
      <c r="C145" s="236"/>
      <c r="D145" s="236"/>
      <c r="E145" s="236"/>
      <c r="F145" s="236"/>
      <c r="G145" s="236"/>
      <c r="H145" s="236"/>
    </row>
    <row r="146" spans="2:8" s="235" customFormat="1" ht="12.75">
      <c r="B146" s="236"/>
      <c r="C146" s="236"/>
      <c r="D146" s="236"/>
      <c r="E146" s="236"/>
      <c r="F146" s="236"/>
      <c r="G146" s="236"/>
      <c r="H146" s="236"/>
    </row>
    <row r="147" spans="2:8" s="235" customFormat="1" ht="12.75">
      <c r="B147" s="236"/>
      <c r="C147" s="236"/>
      <c r="D147" s="236"/>
      <c r="E147" s="236"/>
      <c r="F147" s="236"/>
      <c r="G147" s="236"/>
      <c r="H147" s="236"/>
    </row>
    <row r="148" spans="2:8" s="235" customFormat="1" ht="12.75">
      <c r="B148" s="236"/>
      <c r="C148" s="236"/>
      <c r="D148" s="236"/>
      <c r="E148" s="236"/>
      <c r="F148" s="236"/>
      <c r="G148" s="236"/>
      <c r="H148" s="236"/>
    </row>
    <row r="149" spans="2:8" s="235" customFormat="1" ht="12.75">
      <c r="B149" s="236"/>
      <c r="C149" s="236"/>
      <c r="D149" s="236"/>
      <c r="E149" s="236"/>
      <c r="F149" s="236"/>
      <c r="G149" s="236"/>
      <c r="H149" s="236"/>
    </row>
    <row r="150" spans="2:8" s="235" customFormat="1" ht="12.75">
      <c r="B150" s="236"/>
      <c r="C150" s="236"/>
      <c r="D150" s="236"/>
      <c r="E150" s="236"/>
      <c r="F150" s="236"/>
      <c r="G150" s="236"/>
      <c r="H150" s="236"/>
    </row>
    <row r="151" spans="2:8" s="235" customFormat="1" ht="12.75">
      <c r="B151" s="236"/>
      <c r="C151" s="236"/>
      <c r="D151" s="236"/>
      <c r="E151" s="236"/>
      <c r="F151" s="236"/>
      <c r="G151" s="236"/>
      <c r="H151" s="236"/>
    </row>
    <row r="152" spans="2:8" s="235" customFormat="1" ht="12.75">
      <c r="B152" s="236"/>
      <c r="C152" s="236"/>
      <c r="D152" s="236"/>
      <c r="E152" s="236"/>
      <c r="F152" s="236"/>
      <c r="G152" s="236"/>
      <c r="H152" s="236"/>
    </row>
    <row r="153" spans="2:8" s="235" customFormat="1" ht="12.75">
      <c r="B153" s="236"/>
      <c r="C153" s="236"/>
      <c r="D153" s="236"/>
      <c r="E153" s="236"/>
      <c r="F153" s="236"/>
      <c r="G153" s="236"/>
      <c r="H153" s="236"/>
    </row>
    <row r="154" spans="2:8" s="235" customFormat="1" ht="12.75">
      <c r="B154" s="236"/>
      <c r="C154" s="236"/>
      <c r="D154" s="236"/>
      <c r="E154" s="236"/>
      <c r="F154" s="236"/>
      <c r="G154" s="236"/>
      <c r="H154" s="236"/>
    </row>
    <row r="155" spans="2:8" s="235" customFormat="1" ht="12.75">
      <c r="B155" s="236"/>
      <c r="C155" s="236"/>
      <c r="D155" s="236"/>
      <c r="E155" s="236"/>
      <c r="F155" s="236"/>
      <c r="G155" s="236"/>
      <c r="H155" s="236"/>
    </row>
    <row r="156" spans="2:8" s="235" customFormat="1" ht="12.75">
      <c r="B156" s="236"/>
      <c r="C156" s="236"/>
      <c r="D156" s="236"/>
      <c r="E156" s="236"/>
      <c r="F156" s="236"/>
      <c r="G156" s="236"/>
      <c r="H156" s="236"/>
    </row>
    <row r="157" spans="2:8" s="235" customFormat="1" ht="12.75">
      <c r="B157" s="236"/>
      <c r="C157" s="236"/>
      <c r="D157" s="236"/>
      <c r="E157" s="236"/>
      <c r="F157" s="236"/>
      <c r="G157" s="236"/>
      <c r="H157" s="236"/>
    </row>
    <row r="158" spans="2:8" s="235" customFormat="1" ht="12.75">
      <c r="B158" s="236"/>
      <c r="C158" s="236"/>
      <c r="D158" s="236"/>
      <c r="E158" s="236"/>
      <c r="F158" s="236"/>
      <c r="G158" s="236"/>
      <c r="H158" s="236"/>
    </row>
    <row r="159" spans="2:8" s="235" customFormat="1" ht="12.75">
      <c r="B159" s="236"/>
      <c r="C159" s="236"/>
      <c r="D159" s="236"/>
      <c r="E159" s="236"/>
      <c r="F159" s="236"/>
      <c r="G159" s="236"/>
      <c r="H159" s="236"/>
    </row>
    <row r="160" spans="2:8" s="235" customFormat="1" ht="12.75">
      <c r="B160" s="236"/>
      <c r="C160" s="236"/>
      <c r="D160" s="236"/>
      <c r="E160" s="236"/>
      <c r="F160" s="236"/>
      <c r="G160" s="236"/>
      <c r="H160" s="236"/>
    </row>
    <row r="161" spans="2:8" s="235" customFormat="1" ht="12.75">
      <c r="B161" s="236"/>
      <c r="C161" s="236"/>
      <c r="D161" s="236"/>
      <c r="E161" s="236"/>
      <c r="F161" s="236"/>
      <c r="G161" s="236"/>
      <c r="H161" s="236"/>
    </row>
    <row r="162" spans="2:8" s="235" customFormat="1" ht="12.75">
      <c r="B162" s="236"/>
      <c r="C162" s="236"/>
      <c r="D162" s="236"/>
      <c r="E162" s="236"/>
      <c r="F162" s="236"/>
      <c r="G162" s="236"/>
      <c r="H162" s="236"/>
    </row>
    <row r="163" spans="2:8" s="235" customFormat="1" ht="12.75">
      <c r="B163" s="236"/>
      <c r="C163" s="236"/>
      <c r="D163" s="236"/>
      <c r="E163" s="236"/>
      <c r="F163" s="236"/>
      <c r="G163" s="236"/>
      <c r="H163" s="236"/>
    </row>
    <row r="164" spans="2:8" s="235" customFormat="1" ht="12.75">
      <c r="B164" s="236"/>
      <c r="C164" s="236"/>
      <c r="D164" s="236"/>
      <c r="E164" s="236"/>
      <c r="F164" s="236"/>
      <c r="G164" s="236"/>
      <c r="H164" s="236"/>
    </row>
    <row r="165" spans="2:8" s="235" customFormat="1" ht="12.75">
      <c r="B165" s="236"/>
      <c r="C165" s="236"/>
      <c r="D165" s="236"/>
      <c r="E165" s="236"/>
      <c r="F165" s="236"/>
      <c r="G165" s="236"/>
      <c r="H165" s="236"/>
    </row>
    <row r="166" spans="2:8" s="235" customFormat="1" ht="12.75">
      <c r="B166" s="236"/>
      <c r="C166" s="236"/>
      <c r="D166" s="236"/>
      <c r="E166" s="236"/>
      <c r="F166" s="236"/>
      <c r="G166" s="236"/>
      <c r="H166" s="236"/>
    </row>
    <row r="167" spans="2:8" s="235" customFormat="1" ht="12.75">
      <c r="B167" s="236"/>
      <c r="C167" s="236"/>
      <c r="D167" s="236"/>
      <c r="E167" s="236"/>
      <c r="F167" s="236"/>
      <c r="G167" s="236"/>
      <c r="H167" s="236"/>
    </row>
    <row r="168" spans="2:8" s="235" customFormat="1" ht="12.75">
      <c r="B168" s="236"/>
      <c r="C168" s="236"/>
      <c r="D168" s="236"/>
      <c r="E168" s="236"/>
      <c r="F168" s="236"/>
      <c r="G168" s="236"/>
      <c r="H168" s="236"/>
    </row>
    <row r="169" spans="2:8" s="235" customFormat="1" ht="12.75">
      <c r="B169" s="236"/>
      <c r="C169" s="236"/>
      <c r="D169" s="236"/>
      <c r="E169" s="236"/>
      <c r="F169" s="236"/>
      <c r="G169" s="236"/>
      <c r="H169" s="236"/>
    </row>
    <row r="170" spans="2:8" s="235" customFormat="1" ht="12.75">
      <c r="B170" s="236"/>
      <c r="C170" s="236"/>
      <c r="D170" s="236"/>
      <c r="E170" s="236"/>
      <c r="F170" s="236"/>
      <c r="G170" s="236"/>
      <c r="H170" s="236"/>
    </row>
    <row r="171" spans="2:8" s="235" customFormat="1" ht="12.75">
      <c r="B171" s="236"/>
      <c r="C171" s="236"/>
      <c r="D171" s="236"/>
      <c r="E171" s="236"/>
      <c r="F171" s="236"/>
      <c r="G171" s="236"/>
      <c r="H171" s="236"/>
    </row>
    <row r="172" spans="2:8" s="235" customFormat="1" ht="12.75">
      <c r="B172" s="236"/>
      <c r="C172" s="236"/>
      <c r="D172" s="236"/>
      <c r="E172" s="236"/>
      <c r="F172" s="236"/>
      <c r="G172" s="236"/>
      <c r="H172" s="236"/>
    </row>
    <row r="173" spans="2:8" s="235" customFormat="1" ht="12.75">
      <c r="B173" s="236"/>
      <c r="C173" s="236"/>
      <c r="D173" s="236"/>
      <c r="E173" s="236"/>
      <c r="F173" s="236"/>
      <c r="G173" s="236"/>
      <c r="H173" s="236"/>
    </row>
    <row r="174" spans="2:8" s="235" customFormat="1" ht="12.75">
      <c r="B174" s="236"/>
      <c r="C174" s="236"/>
      <c r="D174" s="236"/>
      <c r="E174" s="236"/>
      <c r="F174" s="236"/>
      <c r="G174" s="236"/>
      <c r="H174" s="236"/>
    </row>
    <row r="175" spans="2:8" s="235" customFormat="1" ht="12.75">
      <c r="B175" s="236"/>
      <c r="C175" s="236"/>
      <c r="D175" s="236"/>
      <c r="E175" s="236"/>
      <c r="F175" s="236"/>
      <c r="G175" s="236"/>
      <c r="H175" s="236"/>
    </row>
    <row r="176" spans="2:8" s="235" customFormat="1" ht="12.75">
      <c r="B176" s="236"/>
      <c r="C176" s="236"/>
      <c r="D176" s="236"/>
      <c r="E176" s="236"/>
      <c r="F176" s="236"/>
      <c r="G176" s="236"/>
      <c r="H176" s="236"/>
    </row>
    <row r="177" spans="2:8" s="235" customFormat="1" ht="12.75">
      <c r="B177" s="236"/>
      <c r="C177" s="236"/>
      <c r="D177" s="236"/>
      <c r="E177" s="236"/>
      <c r="F177" s="236"/>
      <c r="G177" s="236"/>
      <c r="H177" s="236"/>
    </row>
    <row r="178" spans="2:8" s="235" customFormat="1" ht="12.75">
      <c r="B178" s="236"/>
      <c r="C178" s="236"/>
      <c r="D178" s="236"/>
      <c r="E178" s="236"/>
      <c r="F178" s="236"/>
      <c r="G178" s="236"/>
      <c r="H178" s="236"/>
    </row>
    <row r="179" spans="2:8" s="235" customFormat="1" ht="12.75">
      <c r="B179" s="236"/>
      <c r="C179" s="236"/>
      <c r="D179" s="236"/>
      <c r="E179" s="236"/>
      <c r="F179" s="236"/>
      <c r="G179" s="236"/>
      <c r="H179" s="236"/>
    </row>
    <row r="180" spans="2:8" s="235" customFormat="1" ht="12.75">
      <c r="B180" s="236"/>
      <c r="C180" s="236"/>
      <c r="D180" s="236"/>
      <c r="E180" s="236"/>
      <c r="F180" s="236"/>
      <c r="G180" s="236"/>
      <c r="H180" s="236"/>
    </row>
    <row r="181" spans="2:8" s="235" customFormat="1" ht="12.75">
      <c r="B181" s="236"/>
      <c r="C181" s="236"/>
      <c r="D181" s="236"/>
      <c r="E181" s="236"/>
      <c r="F181" s="236"/>
      <c r="G181" s="236"/>
      <c r="H181" s="236"/>
    </row>
    <row r="182" spans="2:8" s="235" customFormat="1" ht="12.75">
      <c r="B182" s="236"/>
      <c r="C182" s="236"/>
      <c r="D182" s="236"/>
      <c r="E182" s="236"/>
      <c r="F182" s="236"/>
      <c r="G182" s="236"/>
      <c r="H182" s="236"/>
    </row>
    <row r="183" spans="2:8" s="235" customFormat="1" ht="12.75">
      <c r="B183" s="236"/>
      <c r="C183" s="236"/>
      <c r="D183" s="236"/>
      <c r="E183" s="236"/>
      <c r="F183" s="236"/>
      <c r="G183" s="236"/>
      <c r="H183" s="236"/>
    </row>
    <row r="184" spans="2:8" s="235" customFormat="1" ht="12.75">
      <c r="B184" s="236"/>
      <c r="C184" s="236"/>
      <c r="D184" s="236"/>
      <c r="E184" s="236"/>
      <c r="F184" s="236"/>
      <c r="G184" s="236"/>
      <c r="H184" s="236"/>
    </row>
    <row r="185" spans="2:8" s="235" customFormat="1" ht="12.75">
      <c r="B185" s="236"/>
      <c r="C185" s="236"/>
      <c r="D185" s="236"/>
      <c r="E185" s="236"/>
      <c r="F185" s="236"/>
      <c r="G185" s="236"/>
      <c r="H185" s="236"/>
    </row>
    <row r="186" spans="2:8" s="235" customFormat="1" ht="12.75">
      <c r="B186" s="236"/>
      <c r="C186" s="236"/>
      <c r="D186" s="236"/>
      <c r="E186" s="236"/>
      <c r="F186" s="236"/>
      <c r="G186" s="236"/>
      <c r="H186" s="236"/>
    </row>
    <row r="187" spans="2:8" s="235" customFormat="1" ht="12.75">
      <c r="B187" s="236"/>
      <c r="C187" s="236"/>
      <c r="D187" s="236"/>
      <c r="E187" s="236"/>
      <c r="F187" s="236"/>
      <c r="G187" s="236"/>
      <c r="H187" s="236"/>
    </row>
    <row r="188" spans="2:8" s="235" customFormat="1" ht="12.75">
      <c r="B188" s="236"/>
      <c r="C188" s="236"/>
      <c r="D188" s="236"/>
      <c r="E188" s="236"/>
      <c r="F188" s="236"/>
      <c r="G188" s="236"/>
      <c r="H188" s="236"/>
    </row>
    <row r="189" spans="2:8" s="235" customFormat="1" ht="12.75">
      <c r="B189" s="236"/>
      <c r="C189" s="236"/>
      <c r="D189" s="236"/>
      <c r="E189" s="236"/>
      <c r="F189" s="236"/>
      <c r="G189" s="236"/>
      <c r="H189" s="236"/>
    </row>
    <row r="190" spans="2:8" s="235" customFormat="1" ht="12.75">
      <c r="B190" s="236"/>
      <c r="C190" s="236"/>
      <c r="D190" s="236"/>
      <c r="E190" s="236"/>
      <c r="F190" s="236"/>
      <c r="G190" s="236"/>
      <c r="H190" s="236"/>
    </row>
    <row r="191" spans="2:8" s="235" customFormat="1" ht="12.75">
      <c r="B191" s="236"/>
      <c r="C191" s="236"/>
      <c r="D191" s="236"/>
      <c r="E191" s="236"/>
      <c r="F191" s="236"/>
      <c r="G191" s="236"/>
      <c r="H191" s="236"/>
    </row>
    <row r="192" spans="2:8" s="235" customFormat="1" ht="12.75">
      <c r="B192" s="236"/>
      <c r="C192" s="236"/>
      <c r="D192" s="236"/>
      <c r="E192" s="236"/>
      <c r="F192" s="236"/>
      <c r="G192" s="236"/>
      <c r="H192" s="236"/>
    </row>
    <row r="193" spans="2:8" s="235" customFormat="1" ht="12.75">
      <c r="B193" s="236"/>
      <c r="C193" s="236"/>
      <c r="D193" s="236"/>
      <c r="E193" s="236"/>
      <c r="F193" s="236"/>
      <c r="G193" s="236"/>
      <c r="H193" s="236"/>
    </row>
    <row r="194" spans="2:8" s="235" customFormat="1" ht="12.75">
      <c r="B194" s="236"/>
      <c r="C194" s="236"/>
      <c r="D194" s="236"/>
      <c r="E194" s="236"/>
      <c r="F194" s="236"/>
      <c r="G194" s="236"/>
      <c r="H194" s="236"/>
    </row>
    <row r="195" spans="2:8" s="235" customFormat="1" ht="12.75">
      <c r="B195" s="236"/>
      <c r="C195" s="236"/>
      <c r="D195" s="236"/>
      <c r="E195" s="236"/>
      <c r="F195" s="236"/>
      <c r="G195" s="236"/>
      <c r="H195" s="236"/>
    </row>
    <row r="196" spans="2:8" s="235" customFormat="1" ht="12.75">
      <c r="B196" s="236"/>
      <c r="C196" s="236"/>
      <c r="D196" s="236"/>
      <c r="E196" s="236"/>
      <c r="F196" s="236"/>
      <c r="G196" s="236"/>
      <c r="H196" s="236"/>
    </row>
    <row r="197" spans="2:8" s="235" customFormat="1" ht="12.75">
      <c r="B197" s="236"/>
      <c r="C197" s="236"/>
      <c r="D197" s="236"/>
      <c r="E197" s="236"/>
      <c r="F197" s="236"/>
      <c r="G197" s="236"/>
      <c r="H197" s="236"/>
    </row>
    <row r="198" spans="2:8" s="235" customFormat="1" ht="12.75">
      <c r="B198" s="236"/>
      <c r="C198" s="236"/>
      <c r="D198" s="236"/>
      <c r="E198" s="236"/>
      <c r="F198" s="236"/>
      <c r="G198" s="236"/>
      <c r="H198" s="236"/>
    </row>
    <row r="199" spans="2:8" s="235" customFormat="1" ht="12.75">
      <c r="B199" s="236"/>
      <c r="C199" s="236"/>
      <c r="D199" s="236"/>
      <c r="E199" s="236"/>
      <c r="F199" s="236"/>
      <c r="G199" s="236"/>
      <c r="H199" s="236"/>
    </row>
    <row r="200" spans="2:8" s="235" customFormat="1" ht="12.75">
      <c r="B200" s="236"/>
      <c r="C200" s="236"/>
      <c r="D200" s="236"/>
      <c r="E200" s="236"/>
      <c r="F200" s="236"/>
      <c r="G200" s="236"/>
      <c r="H200" s="236"/>
    </row>
    <row r="201" spans="2:8" s="235" customFormat="1" ht="12.75">
      <c r="B201" s="236"/>
      <c r="C201" s="236"/>
      <c r="D201" s="236"/>
      <c r="E201" s="236"/>
      <c r="F201" s="236"/>
      <c r="G201" s="236"/>
      <c r="H201" s="236"/>
    </row>
    <row r="202" spans="2:8" s="235" customFormat="1" ht="12.75">
      <c r="B202" s="236"/>
      <c r="C202" s="236"/>
      <c r="D202" s="236"/>
      <c r="E202" s="236"/>
      <c r="F202" s="236"/>
      <c r="G202" s="236"/>
      <c r="H202" s="236"/>
    </row>
    <row r="203" spans="2:8" s="235" customFormat="1" ht="12.75">
      <c r="B203" s="236"/>
      <c r="C203" s="236"/>
      <c r="D203" s="236"/>
      <c r="E203" s="236"/>
      <c r="F203" s="236"/>
      <c r="G203" s="236"/>
      <c r="H203" s="236"/>
    </row>
    <row r="204" spans="2:8" s="235" customFormat="1" ht="12.75">
      <c r="B204" s="236"/>
      <c r="C204" s="236"/>
      <c r="D204" s="236"/>
      <c r="E204" s="236"/>
      <c r="F204" s="236"/>
      <c r="G204" s="236"/>
      <c r="H204" s="236"/>
    </row>
    <row r="205" spans="2:8" s="235" customFormat="1" ht="12.75">
      <c r="B205" s="236"/>
      <c r="C205" s="236"/>
      <c r="D205" s="236"/>
      <c r="E205" s="236"/>
      <c r="F205" s="236"/>
      <c r="G205" s="236"/>
      <c r="H205" s="236"/>
    </row>
    <row r="206" spans="2:8" s="235" customFormat="1" ht="12.75">
      <c r="B206" s="236"/>
      <c r="C206" s="236"/>
      <c r="D206" s="236"/>
      <c r="E206" s="236"/>
      <c r="F206" s="236"/>
      <c r="G206" s="236"/>
      <c r="H206" s="236"/>
    </row>
    <row r="207" spans="2:8" s="235" customFormat="1" ht="12.75">
      <c r="B207" s="236"/>
      <c r="C207" s="236"/>
      <c r="D207" s="236"/>
      <c r="E207" s="236"/>
      <c r="F207" s="236"/>
      <c r="G207" s="236"/>
      <c r="H207" s="236"/>
    </row>
    <row r="208" spans="2:8" s="235" customFormat="1" ht="12.75">
      <c r="B208" s="236"/>
      <c r="C208" s="236"/>
      <c r="D208" s="236"/>
      <c r="E208" s="236"/>
      <c r="F208" s="236"/>
      <c r="G208" s="236"/>
      <c r="H208" s="236"/>
    </row>
    <row r="209" spans="2:8" s="235" customFormat="1" ht="12.75">
      <c r="B209" s="236"/>
      <c r="C209" s="236"/>
      <c r="D209" s="236"/>
      <c r="E209" s="236"/>
      <c r="F209" s="236"/>
      <c r="G209" s="236"/>
      <c r="H209" s="236"/>
    </row>
    <row r="210" spans="2:8" s="235" customFormat="1" ht="12.75">
      <c r="B210" s="236"/>
      <c r="C210" s="236"/>
      <c r="D210" s="236"/>
      <c r="E210" s="236"/>
      <c r="F210" s="236"/>
      <c r="G210" s="236"/>
      <c r="H210" s="236"/>
    </row>
    <row r="211" spans="2:8" s="235" customFormat="1" ht="12.75">
      <c r="B211" s="236"/>
      <c r="C211" s="236"/>
      <c r="D211" s="236"/>
      <c r="E211" s="236"/>
      <c r="F211" s="236"/>
      <c r="G211" s="236"/>
      <c r="H211" s="236"/>
    </row>
    <row r="212" spans="2:8" s="235" customFormat="1" ht="12.75">
      <c r="B212" s="236"/>
      <c r="C212" s="236"/>
      <c r="D212" s="236"/>
      <c r="E212" s="236"/>
      <c r="F212" s="236"/>
      <c r="G212" s="236"/>
      <c r="H212" s="236"/>
    </row>
    <row r="213" spans="2:8" s="235" customFormat="1" ht="12.75">
      <c r="B213" s="236"/>
      <c r="C213" s="236"/>
      <c r="D213" s="236"/>
      <c r="E213" s="236"/>
      <c r="F213" s="236"/>
      <c r="G213" s="236"/>
      <c r="H213" s="236"/>
    </row>
    <row r="214" spans="2:8" s="235" customFormat="1" ht="12.75">
      <c r="B214" s="236"/>
      <c r="C214" s="236"/>
      <c r="D214" s="236"/>
      <c r="E214" s="236"/>
      <c r="F214" s="236"/>
      <c r="G214" s="236"/>
      <c r="H214" s="236"/>
    </row>
    <row r="215" spans="2:8" s="235" customFormat="1" ht="12.75">
      <c r="B215" s="236"/>
      <c r="C215" s="236"/>
      <c r="D215" s="236"/>
      <c r="E215" s="236"/>
      <c r="F215" s="236"/>
      <c r="G215" s="236"/>
      <c r="H215" s="236"/>
    </row>
    <row r="216" spans="2:8" s="235" customFormat="1" ht="12.75">
      <c r="B216" s="236"/>
      <c r="C216" s="236"/>
      <c r="D216" s="236"/>
      <c r="E216" s="236"/>
      <c r="F216" s="236"/>
      <c r="G216" s="236"/>
      <c r="H216" s="236"/>
    </row>
    <row r="217" spans="2:8" s="235" customFormat="1" ht="12.75">
      <c r="B217" s="236"/>
      <c r="C217" s="236"/>
      <c r="D217" s="236"/>
      <c r="E217" s="236"/>
      <c r="F217" s="236"/>
      <c r="G217" s="236"/>
      <c r="H217" s="236"/>
    </row>
    <row r="218" spans="2:8" s="235" customFormat="1" ht="12.75">
      <c r="B218" s="236"/>
      <c r="C218" s="236"/>
      <c r="D218" s="236"/>
      <c r="E218" s="236"/>
      <c r="F218" s="236"/>
      <c r="G218" s="236"/>
      <c r="H218" s="236"/>
    </row>
    <row r="219" spans="2:8" s="235" customFormat="1" ht="12.75">
      <c r="B219" s="236"/>
      <c r="C219" s="236"/>
      <c r="D219" s="236"/>
      <c r="E219" s="236"/>
      <c r="F219" s="236"/>
      <c r="G219" s="236"/>
      <c r="H219" s="236"/>
    </row>
    <row r="220" spans="2:8" s="235" customFormat="1" ht="12.75">
      <c r="B220" s="236"/>
      <c r="C220" s="236"/>
      <c r="D220" s="236"/>
      <c r="E220" s="236"/>
      <c r="F220" s="236"/>
      <c r="G220" s="236"/>
      <c r="H220" s="236"/>
    </row>
    <row r="221" spans="2:8" s="235" customFormat="1" ht="12.75">
      <c r="B221" s="236"/>
      <c r="C221" s="236"/>
      <c r="D221" s="236"/>
      <c r="E221" s="236"/>
      <c r="F221" s="236"/>
      <c r="G221" s="236"/>
      <c r="H221" s="236"/>
    </row>
    <row r="222" spans="2:8" s="235" customFormat="1" ht="12.75">
      <c r="B222" s="236"/>
      <c r="C222" s="236"/>
      <c r="D222" s="236"/>
      <c r="E222" s="236"/>
      <c r="F222" s="236"/>
      <c r="G222" s="236"/>
      <c r="H222" s="236"/>
    </row>
    <row r="223" spans="2:8" s="235" customFormat="1" ht="12.75">
      <c r="B223" s="236"/>
      <c r="C223" s="236"/>
      <c r="D223" s="236"/>
      <c r="E223" s="236"/>
      <c r="F223" s="236"/>
      <c r="G223" s="236"/>
      <c r="H223" s="236"/>
    </row>
    <row r="224" spans="2:8" s="235" customFormat="1" ht="12.75">
      <c r="B224" s="236"/>
      <c r="C224" s="236"/>
      <c r="D224" s="236"/>
      <c r="E224" s="236"/>
      <c r="F224" s="236"/>
      <c r="G224" s="236"/>
      <c r="H224" s="236"/>
    </row>
    <row r="225" spans="2:8" s="235" customFormat="1" ht="12.75">
      <c r="B225" s="236"/>
      <c r="C225" s="236"/>
      <c r="D225" s="236"/>
      <c r="E225" s="236"/>
      <c r="F225" s="236"/>
      <c r="G225" s="236"/>
      <c r="H225" s="236"/>
    </row>
    <row r="226" spans="2:8" s="235" customFormat="1" ht="12.75">
      <c r="B226" s="236"/>
      <c r="C226" s="236"/>
      <c r="D226" s="236"/>
      <c r="E226" s="236"/>
      <c r="F226" s="236"/>
      <c r="G226" s="236"/>
      <c r="H226" s="236"/>
    </row>
    <row r="227" spans="2:8" s="235" customFormat="1" ht="12.75">
      <c r="B227" s="236"/>
      <c r="C227" s="236"/>
      <c r="D227" s="236"/>
      <c r="E227" s="236"/>
      <c r="F227" s="236"/>
      <c r="G227" s="236"/>
      <c r="H227" s="236"/>
    </row>
    <row r="228" spans="2:8" s="235" customFormat="1" ht="12.75">
      <c r="B228" s="236"/>
      <c r="C228" s="236"/>
      <c r="D228" s="236"/>
      <c r="E228" s="236"/>
      <c r="F228" s="236"/>
      <c r="G228" s="236"/>
      <c r="H228" s="236"/>
    </row>
    <row r="229" spans="2:8" s="235" customFormat="1" ht="12.75">
      <c r="B229" s="236"/>
      <c r="C229" s="236"/>
      <c r="D229" s="236"/>
      <c r="E229" s="236"/>
      <c r="F229" s="236"/>
      <c r="G229" s="236"/>
      <c r="H229" s="236"/>
    </row>
    <row r="230" spans="2:8" s="235" customFormat="1" ht="12.75">
      <c r="B230" s="236"/>
      <c r="C230" s="236"/>
      <c r="D230" s="236"/>
      <c r="E230" s="236"/>
      <c r="F230" s="236"/>
      <c r="G230" s="236"/>
      <c r="H230" s="236"/>
    </row>
    <row r="231" spans="2:16" s="235" customFormat="1" ht="12.75">
      <c r="B231" s="236"/>
      <c r="C231" s="236"/>
      <c r="D231" s="236"/>
      <c r="E231" s="236"/>
      <c r="F231" s="236"/>
      <c r="G231" s="236"/>
      <c r="H231" s="236"/>
      <c r="K231" s="237"/>
      <c r="L231" s="237"/>
      <c r="M231" s="237"/>
      <c r="N231" s="237"/>
      <c r="O231" s="237"/>
      <c r="P231" s="237"/>
    </row>
    <row r="232" spans="2:16" s="235" customFormat="1" ht="12.75">
      <c r="B232" s="236"/>
      <c r="C232" s="236"/>
      <c r="D232" s="236"/>
      <c r="E232" s="236"/>
      <c r="F232" s="236"/>
      <c r="G232" s="236"/>
      <c r="H232" s="236"/>
      <c r="K232" s="237"/>
      <c r="L232" s="237"/>
      <c r="M232" s="237"/>
      <c r="N232" s="237"/>
      <c r="O232" s="237"/>
      <c r="P232" s="237"/>
    </row>
  </sheetData>
  <sheetProtection/>
  <mergeCells count="2">
    <mergeCell ref="I3:I30"/>
    <mergeCell ref="A2:H2"/>
  </mergeCells>
  <hyperlinks>
    <hyperlink ref="A1" location="contents!A1" display="Back to contents"/>
  </hyperlinks>
  <printOptions/>
  <pageMargins left="0.59" right="0.25" top="0.511811023622047" bottom="0.236220472440945" header="0.511811023622047" footer="0.511811023622047"/>
  <pageSetup fitToHeight="1" fitToWidth="1" horizontalDpi="600" verticalDpi="600" orientation="landscape" paperSize="9" scale="72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6.28125" style="1" customWidth="1"/>
    <col min="2" max="8" width="14.421875" style="1" customWidth="1"/>
    <col min="9" max="9" width="7.421875" style="1" customWidth="1"/>
    <col min="10" max="10" width="9.00390625" style="1" customWidth="1"/>
    <col min="11" max="11" width="2.28125" style="1" customWidth="1"/>
    <col min="12" max="16384" width="9.140625" style="1" customWidth="1"/>
  </cols>
  <sheetData>
    <row r="1" ht="15.75">
      <c r="A1" s="692" t="s">
        <v>642</v>
      </c>
    </row>
    <row r="2" spans="1:10" ht="27" customHeight="1">
      <c r="A2" s="8" t="s">
        <v>531</v>
      </c>
      <c r="B2" s="8"/>
      <c r="J2" s="491" t="s">
        <v>326</v>
      </c>
    </row>
    <row r="3" spans="1:10" ht="19.5" customHeight="1">
      <c r="A3" s="8"/>
      <c r="B3" s="8"/>
      <c r="D3" s="493" t="s">
        <v>532</v>
      </c>
      <c r="E3" s="493"/>
      <c r="F3" s="493"/>
      <c r="G3" s="493"/>
      <c r="H3" s="493"/>
      <c r="I3" s="6"/>
      <c r="J3" s="491"/>
    </row>
    <row r="4" spans="1:10" s="8" customFormat="1" ht="21" customHeight="1">
      <c r="A4" s="343" t="s">
        <v>62</v>
      </c>
      <c r="B4" s="352" t="s">
        <v>527</v>
      </c>
      <c r="C4" s="352" t="s">
        <v>528</v>
      </c>
      <c r="D4" s="352" t="s">
        <v>529</v>
      </c>
      <c r="E4" s="352" t="s">
        <v>530</v>
      </c>
      <c r="F4" s="352" t="s">
        <v>476</v>
      </c>
      <c r="G4" s="352" t="s">
        <v>525</v>
      </c>
      <c r="H4" s="352" t="s">
        <v>524</v>
      </c>
      <c r="I4" s="347"/>
      <c r="J4" s="491"/>
    </row>
    <row r="5" spans="1:19" s="26" customFormat="1" ht="27" customHeight="1">
      <c r="A5" s="329" t="s">
        <v>345</v>
      </c>
      <c r="B5" s="344">
        <v>100</v>
      </c>
      <c r="C5" s="344">
        <v>108.4</v>
      </c>
      <c r="D5" s="344">
        <v>119.5</v>
      </c>
      <c r="E5" s="344">
        <v>128</v>
      </c>
      <c r="F5" s="344">
        <v>133.1</v>
      </c>
      <c r="G5" s="344">
        <v>145.4</v>
      </c>
      <c r="H5" s="344">
        <v>148.9</v>
      </c>
      <c r="I5" s="348"/>
      <c r="J5" s="491"/>
      <c r="L5" s="482"/>
      <c r="M5" s="482"/>
      <c r="N5" s="482"/>
      <c r="O5" s="482"/>
      <c r="P5" s="482"/>
      <c r="Q5" s="482"/>
      <c r="R5" s="482"/>
      <c r="S5" s="482"/>
    </row>
    <row r="6" spans="1:18" s="26" customFormat="1" ht="27" customHeight="1">
      <c r="A6" s="334" t="s">
        <v>362</v>
      </c>
      <c r="B6" s="345">
        <v>100</v>
      </c>
      <c r="C6" s="345">
        <v>114.3</v>
      </c>
      <c r="D6" s="345">
        <v>123.9</v>
      </c>
      <c r="E6" s="345">
        <v>133.7</v>
      </c>
      <c r="F6" s="345">
        <v>142.9</v>
      </c>
      <c r="G6" s="345">
        <v>158.3</v>
      </c>
      <c r="H6" s="345">
        <v>154</v>
      </c>
      <c r="I6" s="348"/>
      <c r="J6" s="491"/>
      <c r="L6" s="482"/>
      <c r="M6" s="482"/>
      <c r="N6" s="482"/>
      <c r="O6" s="482"/>
      <c r="P6" s="482"/>
      <c r="Q6" s="482"/>
      <c r="R6" s="482"/>
    </row>
    <row r="7" spans="1:18" s="26" customFormat="1" ht="27" customHeight="1">
      <c r="A7" s="337" t="s">
        <v>69</v>
      </c>
      <c r="B7" s="345">
        <v>100</v>
      </c>
      <c r="C7" s="345">
        <v>105.1</v>
      </c>
      <c r="D7" s="345">
        <v>107.8</v>
      </c>
      <c r="E7" s="345">
        <v>112.6</v>
      </c>
      <c r="F7" s="345">
        <v>117.2</v>
      </c>
      <c r="G7" s="345">
        <v>120.7</v>
      </c>
      <c r="H7" s="345">
        <v>121.4</v>
      </c>
      <c r="I7" s="348"/>
      <c r="J7" s="491"/>
      <c r="L7" s="482"/>
      <c r="M7" s="482"/>
      <c r="N7" s="482"/>
      <c r="O7" s="482"/>
      <c r="P7" s="482"/>
      <c r="Q7" s="482"/>
      <c r="R7" s="482"/>
    </row>
    <row r="8" spans="1:18" s="26" customFormat="1" ht="27" customHeight="1">
      <c r="A8" s="337" t="s">
        <v>70</v>
      </c>
      <c r="B8" s="345">
        <v>100</v>
      </c>
      <c r="C8" s="345">
        <v>109</v>
      </c>
      <c r="D8" s="345">
        <v>118.8</v>
      </c>
      <c r="E8" s="345">
        <v>128.2</v>
      </c>
      <c r="F8" s="345">
        <v>138.5</v>
      </c>
      <c r="G8" s="345">
        <v>145</v>
      </c>
      <c r="H8" s="345">
        <v>153.3</v>
      </c>
      <c r="I8" s="348"/>
      <c r="J8" s="491"/>
      <c r="L8" s="482"/>
      <c r="M8" s="482"/>
      <c r="N8" s="482"/>
      <c r="O8" s="482"/>
      <c r="P8" s="482"/>
      <c r="Q8" s="482"/>
      <c r="R8" s="482"/>
    </row>
    <row r="9" spans="1:18" s="26" customFormat="1" ht="24" customHeight="1">
      <c r="A9" s="334" t="s">
        <v>359</v>
      </c>
      <c r="B9" s="350">
        <v>100</v>
      </c>
      <c r="C9" s="350">
        <v>111.6</v>
      </c>
      <c r="D9" s="350">
        <v>120.7</v>
      </c>
      <c r="E9" s="350">
        <v>135</v>
      </c>
      <c r="F9" s="350">
        <v>147.7</v>
      </c>
      <c r="G9" s="350">
        <v>156.5</v>
      </c>
      <c r="H9" s="350">
        <v>163.8</v>
      </c>
      <c r="I9" s="351"/>
      <c r="J9" s="491"/>
      <c r="L9" s="482"/>
      <c r="M9" s="482"/>
      <c r="N9" s="482"/>
      <c r="O9" s="482"/>
      <c r="P9" s="482"/>
      <c r="Q9" s="482"/>
      <c r="R9" s="482"/>
    </row>
    <row r="10" spans="1:18" s="26" customFormat="1" ht="27" customHeight="1">
      <c r="A10" s="337" t="s">
        <v>351</v>
      </c>
      <c r="B10" s="345">
        <v>100</v>
      </c>
      <c r="C10" s="345">
        <v>104</v>
      </c>
      <c r="D10" s="345">
        <v>106.5</v>
      </c>
      <c r="E10" s="345">
        <v>112.4</v>
      </c>
      <c r="F10" s="345">
        <v>133.2</v>
      </c>
      <c r="G10" s="345">
        <v>154.9</v>
      </c>
      <c r="H10" s="345">
        <v>169.3</v>
      </c>
      <c r="I10" s="348"/>
      <c r="J10" s="491"/>
      <c r="L10" s="482"/>
      <c r="M10" s="482"/>
      <c r="N10" s="482"/>
      <c r="O10" s="482"/>
      <c r="P10" s="482"/>
      <c r="Q10" s="482"/>
      <c r="R10" s="482"/>
    </row>
    <row r="11" spans="1:18" s="26" customFormat="1" ht="27" customHeight="1">
      <c r="A11" s="340" t="s">
        <v>352</v>
      </c>
      <c r="B11" s="345">
        <v>100</v>
      </c>
      <c r="C11" s="345">
        <v>101</v>
      </c>
      <c r="D11" s="345">
        <v>103</v>
      </c>
      <c r="E11" s="345">
        <v>116.8</v>
      </c>
      <c r="F11" s="345">
        <v>129.2</v>
      </c>
      <c r="G11" s="345">
        <v>133.4</v>
      </c>
      <c r="H11" s="345">
        <v>127.1</v>
      </c>
      <c r="I11" s="348"/>
      <c r="J11" s="491"/>
      <c r="L11" s="482"/>
      <c r="M11" s="482"/>
      <c r="N11" s="482"/>
      <c r="O11" s="482"/>
      <c r="P11" s="482"/>
      <c r="Q11" s="482"/>
      <c r="R11" s="482"/>
    </row>
    <row r="12" spans="1:18" s="26" customFormat="1" ht="27" customHeight="1">
      <c r="A12" s="337" t="s">
        <v>71</v>
      </c>
      <c r="B12" s="345">
        <v>100</v>
      </c>
      <c r="C12" s="345">
        <v>106.8</v>
      </c>
      <c r="D12" s="345">
        <v>114</v>
      </c>
      <c r="E12" s="345">
        <v>116.9</v>
      </c>
      <c r="F12" s="345">
        <v>123.7</v>
      </c>
      <c r="G12" s="345">
        <v>124.7</v>
      </c>
      <c r="H12" s="345">
        <v>129.8</v>
      </c>
      <c r="I12" s="348"/>
      <c r="J12" s="491"/>
      <c r="L12" s="482"/>
      <c r="M12" s="482"/>
      <c r="N12" s="482"/>
      <c r="O12" s="482"/>
      <c r="P12" s="482"/>
      <c r="Q12" s="482"/>
      <c r="R12" s="482"/>
    </row>
    <row r="13" spans="1:18" s="26" customFormat="1" ht="27" customHeight="1">
      <c r="A13" s="340" t="s">
        <v>353</v>
      </c>
      <c r="B13" s="345">
        <v>100</v>
      </c>
      <c r="C13" s="345">
        <v>105.3</v>
      </c>
      <c r="D13" s="345">
        <v>108.6</v>
      </c>
      <c r="E13" s="345">
        <v>114</v>
      </c>
      <c r="F13" s="345">
        <v>118.6</v>
      </c>
      <c r="G13" s="345">
        <v>123.5</v>
      </c>
      <c r="H13" s="345">
        <v>124.9</v>
      </c>
      <c r="I13" s="348"/>
      <c r="J13" s="491"/>
      <c r="L13" s="482"/>
      <c r="M13" s="482"/>
      <c r="N13" s="482"/>
      <c r="O13" s="482"/>
      <c r="P13" s="482"/>
      <c r="Q13" s="482"/>
      <c r="R13" s="482"/>
    </row>
    <row r="14" spans="1:18" s="26" customFormat="1" ht="23.25" customHeight="1">
      <c r="A14" s="337" t="s">
        <v>347</v>
      </c>
      <c r="B14" s="345">
        <v>100</v>
      </c>
      <c r="C14" s="345">
        <v>109.6</v>
      </c>
      <c r="D14" s="345">
        <v>117.3</v>
      </c>
      <c r="E14" s="345">
        <v>125.7</v>
      </c>
      <c r="F14" s="345">
        <v>139.7</v>
      </c>
      <c r="G14" s="345">
        <v>144.6</v>
      </c>
      <c r="H14" s="345">
        <v>149.6</v>
      </c>
      <c r="I14" s="348"/>
      <c r="J14" s="491"/>
      <c r="L14" s="482"/>
      <c r="M14" s="482"/>
      <c r="N14" s="482"/>
      <c r="O14" s="482"/>
      <c r="P14" s="482"/>
      <c r="Q14" s="482"/>
      <c r="R14" s="482"/>
    </row>
    <row r="15" spans="1:18" s="26" customFormat="1" ht="23.25" customHeight="1">
      <c r="A15" s="337" t="s">
        <v>354</v>
      </c>
      <c r="B15" s="345">
        <v>100</v>
      </c>
      <c r="C15" s="345">
        <v>104.2</v>
      </c>
      <c r="D15" s="345">
        <v>107</v>
      </c>
      <c r="E15" s="345">
        <v>110.5</v>
      </c>
      <c r="F15" s="345">
        <v>117.8</v>
      </c>
      <c r="G15" s="345">
        <v>130.3</v>
      </c>
      <c r="H15" s="345">
        <v>132.8</v>
      </c>
      <c r="I15" s="348"/>
      <c r="J15" s="491"/>
      <c r="L15" s="482"/>
      <c r="M15" s="482"/>
      <c r="N15" s="482"/>
      <c r="O15" s="482"/>
      <c r="P15" s="482"/>
      <c r="Q15" s="482"/>
      <c r="R15" s="482"/>
    </row>
    <row r="16" spans="1:18" s="26" customFormat="1" ht="23.25" customHeight="1">
      <c r="A16" s="337" t="s">
        <v>341</v>
      </c>
      <c r="B16" s="345">
        <v>100</v>
      </c>
      <c r="C16" s="345">
        <v>105.6</v>
      </c>
      <c r="D16" s="345">
        <v>112.1</v>
      </c>
      <c r="E16" s="345">
        <v>117.2</v>
      </c>
      <c r="F16" s="345">
        <v>122.6</v>
      </c>
      <c r="G16" s="345">
        <v>131.9</v>
      </c>
      <c r="H16" s="345">
        <v>136.7</v>
      </c>
      <c r="I16" s="348"/>
      <c r="J16" s="491"/>
      <c r="L16" s="482"/>
      <c r="M16" s="482"/>
      <c r="N16" s="482"/>
      <c r="O16" s="482"/>
      <c r="P16" s="482"/>
      <c r="Q16" s="482"/>
      <c r="R16" s="482"/>
    </row>
    <row r="17" spans="1:18" s="26" customFormat="1" ht="23.25" customHeight="1">
      <c r="A17" s="337" t="s">
        <v>342</v>
      </c>
      <c r="B17" s="345">
        <v>100</v>
      </c>
      <c r="C17" s="345">
        <v>107.5</v>
      </c>
      <c r="D17" s="345">
        <v>111.9</v>
      </c>
      <c r="E17" s="345">
        <v>120.3</v>
      </c>
      <c r="F17" s="345">
        <v>125.1</v>
      </c>
      <c r="G17" s="345">
        <v>130.2</v>
      </c>
      <c r="H17" s="345">
        <v>131.4</v>
      </c>
      <c r="I17" s="348"/>
      <c r="J17" s="491"/>
      <c r="L17" s="482"/>
      <c r="M17" s="482"/>
      <c r="N17" s="482"/>
      <c r="O17" s="482"/>
      <c r="P17" s="482"/>
      <c r="Q17" s="482"/>
      <c r="R17" s="482"/>
    </row>
    <row r="18" spans="1:18" s="26" customFormat="1" ht="23.25" customHeight="1">
      <c r="A18" s="341" t="s">
        <v>355</v>
      </c>
      <c r="B18" s="345">
        <v>100</v>
      </c>
      <c r="C18" s="345">
        <v>110.3</v>
      </c>
      <c r="D18" s="345">
        <v>117.4</v>
      </c>
      <c r="E18" s="345">
        <v>122.9</v>
      </c>
      <c r="F18" s="345">
        <v>125.5</v>
      </c>
      <c r="G18" s="345">
        <v>129.4</v>
      </c>
      <c r="H18" s="345">
        <v>137.5</v>
      </c>
      <c r="I18" s="348"/>
      <c r="J18" s="491"/>
      <c r="L18" s="482"/>
      <c r="M18" s="482"/>
      <c r="N18" s="482"/>
      <c r="O18" s="482"/>
      <c r="P18" s="482"/>
      <c r="Q18" s="482"/>
      <c r="R18" s="482"/>
    </row>
    <row r="19" spans="1:18" s="26" customFormat="1" ht="23.25" customHeight="1">
      <c r="A19" s="341" t="s">
        <v>356</v>
      </c>
      <c r="B19" s="345">
        <v>100</v>
      </c>
      <c r="C19" s="345">
        <v>106.6</v>
      </c>
      <c r="D19" s="345">
        <v>112.5</v>
      </c>
      <c r="E19" s="345">
        <v>126.6</v>
      </c>
      <c r="F19" s="345">
        <v>129.1</v>
      </c>
      <c r="G19" s="345">
        <v>135.5</v>
      </c>
      <c r="H19" s="345">
        <v>136.9</v>
      </c>
      <c r="I19" s="348"/>
      <c r="J19" s="491"/>
      <c r="L19" s="482"/>
      <c r="M19" s="482"/>
      <c r="N19" s="482"/>
      <c r="O19" s="482"/>
      <c r="P19" s="482"/>
      <c r="Q19" s="482"/>
      <c r="R19" s="482"/>
    </row>
    <row r="20" spans="1:18" s="26" customFormat="1" ht="23.25" customHeight="1">
      <c r="A20" s="341" t="s">
        <v>343</v>
      </c>
      <c r="B20" s="345">
        <v>100</v>
      </c>
      <c r="C20" s="345">
        <v>105.2</v>
      </c>
      <c r="D20" s="345">
        <v>108.5</v>
      </c>
      <c r="E20" s="345">
        <v>115.1</v>
      </c>
      <c r="F20" s="345">
        <v>123.5</v>
      </c>
      <c r="G20" s="345">
        <v>132.7</v>
      </c>
      <c r="H20" s="345">
        <v>136</v>
      </c>
      <c r="I20" s="348"/>
      <c r="J20" s="491"/>
      <c r="L20" s="482"/>
      <c r="M20" s="482"/>
      <c r="N20" s="482"/>
      <c r="O20" s="482"/>
      <c r="P20" s="482"/>
      <c r="Q20" s="482"/>
      <c r="R20" s="482"/>
    </row>
    <row r="21" spans="1:18" s="26" customFormat="1" ht="23.25" customHeight="1">
      <c r="A21" s="337" t="s">
        <v>279</v>
      </c>
      <c r="B21" s="345">
        <v>100</v>
      </c>
      <c r="C21" s="345">
        <v>111.2</v>
      </c>
      <c r="D21" s="345">
        <v>114.8</v>
      </c>
      <c r="E21" s="345">
        <v>137.1</v>
      </c>
      <c r="F21" s="345">
        <v>138.4</v>
      </c>
      <c r="G21" s="345">
        <v>146.4</v>
      </c>
      <c r="H21" s="345">
        <v>150.1</v>
      </c>
      <c r="I21" s="348"/>
      <c r="J21" s="491"/>
      <c r="L21" s="482"/>
      <c r="M21" s="482"/>
      <c r="N21" s="482"/>
      <c r="O21" s="482"/>
      <c r="P21" s="482"/>
      <c r="Q21" s="482"/>
      <c r="R21" s="482"/>
    </row>
    <row r="22" spans="1:18" s="26" customFormat="1" ht="23.25" customHeight="1">
      <c r="A22" s="337" t="s">
        <v>76</v>
      </c>
      <c r="B22" s="345">
        <v>100</v>
      </c>
      <c r="C22" s="345">
        <v>106.2</v>
      </c>
      <c r="D22" s="345">
        <v>108.7</v>
      </c>
      <c r="E22" s="345">
        <v>126.3</v>
      </c>
      <c r="F22" s="345">
        <v>134.3</v>
      </c>
      <c r="G22" s="345">
        <v>136.1</v>
      </c>
      <c r="H22" s="345">
        <v>140.3</v>
      </c>
      <c r="I22" s="348"/>
      <c r="J22" s="491"/>
      <c r="L22" s="482"/>
      <c r="M22" s="482"/>
      <c r="N22" s="482"/>
      <c r="O22" s="482"/>
      <c r="P22" s="482"/>
      <c r="Q22" s="482"/>
      <c r="R22" s="482"/>
    </row>
    <row r="23" spans="1:18" s="26" customFormat="1" ht="23.25" customHeight="1">
      <c r="A23" s="342" t="s">
        <v>344</v>
      </c>
      <c r="B23" s="345">
        <v>100</v>
      </c>
      <c r="C23" s="345">
        <v>102.7</v>
      </c>
      <c r="D23" s="345">
        <v>107</v>
      </c>
      <c r="E23" s="345">
        <v>127</v>
      </c>
      <c r="F23" s="345">
        <v>138.3</v>
      </c>
      <c r="G23" s="345">
        <v>141.8</v>
      </c>
      <c r="H23" s="345">
        <v>148.7</v>
      </c>
      <c r="I23" s="348"/>
      <c r="J23" s="491"/>
      <c r="L23" s="482"/>
      <c r="M23" s="482"/>
      <c r="N23" s="482"/>
      <c r="O23" s="482"/>
      <c r="P23" s="482"/>
      <c r="Q23" s="482"/>
      <c r="R23" s="482"/>
    </row>
    <row r="24" spans="1:18" s="26" customFormat="1" ht="23.25" customHeight="1">
      <c r="A24" s="342" t="s">
        <v>357</v>
      </c>
      <c r="B24" s="345">
        <v>100</v>
      </c>
      <c r="C24" s="345">
        <v>104.5</v>
      </c>
      <c r="D24" s="345">
        <v>111.5</v>
      </c>
      <c r="E24" s="345">
        <v>119.3</v>
      </c>
      <c r="F24" s="345">
        <v>124.8</v>
      </c>
      <c r="G24" s="345">
        <v>132.2</v>
      </c>
      <c r="H24" s="345">
        <v>135</v>
      </c>
      <c r="I24" s="348"/>
      <c r="J24" s="491"/>
      <c r="L24" s="482"/>
      <c r="M24" s="482"/>
      <c r="N24" s="482"/>
      <c r="O24" s="482"/>
      <c r="P24" s="482"/>
      <c r="Q24" s="482"/>
      <c r="R24" s="482"/>
    </row>
    <row r="25" spans="1:18" s="26" customFormat="1" ht="23.25" customHeight="1">
      <c r="A25" s="342" t="s">
        <v>358</v>
      </c>
      <c r="B25" s="345">
        <v>100</v>
      </c>
      <c r="C25" s="345">
        <v>107.3</v>
      </c>
      <c r="D25" s="345">
        <v>114.3</v>
      </c>
      <c r="E25" s="345">
        <v>119</v>
      </c>
      <c r="F25" s="345">
        <v>126</v>
      </c>
      <c r="G25" s="345">
        <v>131.5</v>
      </c>
      <c r="H25" s="345">
        <v>140</v>
      </c>
      <c r="I25" s="348"/>
      <c r="J25" s="491"/>
      <c r="L25" s="482"/>
      <c r="M25" s="482"/>
      <c r="N25" s="482"/>
      <c r="O25" s="482"/>
      <c r="P25" s="482"/>
      <c r="Q25" s="482"/>
      <c r="R25" s="482"/>
    </row>
    <row r="26" spans="1:18" s="25" customFormat="1" ht="27" customHeight="1">
      <c r="A26" s="343" t="s">
        <v>64</v>
      </c>
      <c r="B26" s="346">
        <v>100</v>
      </c>
      <c r="C26" s="346">
        <v>107.2</v>
      </c>
      <c r="D26" s="346">
        <v>113.2</v>
      </c>
      <c r="E26" s="346">
        <v>125.8</v>
      </c>
      <c r="F26" s="346">
        <v>132.5</v>
      </c>
      <c r="G26" s="346">
        <v>139.6</v>
      </c>
      <c r="H26" s="346">
        <v>144.2</v>
      </c>
      <c r="I26" s="349"/>
      <c r="J26" s="491"/>
      <c r="L26" s="482"/>
      <c r="M26" s="482"/>
      <c r="N26" s="482"/>
      <c r="O26" s="482"/>
      <c r="P26" s="482"/>
      <c r="Q26" s="482"/>
      <c r="R26" s="482"/>
    </row>
    <row r="27" spans="1:9" ht="16.5">
      <c r="A27" s="239" t="s">
        <v>360</v>
      </c>
      <c r="B27" s="234"/>
      <c r="C27" s="234"/>
      <c r="D27" s="234"/>
      <c r="E27" s="234"/>
      <c r="F27" s="234"/>
      <c r="G27" s="234"/>
      <c r="H27" s="234"/>
      <c r="I27" s="234"/>
    </row>
    <row r="28" spans="1:9" ht="16.5">
      <c r="A28" s="240" t="s">
        <v>361</v>
      </c>
      <c r="B28" s="234"/>
      <c r="C28" s="234"/>
      <c r="D28" s="234"/>
      <c r="E28" s="234"/>
      <c r="F28" s="234"/>
      <c r="G28" s="234"/>
      <c r="H28" s="234"/>
      <c r="I28" s="234"/>
    </row>
  </sheetData>
  <sheetProtection/>
  <mergeCells count="2">
    <mergeCell ref="D3:H3"/>
    <mergeCell ref="J2:J26"/>
  </mergeCells>
  <hyperlinks>
    <hyperlink ref="A1" location="contents!A1" display="Back to contents"/>
  </hyperlinks>
  <printOptions/>
  <pageMargins left="0.45" right="0.236220472440945" top="0.42" bottom="0.511811023622047" header="0.2" footer="0.511811023622047"/>
  <pageSetup horizontalDpi="600" verticalDpi="600" orientation="landscape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L31"/>
  <sheetViews>
    <sheetView zoomScalePageLayoutView="0" workbookViewId="0" topLeftCell="A1">
      <pane xSplit="1" ySplit="6" topLeftCell="B7" activePane="bottomRight" state="frozen"/>
      <selection pane="topLeft" activeCell="J1" sqref="I1:J27"/>
      <selection pane="topRight" activeCell="J1" sqref="I1:J27"/>
      <selection pane="bottomLeft" activeCell="J1" sqref="I1:J27"/>
      <selection pane="bottomRight" activeCell="A1" sqref="A1"/>
    </sheetView>
  </sheetViews>
  <sheetFormatPr defaultColWidth="6.7109375" defaultRowHeight="12.75"/>
  <cols>
    <col min="1" max="1" width="12.57421875" style="1" customWidth="1"/>
    <col min="2" max="10" width="15.28125" style="1" customWidth="1"/>
    <col min="11" max="11" width="7.8515625" style="1" customWidth="1"/>
    <col min="12" max="12" width="2.140625" style="1" customWidth="1"/>
    <col min="13" max="13" width="9.8515625" style="1" customWidth="1"/>
    <col min="14" max="14" width="6.7109375" style="1" customWidth="1"/>
    <col min="15" max="15" width="12.00390625" style="1" customWidth="1"/>
    <col min="16" max="26" width="10.8515625" style="1" customWidth="1"/>
    <col min="27" max="16384" width="6.7109375" style="1" customWidth="1"/>
  </cols>
  <sheetData>
    <row r="1" ht="15.75">
      <c r="A1" s="692" t="s">
        <v>642</v>
      </c>
    </row>
    <row r="2" spans="1:11" ht="30" customHeight="1">
      <c r="A2" s="8" t="s">
        <v>533</v>
      </c>
      <c r="H2" s="1" t="s">
        <v>570</v>
      </c>
      <c r="K2" s="491" t="s">
        <v>280</v>
      </c>
    </row>
    <row r="3" ht="9.75" customHeight="1">
      <c r="K3" s="508"/>
    </row>
    <row r="4" spans="1:11" ht="33.75" customHeight="1">
      <c r="A4" s="497" t="s">
        <v>49</v>
      </c>
      <c r="B4" s="548" t="s">
        <v>443</v>
      </c>
      <c r="C4" s="548" t="s">
        <v>65</v>
      </c>
      <c r="D4" s="279" t="s">
        <v>282</v>
      </c>
      <c r="E4" s="278"/>
      <c r="F4" s="280"/>
      <c r="G4" s="498" t="s">
        <v>283</v>
      </c>
      <c r="H4" s="499"/>
      <c r="I4" s="497" t="s">
        <v>363</v>
      </c>
      <c r="J4" s="497"/>
      <c r="K4" s="508"/>
    </row>
    <row r="5" spans="1:11" ht="22.5" customHeight="1">
      <c r="A5" s="497"/>
      <c r="B5" s="548"/>
      <c r="C5" s="548"/>
      <c r="D5" s="9" t="s">
        <v>66</v>
      </c>
      <c r="E5" s="497" t="s">
        <v>444</v>
      </c>
      <c r="F5" s="546" t="s">
        <v>424</v>
      </c>
      <c r="G5" s="497" t="s">
        <v>445</v>
      </c>
      <c r="H5" s="546" t="s">
        <v>424</v>
      </c>
      <c r="I5" s="497" t="s">
        <v>445</v>
      </c>
      <c r="J5" s="546" t="s">
        <v>424</v>
      </c>
      <c r="K5" s="508"/>
    </row>
    <row r="6" spans="1:11" ht="22.5" customHeight="1">
      <c r="A6" s="497"/>
      <c r="B6" s="548"/>
      <c r="C6" s="548"/>
      <c r="D6" s="12" t="s">
        <v>63</v>
      </c>
      <c r="E6" s="497"/>
      <c r="F6" s="547"/>
      <c r="G6" s="497"/>
      <c r="H6" s="547"/>
      <c r="I6" s="497"/>
      <c r="J6" s="547"/>
      <c r="K6" s="508"/>
    </row>
    <row r="7" spans="1:38" ht="22.5" customHeight="1">
      <c r="A7" s="49">
        <v>1996</v>
      </c>
      <c r="B7" s="297">
        <v>78.9</v>
      </c>
      <c r="C7" s="297">
        <v>6.6</v>
      </c>
      <c r="D7" s="484">
        <v>3732</v>
      </c>
      <c r="E7" s="297">
        <v>79.1</v>
      </c>
      <c r="F7" s="297">
        <v>6.8</v>
      </c>
      <c r="G7" s="297">
        <v>100.3</v>
      </c>
      <c r="H7" s="297">
        <v>0.2</v>
      </c>
      <c r="I7" s="297">
        <v>88.2</v>
      </c>
      <c r="J7" s="297">
        <v>6.7</v>
      </c>
      <c r="K7" s="508"/>
      <c r="M7" s="483"/>
      <c r="N7" s="483"/>
      <c r="O7" s="483"/>
      <c r="P7" s="483"/>
      <c r="Q7" s="483"/>
      <c r="R7" s="483"/>
      <c r="S7" s="483"/>
      <c r="T7" s="483"/>
      <c r="U7" s="483"/>
      <c r="V7" s="483"/>
      <c r="W7" s="483"/>
      <c r="X7" s="483"/>
      <c r="Y7" s="483"/>
      <c r="Z7" s="483"/>
      <c r="AA7" s="483"/>
      <c r="AB7" s="483"/>
      <c r="AC7" s="483"/>
      <c r="AD7" s="483"/>
      <c r="AE7" s="483"/>
      <c r="AF7" s="483"/>
      <c r="AG7" s="483"/>
      <c r="AH7" s="483"/>
      <c r="AI7" s="483"/>
      <c r="AJ7" s="483"/>
      <c r="AK7" s="483"/>
      <c r="AL7" s="483"/>
    </row>
    <row r="8" spans="1:21" ht="22.5" customHeight="1">
      <c r="A8" s="49">
        <v>1997</v>
      </c>
      <c r="B8" s="297">
        <v>84.1</v>
      </c>
      <c r="C8" s="297">
        <v>6.6</v>
      </c>
      <c r="D8" s="484">
        <v>4022</v>
      </c>
      <c r="E8" s="297">
        <v>85.3</v>
      </c>
      <c r="F8" s="297">
        <v>7.8</v>
      </c>
      <c r="G8" s="297">
        <v>101.4</v>
      </c>
      <c r="H8" s="297">
        <v>1.1</v>
      </c>
      <c r="I8" s="297">
        <v>89.3</v>
      </c>
      <c r="J8" s="297">
        <v>1.3</v>
      </c>
      <c r="K8" s="508"/>
      <c r="M8" s="483"/>
      <c r="N8" s="483"/>
      <c r="O8" s="483"/>
      <c r="P8" s="483"/>
      <c r="Q8" s="483"/>
      <c r="R8" s="483"/>
      <c r="S8" s="483"/>
      <c r="T8" s="483"/>
      <c r="U8" s="483"/>
    </row>
    <row r="9" spans="1:21" ht="22.5" customHeight="1">
      <c r="A9" s="49">
        <v>1998</v>
      </c>
      <c r="B9" s="297">
        <v>89.8</v>
      </c>
      <c r="C9" s="297">
        <v>6.8</v>
      </c>
      <c r="D9" s="484">
        <v>4299</v>
      </c>
      <c r="E9" s="297">
        <v>91.1</v>
      </c>
      <c r="F9" s="297">
        <v>6.9</v>
      </c>
      <c r="G9" s="297">
        <v>101.5</v>
      </c>
      <c r="H9" s="297">
        <v>0.1</v>
      </c>
      <c r="I9" s="297">
        <v>90.6</v>
      </c>
      <c r="J9" s="297">
        <v>1.5</v>
      </c>
      <c r="K9" s="508"/>
      <c r="M9" s="483"/>
      <c r="N9" s="483"/>
      <c r="O9" s="483"/>
      <c r="P9" s="483"/>
      <c r="Q9" s="483"/>
      <c r="R9" s="483"/>
      <c r="S9" s="483"/>
      <c r="T9" s="483"/>
      <c r="U9" s="483"/>
    </row>
    <row r="10" spans="1:21" ht="22.5" customHeight="1">
      <c r="A10" s="49">
        <v>1999</v>
      </c>
      <c r="B10" s="297">
        <v>96</v>
      </c>
      <c r="C10" s="297">
        <v>6.9</v>
      </c>
      <c r="D10" s="484">
        <v>4468</v>
      </c>
      <c r="E10" s="297">
        <v>94.7</v>
      </c>
      <c r="F10" s="297">
        <v>3.9</v>
      </c>
      <c r="G10" s="297">
        <v>98.7</v>
      </c>
      <c r="H10" s="297">
        <v>-2.8</v>
      </c>
      <c r="I10" s="297">
        <v>94.4</v>
      </c>
      <c r="J10" s="297">
        <v>4.2</v>
      </c>
      <c r="K10" s="508"/>
      <c r="M10" s="483"/>
      <c r="N10" s="483"/>
      <c r="O10" s="483"/>
      <c r="P10" s="483"/>
      <c r="Q10" s="483"/>
      <c r="R10" s="483"/>
      <c r="S10" s="483"/>
      <c r="T10" s="483"/>
      <c r="U10" s="483"/>
    </row>
    <row r="11" spans="1:21" ht="22.5" customHeight="1">
      <c r="A11" s="49">
        <v>2000</v>
      </c>
      <c r="B11" s="297">
        <v>100</v>
      </c>
      <c r="C11" s="297">
        <v>4.2</v>
      </c>
      <c r="D11" s="484">
        <v>4717</v>
      </c>
      <c r="E11" s="297">
        <v>100</v>
      </c>
      <c r="F11" s="297">
        <v>5.6</v>
      </c>
      <c r="G11" s="297">
        <v>100</v>
      </c>
      <c r="H11" s="297">
        <v>1.4</v>
      </c>
      <c r="I11" s="297">
        <v>100</v>
      </c>
      <c r="J11" s="297">
        <v>5.9</v>
      </c>
      <c r="K11" s="508"/>
      <c r="M11" s="483"/>
      <c r="N11" s="483"/>
      <c r="O11" s="483"/>
      <c r="P11" s="483"/>
      <c r="Q11" s="483"/>
      <c r="R11" s="483"/>
      <c r="S11" s="483"/>
      <c r="T11" s="483"/>
      <c r="U11" s="483"/>
    </row>
    <row r="12" spans="1:21" ht="22.5" customHeight="1">
      <c r="A12" s="49">
        <v>2001</v>
      </c>
      <c r="B12" s="297">
        <v>105.4</v>
      </c>
      <c r="C12" s="297">
        <v>5.4</v>
      </c>
      <c r="D12" s="484">
        <v>5100</v>
      </c>
      <c r="E12" s="297">
        <v>108.1</v>
      </c>
      <c r="F12" s="297">
        <v>8.1</v>
      </c>
      <c r="G12" s="297">
        <v>102.6</v>
      </c>
      <c r="H12" s="297">
        <v>2.6</v>
      </c>
      <c r="I12" s="297">
        <v>103.5</v>
      </c>
      <c r="J12" s="297">
        <v>3.5</v>
      </c>
      <c r="K12" s="508"/>
      <c r="M12" s="483"/>
      <c r="N12" s="483"/>
      <c r="O12" s="483"/>
      <c r="P12" s="483"/>
      <c r="Q12" s="483"/>
      <c r="R12" s="483"/>
      <c r="S12" s="483"/>
      <c r="T12" s="483"/>
      <c r="U12" s="483"/>
    </row>
    <row r="13" spans="1:21" ht="22.5" customHeight="1">
      <c r="A13" s="49">
        <v>2002</v>
      </c>
      <c r="B13" s="297">
        <v>112.1</v>
      </c>
      <c r="C13" s="297">
        <v>6.4</v>
      </c>
      <c r="D13" s="484">
        <v>5354</v>
      </c>
      <c r="E13" s="297">
        <v>113.5</v>
      </c>
      <c r="F13" s="297">
        <v>5</v>
      </c>
      <c r="G13" s="297">
        <v>101.3</v>
      </c>
      <c r="H13" s="297">
        <v>-1.3</v>
      </c>
      <c r="I13" s="297">
        <v>103</v>
      </c>
      <c r="J13" s="297">
        <v>-0.5</v>
      </c>
      <c r="K13" s="508"/>
      <c r="M13" s="483"/>
      <c r="N13" s="483"/>
      <c r="O13" s="483"/>
      <c r="P13" s="483"/>
      <c r="Q13" s="483"/>
      <c r="R13" s="483"/>
      <c r="S13" s="483"/>
      <c r="T13" s="483"/>
      <c r="U13" s="483"/>
    </row>
    <row r="14" spans="1:21" ht="22.5" customHeight="1">
      <c r="A14" s="49">
        <v>2003</v>
      </c>
      <c r="B14" s="297">
        <v>116.5</v>
      </c>
      <c r="C14" s="297">
        <v>3.9</v>
      </c>
      <c r="D14" s="484">
        <v>5733</v>
      </c>
      <c r="E14" s="297">
        <v>121.5</v>
      </c>
      <c r="F14" s="297">
        <v>7.1</v>
      </c>
      <c r="G14" s="297">
        <v>104.3</v>
      </c>
      <c r="H14" s="297">
        <v>3</v>
      </c>
      <c r="I14" s="297">
        <v>105.3</v>
      </c>
      <c r="J14" s="297">
        <v>2.2</v>
      </c>
      <c r="K14" s="508"/>
      <c r="M14" s="483"/>
      <c r="N14" s="483"/>
      <c r="O14" s="483"/>
      <c r="P14" s="483"/>
      <c r="Q14" s="483"/>
      <c r="R14" s="483"/>
      <c r="S14" s="483"/>
      <c r="T14" s="483"/>
      <c r="U14" s="483"/>
    </row>
    <row r="15" spans="1:21" ht="22.5" customHeight="1">
      <c r="A15" s="49">
        <v>2004</v>
      </c>
      <c r="B15" s="297">
        <v>122</v>
      </c>
      <c r="C15" s="297">
        <v>4.7</v>
      </c>
      <c r="D15" s="484">
        <v>6236</v>
      </c>
      <c r="E15" s="297">
        <v>132.2</v>
      </c>
      <c r="F15" s="297">
        <v>8.8</v>
      </c>
      <c r="G15" s="297">
        <v>108.4</v>
      </c>
      <c r="H15" s="297">
        <v>3.9</v>
      </c>
      <c r="I15" s="297">
        <v>110.8</v>
      </c>
      <c r="J15" s="297">
        <v>5.3</v>
      </c>
      <c r="K15" s="508"/>
      <c r="M15" s="483"/>
      <c r="N15" s="483"/>
      <c r="O15" s="483"/>
      <c r="P15" s="483"/>
      <c r="Q15" s="483"/>
      <c r="R15" s="483"/>
      <c r="S15" s="483"/>
      <c r="T15" s="483"/>
      <c r="U15" s="483"/>
    </row>
    <row r="16" spans="1:21" ht="22.5" customHeight="1">
      <c r="A16" s="49">
        <v>2005</v>
      </c>
      <c r="B16" s="297">
        <v>128</v>
      </c>
      <c r="C16" s="297">
        <v>4.9</v>
      </c>
      <c r="D16" s="484">
        <v>6656</v>
      </c>
      <c r="E16" s="297">
        <v>141.1</v>
      </c>
      <c r="F16" s="297">
        <v>6.7</v>
      </c>
      <c r="G16" s="297">
        <v>110.3</v>
      </c>
      <c r="H16" s="297">
        <v>1.7</v>
      </c>
      <c r="I16" s="297">
        <v>113.4</v>
      </c>
      <c r="J16" s="297">
        <v>2.3</v>
      </c>
      <c r="K16" s="508"/>
      <c r="M16" s="483"/>
      <c r="N16" s="483"/>
      <c r="O16" s="483"/>
      <c r="P16" s="483"/>
      <c r="Q16" s="483"/>
      <c r="R16" s="483"/>
      <c r="S16" s="483"/>
      <c r="T16" s="483"/>
      <c r="U16" s="483"/>
    </row>
    <row r="17" spans="1:21" ht="22.5" customHeight="1">
      <c r="A17" s="49">
        <v>2006</v>
      </c>
      <c r="B17" s="297">
        <v>139.4</v>
      </c>
      <c r="C17" s="297">
        <v>8.9</v>
      </c>
      <c r="D17" s="484">
        <v>7099</v>
      </c>
      <c r="E17" s="297">
        <v>150.5</v>
      </c>
      <c r="F17" s="297">
        <v>6.7</v>
      </c>
      <c r="G17" s="297">
        <v>108</v>
      </c>
      <c r="H17" s="297">
        <v>-2.1</v>
      </c>
      <c r="I17" s="297">
        <v>123.6</v>
      </c>
      <c r="J17" s="297">
        <v>9</v>
      </c>
      <c r="K17" s="508"/>
      <c r="M17" s="483"/>
      <c r="N17" s="483"/>
      <c r="O17" s="483"/>
      <c r="P17" s="483"/>
      <c r="Q17" s="483"/>
      <c r="R17" s="483"/>
      <c r="S17" s="483"/>
      <c r="T17" s="483"/>
      <c r="U17" s="483"/>
    </row>
    <row r="18" spans="1:21" ht="22.5" customHeight="1">
      <c r="A18" s="181" t="s">
        <v>296</v>
      </c>
      <c r="B18" s="297">
        <v>151.7</v>
      </c>
      <c r="C18" s="297">
        <v>8.8</v>
      </c>
      <c r="D18" s="484">
        <v>7570</v>
      </c>
      <c r="E18" s="297">
        <v>160.5</v>
      </c>
      <c r="F18" s="297">
        <v>6.6</v>
      </c>
      <c r="G18" s="297">
        <v>105.8</v>
      </c>
      <c r="H18" s="297">
        <v>-2</v>
      </c>
      <c r="I18" s="297">
        <v>133.1</v>
      </c>
      <c r="J18" s="297">
        <v>7.7</v>
      </c>
      <c r="K18" s="508"/>
      <c r="M18" s="483"/>
      <c r="N18" s="483"/>
      <c r="O18" s="483"/>
      <c r="P18" s="483"/>
      <c r="Q18" s="483"/>
      <c r="R18" s="483"/>
      <c r="S18" s="483"/>
      <c r="T18" s="483"/>
      <c r="U18" s="483"/>
    </row>
    <row r="19" spans="1:21" ht="22.5" customHeight="1">
      <c r="A19" s="181" t="s">
        <v>257</v>
      </c>
      <c r="B19" s="297">
        <v>166.4</v>
      </c>
      <c r="C19" s="297">
        <v>9.7</v>
      </c>
      <c r="D19" s="484">
        <v>7705</v>
      </c>
      <c r="E19" s="297">
        <v>163.3</v>
      </c>
      <c r="F19" s="297">
        <v>1.8</v>
      </c>
      <c r="G19" s="297">
        <v>98.2</v>
      </c>
      <c r="H19" s="297">
        <v>-7.2</v>
      </c>
      <c r="I19" s="297">
        <v>141.5</v>
      </c>
      <c r="J19" s="297">
        <v>6.3</v>
      </c>
      <c r="K19" s="508"/>
      <c r="M19" s="483"/>
      <c r="N19" s="483"/>
      <c r="O19" s="483"/>
      <c r="P19" s="483"/>
      <c r="Q19" s="483"/>
      <c r="R19" s="483"/>
      <c r="S19" s="483"/>
      <c r="T19" s="483"/>
      <c r="U19" s="483"/>
    </row>
    <row r="20" spans="1:21" ht="22.5" customHeight="1">
      <c r="A20" s="181" t="s">
        <v>281</v>
      </c>
      <c r="B20" s="297">
        <v>170.6</v>
      </c>
      <c r="C20" s="297">
        <v>2.5</v>
      </c>
      <c r="D20" s="484">
        <v>8835</v>
      </c>
      <c r="E20" s="297">
        <v>187.3</v>
      </c>
      <c r="F20" s="297">
        <v>14.7</v>
      </c>
      <c r="G20" s="297">
        <v>109.8</v>
      </c>
      <c r="H20" s="297">
        <v>11.9</v>
      </c>
      <c r="I20" s="297">
        <v>154.7</v>
      </c>
      <c r="J20" s="297">
        <v>9.3</v>
      </c>
      <c r="K20" s="508"/>
      <c r="M20" s="483"/>
      <c r="N20" s="483"/>
      <c r="O20" s="483"/>
      <c r="P20" s="483"/>
      <c r="Q20" s="483"/>
      <c r="R20" s="483"/>
      <c r="S20" s="483"/>
      <c r="T20" s="483"/>
      <c r="U20" s="483"/>
    </row>
    <row r="21" spans="1:21" ht="22.5" customHeight="1">
      <c r="A21" s="49">
        <v>2010</v>
      </c>
      <c r="B21" s="297">
        <v>175.6</v>
      </c>
      <c r="C21" s="297">
        <v>2.9</v>
      </c>
      <c r="D21" s="484">
        <v>9408</v>
      </c>
      <c r="E21" s="297">
        <v>199.4</v>
      </c>
      <c r="F21" s="297">
        <v>6.5</v>
      </c>
      <c r="G21" s="297">
        <v>113.6</v>
      </c>
      <c r="H21" s="297">
        <v>3.4</v>
      </c>
      <c r="I21" s="297">
        <v>167</v>
      </c>
      <c r="J21" s="297">
        <v>7.9</v>
      </c>
      <c r="K21" s="508"/>
      <c r="M21" s="483"/>
      <c r="N21" s="483"/>
      <c r="O21" s="483"/>
      <c r="P21" s="483"/>
      <c r="Q21" s="483"/>
      <c r="R21" s="483"/>
      <c r="S21" s="483"/>
      <c r="T21" s="483"/>
      <c r="U21" s="483"/>
    </row>
    <row r="22" spans="1:21" ht="22.5" customHeight="1">
      <c r="A22" s="49">
        <v>2011</v>
      </c>
      <c r="B22" s="297">
        <v>187</v>
      </c>
      <c r="C22" s="297">
        <v>6.5</v>
      </c>
      <c r="D22" s="484">
        <v>10504</v>
      </c>
      <c r="E22" s="297">
        <v>222.7</v>
      </c>
      <c r="F22" s="297">
        <v>11.6</v>
      </c>
      <c r="G22" s="297">
        <v>119.1</v>
      </c>
      <c r="H22" s="297">
        <v>4.8</v>
      </c>
      <c r="I22" s="297">
        <v>180.5</v>
      </c>
      <c r="J22" s="297">
        <v>8.1</v>
      </c>
      <c r="K22" s="508"/>
      <c r="M22" s="483"/>
      <c r="N22" s="483"/>
      <c r="O22" s="483"/>
      <c r="P22" s="483"/>
      <c r="Q22" s="483"/>
      <c r="R22" s="483"/>
      <c r="S22" s="483"/>
      <c r="T22" s="483"/>
      <c r="U22" s="483"/>
    </row>
    <row r="23" spans="1:21" ht="22.5" customHeight="1">
      <c r="A23" s="49">
        <v>2012</v>
      </c>
      <c r="B23" s="297">
        <v>194.3</v>
      </c>
      <c r="C23" s="297">
        <v>3.9</v>
      </c>
      <c r="D23" s="484">
        <v>11359</v>
      </c>
      <c r="E23" s="297">
        <v>240.8</v>
      </c>
      <c r="F23" s="297">
        <v>8.1</v>
      </c>
      <c r="G23" s="297">
        <v>123.9</v>
      </c>
      <c r="H23" s="297">
        <v>4.1</v>
      </c>
      <c r="I23" s="297">
        <v>187.4</v>
      </c>
      <c r="J23" s="297">
        <v>3.8</v>
      </c>
      <c r="K23" s="508"/>
      <c r="M23" s="483"/>
      <c r="N23" s="483"/>
      <c r="O23" s="483"/>
      <c r="P23" s="483"/>
      <c r="Q23" s="483"/>
      <c r="R23" s="483"/>
      <c r="S23" s="483"/>
      <c r="T23" s="483"/>
      <c r="U23" s="483"/>
    </row>
    <row r="24" spans="1:21" ht="22.5" customHeight="1">
      <c r="A24" s="49">
        <v>2013</v>
      </c>
      <c r="B24" s="297">
        <v>201.1</v>
      </c>
      <c r="C24" s="297">
        <v>3.5</v>
      </c>
      <c r="D24" s="484">
        <v>12704</v>
      </c>
      <c r="E24" s="297">
        <v>269.3</v>
      </c>
      <c r="F24" s="297">
        <v>11.8</v>
      </c>
      <c r="G24" s="297">
        <v>133.9</v>
      </c>
      <c r="H24" s="297">
        <v>8.1</v>
      </c>
      <c r="I24" s="297">
        <v>183.5</v>
      </c>
      <c r="J24" s="297">
        <v>-2.1</v>
      </c>
      <c r="K24" s="508"/>
      <c r="M24" s="483"/>
      <c r="N24" s="483"/>
      <c r="O24" s="483"/>
      <c r="P24" s="483"/>
      <c r="Q24" s="483"/>
      <c r="R24" s="483"/>
      <c r="S24" s="483"/>
      <c r="T24" s="483"/>
      <c r="U24" s="483"/>
    </row>
    <row r="25" spans="1:21" ht="22.5" customHeight="1">
      <c r="A25" s="49">
        <v>2014</v>
      </c>
      <c r="B25" s="297">
        <v>207.5</v>
      </c>
      <c r="C25" s="297">
        <v>3.2</v>
      </c>
      <c r="D25" s="484">
        <v>13893</v>
      </c>
      <c r="E25" s="297">
        <v>294.5</v>
      </c>
      <c r="F25" s="297">
        <v>9.4</v>
      </c>
      <c r="G25" s="297">
        <v>141.9</v>
      </c>
      <c r="H25" s="297">
        <v>6</v>
      </c>
      <c r="I25" s="297">
        <v>185.3</v>
      </c>
      <c r="J25" s="297">
        <v>1</v>
      </c>
      <c r="K25" s="508"/>
      <c r="M25" s="483"/>
      <c r="N25" s="483"/>
      <c r="O25" s="483"/>
      <c r="P25" s="483"/>
      <c r="Q25" s="483"/>
      <c r="R25" s="483"/>
      <c r="S25" s="483"/>
      <c r="T25" s="483"/>
      <c r="U25" s="483"/>
    </row>
    <row r="26" spans="1:21" ht="22.5" customHeight="1">
      <c r="A26" s="49">
        <v>2015</v>
      </c>
      <c r="B26" s="297">
        <v>210.2</v>
      </c>
      <c r="C26" s="297">
        <v>1.3</v>
      </c>
      <c r="D26" s="484">
        <v>14722</v>
      </c>
      <c r="E26" s="297">
        <v>312.1</v>
      </c>
      <c r="F26" s="297">
        <v>6</v>
      </c>
      <c r="G26" s="297">
        <v>148.5</v>
      </c>
      <c r="H26" s="297">
        <v>4.6</v>
      </c>
      <c r="I26" s="297">
        <v>182.9</v>
      </c>
      <c r="J26" s="297">
        <v>-1.3</v>
      </c>
      <c r="K26" s="508"/>
      <c r="M26" s="483"/>
      <c r="N26" s="483"/>
      <c r="O26" s="483"/>
      <c r="P26" s="483"/>
      <c r="Q26" s="483"/>
      <c r="R26" s="483"/>
      <c r="S26" s="483"/>
      <c r="T26" s="483"/>
      <c r="U26" s="483"/>
    </row>
    <row r="27" spans="1:21" ht="22.5" customHeight="1">
      <c r="A27" s="53">
        <v>2016</v>
      </c>
      <c r="B27" s="298">
        <v>212.3</v>
      </c>
      <c r="C27" s="298">
        <v>1</v>
      </c>
      <c r="D27" s="485">
        <v>15414</v>
      </c>
      <c r="E27" s="298">
        <v>326.8</v>
      </c>
      <c r="F27" s="298">
        <v>4.7</v>
      </c>
      <c r="G27" s="298">
        <v>153.9</v>
      </c>
      <c r="H27" s="298">
        <v>3.7</v>
      </c>
      <c r="I27" s="298">
        <v>173.6</v>
      </c>
      <c r="J27" s="298">
        <v>-5.1</v>
      </c>
      <c r="K27" s="508"/>
      <c r="M27" s="483"/>
      <c r="N27" s="483"/>
      <c r="O27" s="483"/>
      <c r="P27" s="483"/>
      <c r="Q27" s="483"/>
      <c r="R27" s="483"/>
      <c r="S27" s="483"/>
      <c r="T27" s="483"/>
      <c r="U27" s="483"/>
    </row>
    <row r="28" spans="1:11" ht="15.75">
      <c r="A28" s="21" t="s">
        <v>67</v>
      </c>
      <c r="C28" s="23"/>
      <c r="G28" s="21"/>
      <c r="K28" s="508"/>
    </row>
    <row r="29" ht="15.75">
      <c r="I29" s="113"/>
    </row>
    <row r="30" ht="15.75">
      <c r="D30" s="113"/>
    </row>
    <row r="31" ht="15.75">
      <c r="D31" s="113"/>
    </row>
  </sheetData>
  <sheetProtection/>
  <mergeCells count="12">
    <mergeCell ref="E5:E6"/>
    <mergeCell ref="G5:G6"/>
    <mergeCell ref="I5:I6"/>
    <mergeCell ref="F5:F6"/>
    <mergeCell ref="H5:H6"/>
    <mergeCell ref="J5:J6"/>
    <mergeCell ref="K2:K28"/>
    <mergeCell ref="A4:A6"/>
    <mergeCell ref="B4:B6"/>
    <mergeCell ref="C4:C6"/>
    <mergeCell ref="G4:H4"/>
    <mergeCell ref="I4:J4"/>
  </mergeCells>
  <hyperlinks>
    <hyperlink ref="A1" location="contents!A1" display="Back to contents"/>
  </hyperlinks>
  <printOptions/>
  <pageMargins left="0.31" right="0.118110236220472" top="0.35" bottom="0.511811023622047" header="0.29" footer="0.511811023622047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6" width="23.421875" style="0" customWidth="1"/>
    <col min="7" max="7" width="8.421875" style="0" customWidth="1"/>
  </cols>
  <sheetData>
    <row r="1" ht="12.75">
      <c r="A1" s="692" t="s">
        <v>642</v>
      </c>
    </row>
    <row r="2" spans="1:7" ht="26.25" customHeight="1">
      <c r="A2" s="118" t="s">
        <v>535</v>
      </c>
      <c r="G2" s="549" t="s">
        <v>23</v>
      </c>
    </row>
    <row r="3" spans="1:7" ht="32.25" customHeight="1">
      <c r="A3" s="551" t="s">
        <v>49</v>
      </c>
      <c r="B3" s="554" t="s">
        <v>477</v>
      </c>
      <c r="C3" s="555"/>
      <c r="D3" s="555"/>
      <c r="E3" s="555"/>
      <c r="F3" s="556"/>
      <c r="G3" s="550"/>
    </row>
    <row r="4" spans="1:7" ht="32.25" customHeight="1">
      <c r="A4" s="552"/>
      <c r="B4" s="551" t="s">
        <v>77</v>
      </c>
      <c r="C4" s="554" t="s">
        <v>478</v>
      </c>
      <c r="D4" s="556"/>
      <c r="E4" s="554" t="s">
        <v>78</v>
      </c>
      <c r="F4" s="556"/>
      <c r="G4" s="550"/>
    </row>
    <row r="5" spans="1:7" ht="32.25" customHeight="1">
      <c r="A5" s="553"/>
      <c r="B5" s="553"/>
      <c r="C5" s="145" t="s">
        <v>63</v>
      </c>
      <c r="D5" s="145" t="s">
        <v>79</v>
      </c>
      <c r="E5" s="185" t="s">
        <v>63</v>
      </c>
      <c r="F5" s="145" t="s">
        <v>79</v>
      </c>
      <c r="G5" s="550"/>
    </row>
    <row r="6" spans="1:7" ht="36" customHeight="1">
      <c r="A6" s="182" t="s">
        <v>457</v>
      </c>
      <c r="B6" s="147">
        <v>226662</v>
      </c>
      <c r="C6" s="146">
        <v>182806.08821328104</v>
      </c>
      <c r="D6" s="146">
        <v>5827.417539473415</v>
      </c>
      <c r="E6" s="146">
        <v>449369.5479777954</v>
      </c>
      <c r="F6" s="146">
        <v>14324.818233273681</v>
      </c>
      <c r="G6" s="550"/>
    </row>
    <row r="7" spans="1:7" ht="36" customHeight="1">
      <c r="A7" s="182" t="s">
        <v>458</v>
      </c>
      <c r="B7" s="146">
        <v>253053</v>
      </c>
      <c r="C7" s="146">
        <v>203354.24041401644</v>
      </c>
      <c r="D7" s="146">
        <v>7170.459817137393</v>
      </c>
      <c r="E7" s="146">
        <v>488802.3952095809</v>
      </c>
      <c r="F7" s="146">
        <v>17235.62747565518</v>
      </c>
      <c r="G7" s="550"/>
    </row>
    <row r="8" spans="1:7" ht="36" customHeight="1">
      <c r="A8" s="182" t="s">
        <v>459</v>
      </c>
      <c r="B8" s="146">
        <v>261017</v>
      </c>
      <c r="C8" s="146">
        <v>209198.0222857523</v>
      </c>
      <c r="D8" s="146">
        <v>6549.718919403641</v>
      </c>
      <c r="E8" s="146">
        <v>500128.3770837324</v>
      </c>
      <c r="F8" s="146">
        <v>15658.371229922743</v>
      </c>
      <c r="G8" s="550"/>
    </row>
    <row r="9" spans="1:7" ht="36" customHeight="1">
      <c r="A9" s="182" t="s">
        <v>460</v>
      </c>
      <c r="B9" s="146">
        <v>274000</v>
      </c>
      <c r="C9" s="146">
        <v>219081.8710551271</v>
      </c>
      <c r="D9" s="146">
        <v>7092.3234397904525</v>
      </c>
      <c r="E9" s="146">
        <v>515328.1925898062</v>
      </c>
      <c r="F9" s="146">
        <v>16682.68671381697</v>
      </c>
      <c r="G9" s="550"/>
    </row>
    <row r="10" spans="1:7" ht="36" customHeight="1">
      <c r="A10" s="182" t="s">
        <v>461</v>
      </c>
      <c r="B10" s="146">
        <v>292617</v>
      </c>
      <c r="C10" s="146">
        <v>233593.15003536423</v>
      </c>
      <c r="D10" s="146">
        <v>8124.413955041884</v>
      </c>
      <c r="E10" s="146">
        <v>553255.8139534885</v>
      </c>
      <c r="F10" s="146">
        <v>19242.3418876422</v>
      </c>
      <c r="G10" s="550"/>
    </row>
    <row r="11" spans="1:7" ht="36" customHeight="1">
      <c r="A11" s="182" t="s">
        <v>462</v>
      </c>
      <c r="B11" s="146">
        <v>309319</v>
      </c>
      <c r="C11" s="146">
        <v>246242.50491181033</v>
      </c>
      <c r="D11" s="146">
        <v>8227.00560996326</v>
      </c>
      <c r="E11" s="146">
        <v>577410.8642897144</v>
      </c>
      <c r="F11" s="146">
        <v>19291.39902742021</v>
      </c>
      <c r="G11" s="550"/>
    </row>
    <row r="12" spans="1:7" ht="36" customHeight="1">
      <c r="A12" s="182" t="s">
        <v>430</v>
      </c>
      <c r="B12" s="146">
        <v>329009</v>
      </c>
      <c r="C12" s="146">
        <v>261340.8084821439</v>
      </c>
      <c r="D12" s="146">
        <v>8524.113913765743</v>
      </c>
      <c r="E12" s="146">
        <v>596030.7971014492</v>
      </c>
      <c r="F12" s="146">
        <v>19440.64702375972</v>
      </c>
      <c r="G12" s="550"/>
    </row>
    <row r="13" spans="1:7" ht="36" customHeight="1">
      <c r="A13" s="182" t="s">
        <v>463</v>
      </c>
      <c r="B13" s="146">
        <v>348012</v>
      </c>
      <c r="C13" s="146">
        <v>275935.45235995966</v>
      </c>
      <c r="D13" s="146">
        <v>9029.301451569361</v>
      </c>
      <c r="E13" s="146">
        <v>622339.0557939914</v>
      </c>
      <c r="F13" s="146">
        <v>20364.497899018046</v>
      </c>
      <c r="G13" s="550"/>
    </row>
    <row r="14" spans="1:7" ht="36" customHeight="1">
      <c r="A14" s="182" t="s">
        <v>534</v>
      </c>
      <c r="B14" s="146">
        <v>363178</v>
      </c>
      <c r="C14" s="146">
        <v>287579.26123122434</v>
      </c>
      <c r="D14" s="146">
        <v>8197.812463831937</v>
      </c>
      <c r="E14" s="146">
        <v>640977.4264815168</v>
      </c>
      <c r="F14" s="146">
        <v>18271.87646754609</v>
      </c>
      <c r="G14" s="550"/>
    </row>
    <row r="15" spans="1:7" ht="36" customHeight="1">
      <c r="A15" s="183">
        <v>2016</v>
      </c>
      <c r="B15" s="148">
        <v>385305</v>
      </c>
      <c r="C15" s="148">
        <v>304890.89495021594</v>
      </c>
      <c r="D15" s="148">
        <v>8504.62747420407</v>
      </c>
      <c r="E15" s="148">
        <v>679310.5673847859</v>
      </c>
      <c r="F15" s="148">
        <v>18948.6908615003</v>
      </c>
      <c r="G15" s="550"/>
    </row>
    <row r="16" spans="1:7" ht="22.5" customHeight="1">
      <c r="A16" s="396" t="s">
        <v>480</v>
      </c>
      <c r="B16" s="395"/>
      <c r="C16" s="395"/>
      <c r="D16" s="395"/>
      <c r="E16" s="395"/>
      <c r="F16" s="395"/>
      <c r="G16" s="550"/>
    </row>
    <row r="17" spans="1:7" ht="15.75">
      <c r="A17" s="149" t="s">
        <v>479</v>
      </c>
      <c r="G17" s="550"/>
    </row>
  </sheetData>
  <sheetProtection/>
  <mergeCells count="6">
    <mergeCell ref="G2:G17"/>
    <mergeCell ref="A3:A5"/>
    <mergeCell ref="B3:F3"/>
    <mergeCell ref="B4:B5"/>
    <mergeCell ref="C4:D4"/>
    <mergeCell ref="E4:F4"/>
  </mergeCells>
  <hyperlinks>
    <hyperlink ref="A1" location="contents!A1" display="Back to contents"/>
  </hyperlinks>
  <printOptions/>
  <pageMargins left="0.53" right="0.35433070866141736" top="0.5511811023622047" bottom="0.31496062992125984" header="0.11811023622047245" footer="0.11811023622047245"/>
  <pageSetup horizontalDpi="600" verticalDpi="600" orientation="landscape" paperSize="9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28"/>
  <sheetViews>
    <sheetView zoomScale="90" zoomScaleNormal="90" zoomScalePageLayoutView="0" workbookViewId="0" topLeftCell="A1">
      <selection activeCell="A1" sqref="A1"/>
    </sheetView>
  </sheetViews>
  <sheetFormatPr defaultColWidth="6.7109375" defaultRowHeight="12.75"/>
  <cols>
    <col min="1" max="1" width="10.28125" style="1" customWidth="1"/>
    <col min="2" max="2" width="17.140625" style="1" customWidth="1"/>
    <col min="3" max="3" width="17.421875" style="1" customWidth="1"/>
    <col min="4" max="4" width="15.421875" style="1" customWidth="1"/>
    <col min="5" max="5" width="17.140625" style="1" customWidth="1"/>
    <col min="6" max="6" width="13.140625" style="1" customWidth="1"/>
    <col min="7" max="7" width="13.7109375" style="1" customWidth="1"/>
    <col min="8" max="8" width="14.421875" style="1" customWidth="1"/>
    <col min="9" max="9" width="13.8515625" style="1" customWidth="1"/>
    <col min="10" max="10" width="7.421875" style="1" customWidth="1"/>
    <col min="11" max="11" width="1.421875" style="1" customWidth="1"/>
    <col min="12" max="16384" width="6.7109375" style="1" customWidth="1"/>
  </cols>
  <sheetData>
    <row r="1" ht="15.75">
      <c r="A1" s="692" t="s">
        <v>642</v>
      </c>
    </row>
    <row r="2" spans="1:10" ht="21.75" customHeight="1">
      <c r="A2" s="8" t="s">
        <v>536</v>
      </c>
      <c r="J2" s="549" t="s">
        <v>24</v>
      </c>
    </row>
    <row r="3" spans="1:10" ht="15" customHeight="1">
      <c r="A3" s="557" t="s">
        <v>49</v>
      </c>
      <c r="B3" s="40" t="s">
        <v>83</v>
      </c>
      <c r="C3" s="40" t="s">
        <v>84</v>
      </c>
      <c r="D3" s="40" t="s">
        <v>85</v>
      </c>
      <c r="E3" s="40" t="s">
        <v>86</v>
      </c>
      <c r="F3" s="40" t="s">
        <v>87</v>
      </c>
      <c r="G3" s="40" t="s">
        <v>87</v>
      </c>
      <c r="H3" s="40" t="s">
        <v>88</v>
      </c>
      <c r="I3" s="40" t="s">
        <v>89</v>
      </c>
      <c r="J3" s="560"/>
    </row>
    <row r="4" spans="1:10" ht="15" customHeight="1">
      <c r="A4" s="558"/>
      <c r="B4" s="34" t="s">
        <v>90</v>
      </c>
      <c r="C4" s="34" t="s">
        <v>90</v>
      </c>
      <c r="D4" s="34" t="s">
        <v>91</v>
      </c>
      <c r="E4" s="34" t="s">
        <v>90</v>
      </c>
      <c r="F4" s="34" t="s">
        <v>92</v>
      </c>
      <c r="G4" s="34" t="s">
        <v>92</v>
      </c>
      <c r="H4" s="34" t="s">
        <v>93</v>
      </c>
      <c r="I4" s="34" t="s">
        <v>94</v>
      </c>
      <c r="J4" s="560"/>
    </row>
    <row r="5" spans="1:10" ht="15" customHeight="1">
      <c r="A5" s="558"/>
      <c r="B5" s="34" t="s">
        <v>95</v>
      </c>
      <c r="C5" s="34" t="s">
        <v>95</v>
      </c>
      <c r="D5" s="34" t="s">
        <v>96</v>
      </c>
      <c r="E5" s="34" t="s">
        <v>95</v>
      </c>
      <c r="F5" s="34" t="s">
        <v>97</v>
      </c>
      <c r="G5" s="34" t="s">
        <v>85</v>
      </c>
      <c r="H5" s="34" t="s">
        <v>98</v>
      </c>
      <c r="I5" s="34" t="s">
        <v>99</v>
      </c>
      <c r="J5" s="560"/>
    </row>
    <row r="6" spans="1:10" ht="15" customHeight="1">
      <c r="A6" s="559"/>
      <c r="B6" s="14" t="s">
        <v>100</v>
      </c>
      <c r="C6" s="14" t="s">
        <v>101</v>
      </c>
      <c r="D6" s="41" t="s">
        <v>102</v>
      </c>
      <c r="E6" s="14" t="s">
        <v>103</v>
      </c>
      <c r="F6" s="14" t="s">
        <v>104</v>
      </c>
      <c r="G6" s="14" t="s">
        <v>105</v>
      </c>
      <c r="H6" s="14" t="s">
        <v>106</v>
      </c>
      <c r="I6" s="14" t="s">
        <v>107</v>
      </c>
      <c r="J6" s="560"/>
    </row>
    <row r="7" spans="1:10" ht="21" customHeight="1">
      <c r="A7" s="49">
        <v>1996</v>
      </c>
      <c r="B7" s="108">
        <v>50465</v>
      </c>
      <c r="C7" s="108">
        <v>51010</v>
      </c>
      <c r="D7" s="108">
        <v>79365</v>
      </c>
      <c r="E7" s="108">
        <v>-545</v>
      </c>
      <c r="F7" s="42">
        <v>-1.0799564054295057</v>
      </c>
      <c r="G7" s="42">
        <v>-0.6867006867006866</v>
      </c>
      <c r="H7" s="43">
        <v>101475</v>
      </c>
      <c r="I7" s="42">
        <v>127.85862785862786</v>
      </c>
      <c r="J7" s="560"/>
    </row>
    <row r="8" spans="1:10" ht="21" customHeight="1">
      <c r="A8" s="49">
        <v>1997</v>
      </c>
      <c r="B8" s="108">
        <v>54194</v>
      </c>
      <c r="C8" s="108">
        <v>58498</v>
      </c>
      <c r="D8" s="108">
        <v>88175</v>
      </c>
      <c r="E8" s="108">
        <v>-4304</v>
      </c>
      <c r="F8" s="42">
        <v>-7.941838579916596</v>
      </c>
      <c r="G8" s="42">
        <v>-4.881202154805784</v>
      </c>
      <c r="H8" s="43">
        <v>112692</v>
      </c>
      <c r="I8" s="42">
        <v>127.80493337113694</v>
      </c>
      <c r="J8" s="560"/>
    </row>
    <row r="9" spans="1:10" ht="21" customHeight="1">
      <c r="A9" s="49">
        <v>1998</v>
      </c>
      <c r="B9" s="108">
        <v>65711</v>
      </c>
      <c r="C9" s="108">
        <v>66543</v>
      </c>
      <c r="D9" s="108">
        <v>100042</v>
      </c>
      <c r="E9" s="108">
        <v>-832</v>
      </c>
      <c r="F9" s="42">
        <v>-1.266150264034941</v>
      </c>
      <c r="G9" s="42">
        <v>-0.8316507067031846</v>
      </c>
      <c r="H9" s="43">
        <v>132254</v>
      </c>
      <c r="I9" s="42">
        <v>132.19847663981128</v>
      </c>
      <c r="J9" s="560"/>
    </row>
    <row r="10" spans="1:10" ht="21" customHeight="1">
      <c r="A10" s="49">
        <v>1999</v>
      </c>
      <c r="B10" s="108">
        <v>69800</v>
      </c>
      <c r="C10" s="108">
        <v>73176</v>
      </c>
      <c r="D10" s="108">
        <v>109399.81970019711</v>
      </c>
      <c r="E10" s="108">
        <v>-3376</v>
      </c>
      <c r="F10" s="42">
        <v>-4.836676217765043</v>
      </c>
      <c r="G10" s="42">
        <v>-3.0859283034027865</v>
      </c>
      <c r="H10" s="43">
        <v>142976</v>
      </c>
      <c r="I10" s="42">
        <v>130.6912574370014</v>
      </c>
      <c r="J10" s="560"/>
    </row>
    <row r="11" spans="1:10" ht="21" customHeight="1">
      <c r="A11" s="49">
        <v>2000</v>
      </c>
      <c r="B11" s="108">
        <v>74785.5</v>
      </c>
      <c r="C11" s="108">
        <v>74937.5</v>
      </c>
      <c r="D11" s="108">
        <v>122410.11715202646</v>
      </c>
      <c r="E11" s="108">
        <v>-152</v>
      </c>
      <c r="F11" s="42">
        <v>-0.20324795582031277</v>
      </c>
      <c r="G11" s="42">
        <v>-0.1241727428552532</v>
      </c>
      <c r="H11" s="43">
        <v>149723</v>
      </c>
      <c r="I11" s="42">
        <v>122.31260249024392</v>
      </c>
      <c r="J11" s="560"/>
    </row>
    <row r="12" spans="1:10" ht="21" customHeight="1">
      <c r="A12" s="49">
        <v>2001</v>
      </c>
      <c r="B12" s="108">
        <v>91369</v>
      </c>
      <c r="C12" s="108">
        <v>83043</v>
      </c>
      <c r="D12" s="108">
        <v>134391.83054165606</v>
      </c>
      <c r="E12" s="108">
        <v>8326</v>
      </c>
      <c r="F12" s="42">
        <v>9.112499863192111</v>
      </c>
      <c r="G12" s="42">
        <v>6.1953170564331845</v>
      </c>
      <c r="H12" s="43">
        <v>174412</v>
      </c>
      <c r="I12" s="42">
        <v>129.77872188885715</v>
      </c>
      <c r="J12" s="560"/>
    </row>
    <row r="13" spans="1:10" ht="21" customHeight="1">
      <c r="A13" s="49">
        <v>2002</v>
      </c>
      <c r="B13" s="108">
        <v>89366.2</v>
      </c>
      <c r="C13" s="108">
        <v>84442.5</v>
      </c>
      <c r="D13" s="108">
        <v>145055.33737428117</v>
      </c>
      <c r="E13" s="108">
        <v>4923.699999999997</v>
      </c>
      <c r="F13" s="42">
        <v>5.509577446506618</v>
      </c>
      <c r="G13" s="42">
        <v>3.3943597589212096</v>
      </c>
      <c r="H13" s="43">
        <v>173808.7</v>
      </c>
      <c r="I13" s="42">
        <v>119.82234031935519</v>
      </c>
      <c r="J13" s="560"/>
    </row>
    <row r="14" spans="1:10" ht="21" customHeight="1">
      <c r="A14" s="49">
        <v>2003</v>
      </c>
      <c r="B14" s="108">
        <v>90894.5</v>
      </c>
      <c r="C14" s="108">
        <v>87817.5</v>
      </c>
      <c r="D14" s="108">
        <v>162290.57655052288</v>
      </c>
      <c r="E14" s="108">
        <v>3077</v>
      </c>
      <c r="F14" s="42">
        <v>3.3852433315547144</v>
      </c>
      <c r="G14" s="42">
        <v>1.8959819266167282</v>
      </c>
      <c r="H14" s="43">
        <v>178712</v>
      </c>
      <c r="I14" s="42">
        <v>110.11853170930412</v>
      </c>
      <c r="J14" s="560"/>
    </row>
    <row r="15" spans="1:10" ht="21" customHeight="1">
      <c r="A15" s="49">
        <v>2004</v>
      </c>
      <c r="B15" s="108">
        <v>96466</v>
      </c>
      <c r="C15" s="108">
        <v>99763</v>
      </c>
      <c r="D15" s="108">
        <v>180908.35512302423</v>
      </c>
      <c r="E15" s="108">
        <v>-3297</v>
      </c>
      <c r="F15" s="42">
        <v>-3.4177845043849646</v>
      </c>
      <c r="G15" s="42">
        <v>-1.8224697238322245</v>
      </c>
      <c r="H15" s="43">
        <v>196229</v>
      </c>
      <c r="I15" s="42">
        <v>108.46873261688614</v>
      </c>
      <c r="J15" s="560"/>
    </row>
    <row r="16" spans="1:10" ht="21" customHeight="1">
      <c r="A16" s="49">
        <v>2005</v>
      </c>
      <c r="B16" s="108">
        <v>112969</v>
      </c>
      <c r="C16" s="108">
        <v>122916</v>
      </c>
      <c r="D16" s="108">
        <v>191393.48113383853</v>
      </c>
      <c r="E16" s="108">
        <v>-9947</v>
      </c>
      <c r="F16" s="42">
        <v>-8.805070417548178</v>
      </c>
      <c r="G16" s="42">
        <v>-5.197146705871458</v>
      </c>
      <c r="H16" s="43">
        <v>235885</v>
      </c>
      <c r="I16" s="42">
        <v>123.24609939825966</v>
      </c>
      <c r="J16" s="560"/>
    </row>
    <row r="17" spans="1:10" ht="21" customHeight="1">
      <c r="A17" s="49">
        <v>2006</v>
      </c>
      <c r="B17" s="108">
        <v>128994</v>
      </c>
      <c r="C17" s="108">
        <v>151434</v>
      </c>
      <c r="D17" s="108">
        <v>213444.0794232906</v>
      </c>
      <c r="E17" s="108">
        <v>-22440</v>
      </c>
      <c r="F17" s="42">
        <v>-17.39615796083539</v>
      </c>
      <c r="G17" s="42">
        <v>-10.513292315547542</v>
      </c>
      <c r="H17" s="43">
        <v>280428</v>
      </c>
      <c r="I17" s="42">
        <v>131.3824214556313</v>
      </c>
      <c r="J17" s="560"/>
    </row>
    <row r="18" spans="1:10" ht="21" customHeight="1">
      <c r="A18" s="49">
        <v>2007</v>
      </c>
      <c r="B18" s="108">
        <v>142580</v>
      </c>
      <c r="C18" s="108">
        <v>165910</v>
      </c>
      <c r="D18" s="108">
        <v>255211</v>
      </c>
      <c r="E18" s="108">
        <v>-23330</v>
      </c>
      <c r="F18" s="42">
        <v>-16.362743722822277</v>
      </c>
      <c r="G18" s="42">
        <v>-9.141455501526188</v>
      </c>
      <c r="H18" s="43">
        <v>308490</v>
      </c>
      <c r="I18" s="42">
        <v>120.87645125014204</v>
      </c>
      <c r="J18" s="560"/>
    </row>
    <row r="19" spans="1:10" ht="21" customHeight="1">
      <c r="A19" s="49">
        <v>2008</v>
      </c>
      <c r="B19" s="108">
        <v>145170</v>
      </c>
      <c r="C19" s="108">
        <v>183113</v>
      </c>
      <c r="D19" s="108">
        <v>284254</v>
      </c>
      <c r="E19" s="108">
        <v>-37943</v>
      </c>
      <c r="F19" s="42">
        <v>-26.13694289453744</v>
      </c>
      <c r="G19" s="42">
        <v>-13.348273023422713</v>
      </c>
      <c r="H19" s="43">
        <v>328283</v>
      </c>
      <c r="I19" s="42">
        <v>115.48931589353184</v>
      </c>
      <c r="J19" s="560"/>
    </row>
    <row r="20" spans="1:10" ht="21" customHeight="1">
      <c r="A20" s="49">
        <v>2009</v>
      </c>
      <c r="B20" s="108">
        <v>139101</v>
      </c>
      <c r="C20" s="108">
        <v>165579</v>
      </c>
      <c r="D20" s="108">
        <v>291756</v>
      </c>
      <c r="E20" s="108">
        <v>-26478</v>
      </c>
      <c r="F20" s="42">
        <v>-19.035089611145857</v>
      </c>
      <c r="G20" s="42">
        <v>-9.075391765722042</v>
      </c>
      <c r="H20" s="43">
        <v>304680</v>
      </c>
      <c r="I20" s="42">
        <v>104.42972895158968</v>
      </c>
      <c r="J20" s="560"/>
    </row>
    <row r="21" spans="1:10" ht="21" customHeight="1">
      <c r="A21" s="49">
        <v>2010</v>
      </c>
      <c r="B21" s="108">
        <v>157790</v>
      </c>
      <c r="C21" s="108">
        <v>191609</v>
      </c>
      <c r="D21" s="108">
        <v>307957</v>
      </c>
      <c r="E21" s="108">
        <v>-33819</v>
      </c>
      <c r="F21" s="42">
        <v>-21.432917168388364</v>
      </c>
      <c r="G21" s="42">
        <v>-10.981727968515084</v>
      </c>
      <c r="H21" s="43">
        <v>349399</v>
      </c>
      <c r="I21" s="42">
        <v>113.45707355247647</v>
      </c>
      <c r="J21" s="560"/>
    </row>
    <row r="22" spans="1:10" ht="21" customHeight="1">
      <c r="A22" s="49">
        <v>2011</v>
      </c>
      <c r="B22" s="108">
        <v>173405</v>
      </c>
      <c r="C22" s="108">
        <v>215234</v>
      </c>
      <c r="D22" s="108">
        <v>330647</v>
      </c>
      <c r="E22" s="108">
        <v>-41829</v>
      </c>
      <c r="F22" s="42">
        <v>-24.12214180675298</v>
      </c>
      <c r="G22" s="42">
        <v>-12.65065160125451</v>
      </c>
      <c r="H22" s="43">
        <v>388639</v>
      </c>
      <c r="I22" s="42">
        <v>117.53894636878606</v>
      </c>
      <c r="J22" s="560"/>
    </row>
    <row r="23" spans="1:10" ht="21" customHeight="1">
      <c r="A23" s="49">
        <v>2012</v>
      </c>
      <c r="B23" s="108">
        <v>188619</v>
      </c>
      <c r="C23" s="108">
        <v>230401</v>
      </c>
      <c r="D23" s="108">
        <v>350644</v>
      </c>
      <c r="E23" s="108">
        <v>-41782</v>
      </c>
      <c r="F23" s="42">
        <v>-22.151532984481946</v>
      </c>
      <c r="G23" s="42">
        <v>-11.9157892335246</v>
      </c>
      <c r="H23" s="43">
        <v>419020</v>
      </c>
      <c r="I23" s="42">
        <v>119.50011977960553</v>
      </c>
      <c r="J23" s="560"/>
    </row>
    <row r="24" spans="1:10" ht="21" customHeight="1">
      <c r="A24" s="49">
        <v>2013</v>
      </c>
      <c r="B24" s="108">
        <v>180305</v>
      </c>
      <c r="C24" s="108">
        <v>229219</v>
      </c>
      <c r="D24" s="108">
        <v>372397</v>
      </c>
      <c r="E24" s="108">
        <v>-48914</v>
      </c>
      <c r="F24" s="42">
        <v>-27.12847674773301</v>
      </c>
      <c r="G24" s="42">
        <v>-13.1349071018295</v>
      </c>
      <c r="H24" s="43">
        <v>409524</v>
      </c>
      <c r="I24" s="42">
        <v>109.9697365983077</v>
      </c>
      <c r="J24" s="560"/>
    </row>
    <row r="25" spans="1:10" ht="21" customHeight="1">
      <c r="A25" s="49">
        <v>2014</v>
      </c>
      <c r="B25" s="108">
        <v>200198</v>
      </c>
      <c r="C25" s="108">
        <v>243980</v>
      </c>
      <c r="D25" s="108">
        <v>392062</v>
      </c>
      <c r="E25" s="108">
        <v>-43782</v>
      </c>
      <c r="F25" s="42">
        <v>-21.869349344149292</v>
      </c>
      <c r="G25" s="42">
        <v>-11.167111324229332</v>
      </c>
      <c r="H25" s="43">
        <v>444178</v>
      </c>
      <c r="I25" s="42">
        <v>113.29279552723803</v>
      </c>
      <c r="J25" s="560"/>
    </row>
    <row r="26" spans="1:10" ht="21" customHeight="1">
      <c r="A26" s="2" t="s">
        <v>534</v>
      </c>
      <c r="B26" s="108">
        <v>200007</v>
      </c>
      <c r="C26" s="108">
        <v>241189</v>
      </c>
      <c r="D26" s="108">
        <v>409524</v>
      </c>
      <c r="E26" s="108">
        <v>-41182</v>
      </c>
      <c r="F26" s="42">
        <v>-20.59027934022309</v>
      </c>
      <c r="G26" s="42">
        <v>-10.056065090202283</v>
      </c>
      <c r="H26" s="43">
        <v>441196</v>
      </c>
      <c r="I26" s="42">
        <v>107.73385686797354</v>
      </c>
      <c r="J26" s="560"/>
    </row>
    <row r="27" spans="1:10" ht="21" customHeight="1">
      <c r="A27" s="3">
        <v>2016</v>
      </c>
      <c r="B27" s="109">
        <v>193255</v>
      </c>
      <c r="C27" s="109">
        <v>234087</v>
      </c>
      <c r="D27" s="109">
        <v>434188</v>
      </c>
      <c r="E27" s="109">
        <v>-40832</v>
      </c>
      <c r="F27" s="44">
        <v>-21.128560709942825</v>
      </c>
      <c r="G27" s="44">
        <v>-9.404221212930803</v>
      </c>
      <c r="H27" s="45">
        <v>427342</v>
      </c>
      <c r="I27" s="44">
        <v>98.4232636553751</v>
      </c>
      <c r="J27" s="561"/>
    </row>
    <row r="28" spans="1:14" s="19" customFormat="1" ht="14.25" customHeight="1">
      <c r="A28" s="36" t="s">
        <v>419</v>
      </c>
      <c r="B28" s="37"/>
      <c r="C28" s="36"/>
      <c r="D28" s="37"/>
      <c r="E28" s="37"/>
      <c r="G28" s="39"/>
      <c r="H28" s="460"/>
      <c r="I28" s="38"/>
      <c r="J28" s="561"/>
      <c r="K28" s="38"/>
      <c r="L28" s="38"/>
      <c r="N28" s="1"/>
    </row>
  </sheetData>
  <sheetProtection/>
  <mergeCells count="2">
    <mergeCell ref="A3:A6"/>
    <mergeCell ref="J2:J28"/>
  </mergeCells>
  <hyperlinks>
    <hyperlink ref="A1" location="contents!A1" display="Back to contents"/>
  </hyperlinks>
  <printOptions/>
  <pageMargins left="0.52" right="0.27" top="0.46" bottom="0.5" header="0.4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" width="29.8515625" style="1" customWidth="1"/>
    <col min="7" max="7" width="5.7109375" style="1" customWidth="1"/>
    <col min="8" max="8" width="4.7109375" style="1" customWidth="1"/>
    <col min="9" max="16384" width="9.140625" style="1" customWidth="1"/>
  </cols>
  <sheetData>
    <row r="1" ht="15.75">
      <c r="A1" s="692" t="s">
        <v>642</v>
      </c>
    </row>
    <row r="2" spans="1:8" ht="27.75" customHeight="1">
      <c r="A2" s="8" t="s">
        <v>537</v>
      </c>
      <c r="H2" s="549" t="s">
        <v>327</v>
      </c>
    </row>
    <row r="3" ht="10.5" customHeight="1">
      <c r="H3" s="560"/>
    </row>
    <row r="4" spans="5:8" ht="19.5" customHeight="1">
      <c r="E4" s="562" t="s">
        <v>258</v>
      </c>
      <c r="F4" s="563"/>
      <c r="G4" s="46"/>
      <c r="H4" s="560"/>
    </row>
    <row r="5" spans="1:8" s="7" customFormat="1" ht="33.75" customHeight="1">
      <c r="A5" s="546" t="s">
        <v>49</v>
      </c>
      <c r="B5" s="498" t="s">
        <v>108</v>
      </c>
      <c r="C5" s="499"/>
      <c r="D5" s="498" t="s">
        <v>109</v>
      </c>
      <c r="E5" s="499"/>
      <c r="F5" s="546" t="s">
        <v>110</v>
      </c>
      <c r="G5" s="47"/>
      <c r="H5" s="560"/>
    </row>
    <row r="6" spans="1:8" s="7" customFormat="1" ht="33.75" customHeight="1">
      <c r="A6" s="564"/>
      <c r="B6" s="12" t="s">
        <v>111</v>
      </c>
      <c r="C6" s="12" t="s">
        <v>112</v>
      </c>
      <c r="D6" s="12" t="s">
        <v>113</v>
      </c>
      <c r="E6" s="12" t="s">
        <v>112</v>
      </c>
      <c r="F6" s="564"/>
      <c r="G6" s="48"/>
      <c r="H6" s="560"/>
    </row>
    <row r="7" spans="1:8" s="7" customFormat="1" ht="36" customHeight="1" hidden="1">
      <c r="A7" s="49">
        <v>2003</v>
      </c>
      <c r="B7" s="15">
        <v>100</v>
      </c>
      <c r="C7" s="15"/>
      <c r="D7" s="15">
        <v>100</v>
      </c>
      <c r="E7" s="15"/>
      <c r="F7" s="10"/>
      <c r="G7" s="6"/>
      <c r="H7" s="560"/>
    </row>
    <row r="8" spans="1:8" s="52" customFormat="1" ht="43.5" customHeight="1">
      <c r="A8" s="49">
        <v>2007</v>
      </c>
      <c r="B8" s="15">
        <v>100</v>
      </c>
      <c r="C8" s="15">
        <v>5.302402651201321</v>
      </c>
      <c r="D8" s="15">
        <v>100</v>
      </c>
      <c r="E8" s="15">
        <v>5.8</v>
      </c>
      <c r="F8" s="50">
        <v>100</v>
      </c>
      <c r="G8" s="51"/>
      <c r="H8" s="560"/>
    </row>
    <row r="9" spans="1:8" s="52" customFormat="1" ht="43.5" customHeight="1">
      <c r="A9" s="49">
        <v>2008</v>
      </c>
      <c r="B9" s="15">
        <v>97.2</v>
      </c>
      <c r="C9" s="15">
        <v>-2.8324154209284025</v>
      </c>
      <c r="D9" s="49">
        <v>109.6</v>
      </c>
      <c r="E9" s="15">
        <v>9.570312500000021</v>
      </c>
      <c r="F9" s="50">
        <v>89</v>
      </c>
      <c r="G9" s="51"/>
      <c r="H9" s="560"/>
    </row>
    <row r="10" spans="1:8" s="52" customFormat="1" ht="43.5" customHeight="1">
      <c r="A10" s="49">
        <v>2009</v>
      </c>
      <c r="B10" s="15">
        <v>96.7</v>
      </c>
      <c r="C10" s="15">
        <v>-0.5</v>
      </c>
      <c r="D10" s="49">
        <v>103.2</v>
      </c>
      <c r="E10" s="15">
        <v>-5.8</v>
      </c>
      <c r="F10" s="50">
        <v>94</v>
      </c>
      <c r="G10" s="51"/>
      <c r="H10" s="560"/>
    </row>
    <row r="11" spans="1:8" s="52" customFormat="1" ht="43.5" customHeight="1">
      <c r="A11" s="49">
        <v>2010</v>
      </c>
      <c r="B11" s="15">
        <v>93.7</v>
      </c>
      <c r="C11" s="15">
        <v>-3.102378490175809</v>
      </c>
      <c r="D11" s="49">
        <v>110.6</v>
      </c>
      <c r="E11" s="15">
        <v>7.170542635658905</v>
      </c>
      <c r="F11" s="50">
        <v>84.62929475587704</v>
      </c>
      <c r="G11" s="51"/>
      <c r="H11" s="560"/>
    </row>
    <row r="12" spans="1:8" s="52" customFormat="1" ht="43.5" customHeight="1">
      <c r="A12" s="49">
        <v>2011</v>
      </c>
      <c r="B12" s="15">
        <v>97.2</v>
      </c>
      <c r="C12" s="15">
        <v>3.7353255069370306</v>
      </c>
      <c r="D12" s="49">
        <v>117.6</v>
      </c>
      <c r="E12" s="15">
        <v>6.329113924050617</v>
      </c>
      <c r="F12" s="50">
        <v>83</v>
      </c>
      <c r="G12" s="51"/>
      <c r="H12" s="560"/>
    </row>
    <row r="13" spans="1:8" s="52" customFormat="1" ht="43.5" customHeight="1">
      <c r="A13" s="49">
        <v>2012</v>
      </c>
      <c r="B13" s="15">
        <v>103.9</v>
      </c>
      <c r="C13" s="15">
        <v>6.9</v>
      </c>
      <c r="D13" s="49">
        <v>124.6</v>
      </c>
      <c r="E13" s="15">
        <v>6</v>
      </c>
      <c r="F13" s="50">
        <v>83</v>
      </c>
      <c r="G13" s="51"/>
      <c r="H13" s="560"/>
    </row>
    <row r="14" spans="1:8" s="52" customFormat="1" ht="43.5" customHeight="1">
      <c r="A14" s="49">
        <v>2013</v>
      </c>
      <c r="B14" s="15">
        <v>108.6</v>
      </c>
      <c r="C14" s="15">
        <v>4.5</v>
      </c>
      <c r="D14" s="49">
        <v>122.7</v>
      </c>
      <c r="E14" s="15">
        <v>-1.5248796147672437</v>
      </c>
      <c r="F14" s="50">
        <v>88.50855745721272</v>
      </c>
      <c r="G14" s="51"/>
      <c r="H14" s="560"/>
    </row>
    <row r="15" spans="1:8" s="52" customFormat="1" ht="43.5" customHeight="1">
      <c r="A15" s="49">
        <v>2014</v>
      </c>
      <c r="B15" s="15">
        <v>104</v>
      </c>
      <c r="C15" s="15">
        <v>-4.2</v>
      </c>
      <c r="D15" s="49">
        <v>118.3</v>
      </c>
      <c r="E15" s="15">
        <v>-3.5859820700896563</v>
      </c>
      <c r="F15" s="50">
        <v>87.91208791208791</v>
      </c>
      <c r="G15" s="51"/>
      <c r="H15" s="560"/>
    </row>
    <row r="16" spans="1:10" s="52" customFormat="1" ht="43.5" customHeight="1">
      <c r="A16" s="49">
        <v>2015</v>
      </c>
      <c r="B16" s="15">
        <v>105.2</v>
      </c>
      <c r="C16" s="15">
        <v>1.1</v>
      </c>
      <c r="D16" s="49">
        <v>105.4</v>
      </c>
      <c r="E16" s="15">
        <v>-10.904480135249358</v>
      </c>
      <c r="F16" s="50">
        <v>99.71537001897532</v>
      </c>
      <c r="G16" s="51"/>
      <c r="H16" s="560"/>
      <c r="J16" s="461"/>
    </row>
    <row r="17" spans="1:8" s="52" customFormat="1" ht="43.5" customHeight="1">
      <c r="A17" s="53">
        <v>2016</v>
      </c>
      <c r="B17" s="16">
        <v>106.5</v>
      </c>
      <c r="C17" s="16">
        <v>1.2</v>
      </c>
      <c r="D17" s="16">
        <v>100</v>
      </c>
      <c r="E17" s="16">
        <v>-5.1</v>
      </c>
      <c r="F17" s="54">
        <v>106.5</v>
      </c>
      <c r="G17" s="51"/>
      <c r="H17" s="560"/>
    </row>
    <row r="18" spans="1:8" s="52" customFormat="1" ht="15.75">
      <c r="A18" s="565"/>
      <c r="B18" s="566"/>
      <c r="C18" s="566"/>
      <c r="D18" s="566"/>
      <c r="E18" s="566"/>
      <c r="F18" s="566"/>
      <c r="G18" s="55"/>
      <c r="H18" s="560"/>
    </row>
    <row r="19" spans="1:8" s="52" customFormat="1" ht="19.5" customHeight="1">
      <c r="A19" s="566"/>
      <c r="B19" s="566"/>
      <c r="C19" s="566"/>
      <c r="D19" s="566"/>
      <c r="E19" s="566"/>
      <c r="F19" s="566"/>
      <c r="G19" s="55"/>
      <c r="H19" s="560"/>
    </row>
    <row r="20" spans="1:8" ht="15.75">
      <c r="A20" s="567" t="s">
        <v>114</v>
      </c>
      <c r="B20" s="567"/>
      <c r="C20" s="567"/>
      <c r="D20" s="567"/>
      <c r="E20" s="567"/>
      <c r="F20" s="567"/>
      <c r="G20" s="56"/>
      <c r="H20" s="560"/>
    </row>
    <row r="21" spans="1:8" ht="19.5" customHeight="1">
      <c r="A21" s="567"/>
      <c r="B21" s="567"/>
      <c r="C21" s="567"/>
      <c r="D21" s="567"/>
      <c r="E21" s="567"/>
      <c r="F21" s="567"/>
      <c r="G21" s="56"/>
      <c r="H21" s="560"/>
    </row>
    <row r="22" spans="1:8" ht="15.75">
      <c r="A22" s="567" t="s">
        <v>115</v>
      </c>
      <c r="B22" s="567"/>
      <c r="C22" s="567"/>
      <c r="D22" s="567"/>
      <c r="E22" s="567"/>
      <c r="F22" s="567"/>
      <c r="G22" s="56"/>
      <c r="H22" s="560"/>
    </row>
    <row r="23" spans="1:8" ht="19.5" customHeight="1">
      <c r="A23" s="567"/>
      <c r="B23" s="567"/>
      <c r="C23" s="567"/>
      <c r="D23" s="567"/>
      <c r="E23" s="567"/>
      <c r="F23" s="567"/>
      <c r="G23" s="56"/>
      <c r="H23" s="560"/>
    </row>
    <row r="24" spans="1:8" ht="15.75">
      <c r="A24" s="57"/>
      <c r="B24" s="57"/>
      <c r="C24" s="57"/>
      <c r="D24" s="57"/>
      <c r="E24" s="57"/>
      <c r="F24" s="57"/>
      <c r="G24" s="57"/>
      <c r="H24" s="58"/>
    </row>
    <row r="25" spans="1:7" ht="15.75">
      <c r="A25" s="58"/>
      <c r="B25" s="58"/>
      <c r="C25" s="58"/>
      <c r="D25" s="57"/>
      <c r="E25" s="58"/>
      <c r="F25" s="58"/>
      <c r="G25" s="58"/>
    </row>
    <row r="26" spans="1:7" ht="15.75">
      <c r="A26" s="58"/>
      <c r="B26" s="58"/>
      <c r="D26" s="57"/>
      <c r="E26" s="58"/>
      <c r="F26" s="58"/>
      <c r="G26" s="58"/>
    </row>
    <row r="27" spans="1:7" ht="15.75">
      <c r="A27" s="58"/>
      <c r="B27" s="58"/>
      <c r="D27" s="57"/>
      <c r="E27" s="58"/>
      <c r="F27" s="58"/>
      <c r="G27" s="58"/>
    </row>
    <row r="28" spans="1:7" ht="15.75">
      <c r="A28" s="58"/>
      <c r="B28" s="58"/>
      <c r="D28" s="57"/>
      <c r="E28" s="58"/>
      <c r="F28" s="58"/>
      <c r="G28" s="58"/>
    </row>
    <row r="29" ht="15.75">
      <c r="D29" s="57"/>
    </row>
    <row r="30" ht="15.75">
      <c r="D30" s="57"/>
    </row>
  </sheetData>
  <sheetProtection/>
  <mergeCells count="9">
    <mergeCell ref="H2:H23"/>
    <mergeCell ref="E4:F4"/>
    <mergeCell ref="A5:A6"/>
    <mergeCell ref="B5:C5"/>
    <mergeCell ref="D5:E5"/>
    <mergeCell ref="F5:F6"/>
    <mergeCell ref="A18:F19"/>
    <mergeCell ref="A20:F21"/>
    <mergeCell ref="A22:F23"/>
  </mergeCells>
  <hyperlinks>
    <hyperlink ref="A1" location="contents!A1" display="Back to contents"/>
  </hyperlinks>
  <printOptions/>
  <pageMargins left="0.39" right="0.236220472440945" top="0.669291338582677" bottom="0.43" header="0.511811023622047" footer="0.26"/>
  <pageSetup horizontalDpi="600" verticalDpi="600" orientation="landscape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pane xSplit="1" ySplit="7" topLeftCell="B8" activePane="bottomRight" state="frozen"/>
      <selection pane="topLeft" activeCell="J1" sqref="I1:J27"/>
      <selection pane="topRight" activeCell="J1" sqref="I1:J27"/>
      <selection pane="bottomLeft" activeCell="J1" sqref="I1:J27"/>
      <selection pane="bottomRight" activeCell="A1" sqref="A1"/>
    </sheetView>
  </sheetViews>
  <sheetFormatPr defaultColWidth="7.8515625" defaultRowHeight="12.75"/>
  <cols>
    <col min="1" max="1" width="15.7109375" style="26" customWidth="1"/>
    <col min="2" max="7" width="19.7109375" style="26" customWidth="1"/>
    <col min="8" max="8" width="6.28125" style="26" customWidth="1"/>
    <col min="9" max="9" width="2.00390625" style="26" customWidth="1"/>
    <col min="10" max="11" width="7.8515625" style="26" customWidth="1"/>
    <col min="12" max="12" width="12.57421875" style="26" customWidth="1"/>
    <col min="13" max="16384" width="7.8515625" style="26" customWidth="1"/>
  </cols>
  <sheetData>
    <row r="1" ht="15">
      <c r="A1" s="692" t="s">
        <v>642</v>
      </c>
    </row>
    <row r="2" spans="1:8" ht="15">
      <c r="A2" s="25" t="s">
        <v>538</v>
      </c>
      <c r="H2" s="549" t="s">
        <v>3</v>
      </c>
    </row>
    <row r="3" spans="7:8" ht="8.25" customHeight="1">
      <c r="G3" s="25"/>
      <c r="H3" s="568"/>
    </row>
    <row r="4" spans="1:8" ht="15" customHeight="1">
      <c r="A4" s="512" t="s">
        <v>49</v>
      </c>
      <c r="B4" s="59" t="s">
        <v>116</v>
      </c>
      <c r="C4" s="59" t="s">
        <v>117</v>
      </c>
      <c r="D4" s="59" t="s">
        <v>118</v>
      </c>
      <c r="E4" s="59" t="s">
        <v>86</v>
      </c>
      <c r="F4" s="59" t="s">
        <v>87</v>
      </c>
      <c r="G4" s="59" t="s">
        <v>87</v>
      </c>
      <c r="H4" s="568"/>
    </row>
    <row r="5" spans="1:8" ht="15" customHeight="1">
      <c r="A5" s="513"/>
      <c r="B5" s="60" t="s">
        <v>119</v>
      </c>
      <c r="C5" s="60" t="s">
        <v>120</v>
      </c>
      <c r="D5" s="60" t="s">
        <v>447</v>
      </c>
      <c r="E5" s="60" t="s">
        <v>119</v>
      </c>
      <c r="F5" s="60" t="s">
        <v>92</v>
      </c>
      <c r="G5" s="60" t="s">
        <v>92</v>
      </c>
      <c r="H5" s="568"/>
    </row>
    <row r="6" spans="1:8" ht="15" customHeight="1">
      <c r="A6" s="513"/>
      <c r="B6" s="60" t="s">
        <v>98</v>
      </c>
      <c r="C6" s="60" t="s">
        <v>98</v>
      </c>
      <c r="D6" s="60" t="s">
        <v>98</v>
      </c>
      <c r="E6" s="60" t="s">
        <v>98</v>
      </c>
      <c r="F6" s="60" t="s">
        <v>97</v>
      </c>
      <c r="G6" s="60" t="s">
        <v>446</v>
      </c>
      <c r="H6" s="568"/>
    </row>
    <row r="7" spans="1:8" ht="15" customHeight="1">
      <c r="A7" s="514"/>
      <c r="B7" s="61" t="s">
        <v>100</v>
      </c>
      <c r="C7" s="61" t="s">
        <v>101</v>
      </c>
      <c r="D7" s="62" t="s">
        <v>102</v>
      </c>
      <c r="E7" s="61" t="s">
        <v>103</v>
      </c>
      <c r="F7" s="61" t="s">
        <v>104</v>
      </c>
      <c r="G7" s="61" t="s">
        <v>105</v>
      </c>
      <c r="H7" s="568"/>
    </row>
    <row r="8" spans="1:8" ht="19.5" customHeight="1">
      <c r="A8" s="167">
        <v>1996</v>
      </c>
      <c r="B8" s="63">
        <v>21000</v>
      </c>
      <c r="C8" s="63">
        <v>12077</v>
      </c>
      <c r="D8" s="63">
        <v>8202</v>
      </c>
      <c r="E8" s="63">
        <v>8923</v>
      </c>
      <c r="F8" s="64">
        <v>42.49047619047619</v>
      </c>
      <c r="G8" s="64">
        <v>108.79053889295294</v>
      </c>
      <c r="H8" s="568"/>
    </row>
    <row r="9" spans="1:8" ht="19.5" customHeight="1">
      <c r="A9" s="167">
        <v>1997</v>
      </c>
      <c r="B9" s="63">
        <v>23049</v>
      </c>
      <c r="C9" s="63">
        <v>13880</v>
      </c>
      <c r="D9" s="63">
        <v>9179</v>
      </c>
      <c r="E9" s="63">
        <v>9169</v>
      </c>
      <c r="F9" s="64">
        <v>39.78046769924943</v>
      </c>
      <c r="G9" s="64">
        <v>99.89105567055235</v>
      </c>
      <c r="H9" s="568"/>
    </row>
    <row r="10" spans="1:10" ht="19.5" customHeight="1">
      <c r="A10" s="167">
        <v>1998</v>
      </c>
      <c r="B10" s="63">
        <v>26075</v>
      </c>
      <c r="C10" s="63">
        <v>16179</v>
      </c>
      <c r="D10" s="63">
        <v>10510</v>
      </c>
      <c r="E10" s="63">
        <v>9896</v>
      </c>
      <c r="F10" s="64">
        <v>37.95206136145733</v>
      </c>
      <c r="G10" s="64">
        <v>94.15794481446241</v>
      </c>
      <c r="H10" s="568"/>
      <c r="J10" s="26" t="s">
        <v>287</v>
      </c>
    </row>
    <row r="11" spans="1:8" ht="19.5" customHeight="1">
      <c r="A11" s="167">
        <v>1999</v>
      </c>
      <c r="B11" s="63">
        <v>29131</v>
      </c>
      <c r="C11" s="63">
        <v>15735</v>
      </c>
      <c r="D11" s="63">
        <v>11508</v>
      </c>
      <c r="E11" s="63">
        <v>13396</v>
      </c>
      <c r="F11" s="64">
        <v>45.985376403144414</v>
      </c>
      <c r="G11" s="64">
        <v>116.40597844977407</v>
      </c>
      <c r="H11" s="568"/>
    </row>
    <row r="12" spans="1:8" ht="19.5" customHeight="1">
      <c r="A12" s="167">
        <v>2000</v>
      </c>
      <c r="B12" s="63">
        <v>30961</v>
      </c>
      <c r="C12" s="63">
        <v>16399</v>
      </c>
      <c r="D12" s="63">
        <v>12263.4</v>
      </c>
      <c r="E12" s="63">
        <v>14562</v>
      </c>
      <c r="F12" s="64">
        <v>47.03336455540842</v>
      </c>
      <c r="G12" s="64">
        <v>118.74357845295758</v>
      </c>
      <c r="H12" s="568"/>
    </row>
    <row r="13" spans="1:8" ht="19.5" customHeight="1">
      <c r="A13" s="167">
        <v>2001</v>
      </c>
      <c r="B13" s="63">
        <v>33695</v>
      </c>
      <c r="C13" s="63">
        <v>17140</v>
      </c>
      <c r="D13" s="63">
        <v>13440.7</v>
      </c>
      <c r="E13" s="63">
        <v>16555</v>
      </c>
      <c r="F13" s="64">
        <v>49.131918682297076</v>
      </c>
      <c r="G13" s="64">
        <v>123.17066819436486</v>
      </c>
      <c r="H13" s="568"/>
    </row>
    <row r="14" spans="1:8" ht="19.5" customHeight="1">
      <c r="A14" s="167">
        <v>2002</v>
      </c>
      <c r="B14" s="63">
        <v>32683</v>
      </c>
      <c r="C14" s="63">
        <v>16909</v>
      </c>
      <c r="D14" s="63">
        <v>13321.9</v>
      </c>
      <c r="E14" s="63">
        <v>15774</v>
      </c>
      <c r="F14" s="64">
        <v>48.26362329039562</v>
      </c>
      <c r="G14" s="64">
        <v>121.2</v>
      </c>
      <c r="H14" s="568"/>
    </row>
    <row r="15" spans="1:8" ht="19.5" customHeight="1">
      <c r="A15" s="167">
        <v>2003</v>
      </c>
      <c r="B15" s="63">
        <v>31444</v>
      </c>
      <c r="C15" s="63">
        <v>15579</v>
      </c>
      <c r="D15" s="63">
        <v>13079</v>
      </c>
      <c r="E15" s="63">
        <v>15865</v>
      </c>
      <c r="F15" s="64">
        <v>50.45477674596107</v>
      </c>
      <c r="G15" s="64">
        <v>121.30132273109564</v>
      </c>
      <c r="H15" s="568"/>
    </row>
    <row r="16" spans="1:8" ht="19.5" customHeight="1">
      <c r="A16" s="167">
        <v>2004</v>
      </c>
      <c r="B16" s="63">
        <v>32046</v>
      </c>
      <c r="C16" s="63">
        <v>17195</v>
      </c>
      <c r="D16" s="63">
        <v>13233</v>
      </c>
      <c r="E16" s="63">
        <v>14851</v>
      </c>
      <c r="F16" s="64">
        <v>46.3427572864008</v>
      </c>
      <c r="G16" s="64">
        <v>112.22700823698331</v>
      </c>
      <c r="H16" s="568"/>
    </row>
    <row r="17" spans="1:8" ht="19.5" customHeight="1">
      <c r="A17" s="167">
        <v>2005</v>
      </c>
      <c r="B17" s="63">
        <v>28954</v>
      </c>
      <c r="C17" s="63">
        <v>15518</v>
      </c>
      <c r="D17" s="63">
        <v>13004</v>
      </c>
      <c r="E17" s="63">
        <v>13436</v>
      </c>
      <c r="F17" s="64">
        <v>46.404641845686264</v>
      </c>
      <c r="G17" s="64">
        <v>103.32205475238388</v>
      </c>
      <c r="H17" s="568"/>
    </row>
    <row r="18" spans="1:8" ht="19.5" customHeight="1">
      <c r="A18" s="167">
        <v>2006</v>
      </c>
      <c r="B18" s="63">
        <v>33610</v>
      </c>
      <c r="C18" s="63">
        <v>19026</v>
      </c>
      <c r="D18" s="230">
        <v>15004</v>
      </c>
      <c r="E18" s="63">
        <v>14584</v>
      </c>
      <c r="F18" s="64">
        <v>43.3918476643856</v>
      </c>
      <c r="G18" s="64">
        <v>97.20074646760864</v>
      </c>
      <c r="H18" s="568"/>
    </row>
    <row r="19" spans="1:8" ht="19.5" customHeight="1">
      <c r="A19" s="167">
        <v>2007</v>
      </c>
      <c r="B19" s="63">
        <v>37840</v>
      </c>
      <c r="C19" s="63">
        <v>21036</v>
      </c>
      <c r="D19" s="230">
        <v>17555.459607840003</v>
      </c>
      <c r="E19" s="63">
        <v>16804</v>
      </c>
      <c r="F19" s="64">
        <v>44.40803382663848</v>
      </c>
      <c r="G19" s="64">
        <v>95.71951048490686</v>
      </c>
      <c r="H19" s="568"/>
    </row>
    <row r="20" spans="1:8" s="21" customFormat="1" ht="19.5" customHeight="1">
      <c r="A20" s="167">
        <v>2008</v>
      </c>
      <c r="B20" s="63">
        <v>35080</v>
      </c>
      <c r="C20" s="63">
        <v>20172</v>
      </c>
      <c r="D20" s="230">
        <v>17593.01073594118</v>
      </c>
      <c r="E20" s="63">
        <v>14908</v>
      </c>
      <c r="F20" s="64">
        <v>42.49714937286203</v>
      </c>
      <c r="G20" s="64">
        <v>84.7381964563012</v>
      </c>
      <c r="H20" s="568"/>
    </row>
    <row r="21" spans="1:8" s="21" customFormat="1" ht="19.5" customHeight="1">
      <c r="A21" s="167">
        <v>2009</v>
      </c>
      <c r="B21" s="63">
        <v>35972</v>
      </c>
      <c r="C21" s="63">
        <v>17332</v>
      </c>
      <c r="D21" s="230">
        <v>17224.75383521646</v>
      </c>
      <c r="E21" s="63">
        <v>18640</v>
      </c>
      <c r="F21" s="64">
        <v>51.81808072945624</v>
      </c>
      <c r="G21" s="64">
        <v>108.21635059823052</v>
      </c>
      <c r="H21" s="568"/>
    </row>
    <row r="22" spans="1:8" s="21" customFormat="1" ht="19.5" customHeight="1">
      <c r="A22" s="167">
        <v>2010</v>
      </c>
      <c r="B22" s="63">
        <v>41622</v>
      </c>
      <c r="C22" s="63">
        <v>23007</v>
      </c>
      <c r="D22" s="230">
        <v>17359.236100784914</v>
      </c>
      <c r="E22" s="63">
        <v>18615</v>
      </c>
      <c r="F22" s="64">
        <v>44.723944068040936</v>
      </c>
      <c r="G22" s="64">
        <v>107.23398133376563</v>
      </c>
      <c r="H22" s="568"/>
    </row>
    <row r="23" spans="1:8" s="21" customFormat="1" ht="19.5" customHeight="1">
      <c r="A23" s="167">
        <v>2011</v>
      </c>
      <c r="B23" s="63">
        <v>43100</v>
      </c>
      <c r="C23" s="63">
        <v>27025</v>
      </c>
      <c r="D23" s="230">
        <v>18088</v>
      </c>
      <c r="E23" s="63">
        <v>16075</v>
      </c>
      <c r="F23" s="64">
        <v>37.2969837587007</v>
      </c>
      <c r="G23" s="64">
        <v>88.87107474568775</v>
      </c>
      <c r="H23" s="568"/>
    </row>
    <row r="24" spans="1:8" s="21" customFormat="1" ht="19.5" customHeight="1">
      <c r="A24" s="167">
        <v>2012</v>
      </c>
      <c r="B24" s="63">
        <v>45606</v>
      </c>
      <c r="C24" s="63">
        <v>26665</v>
      </c>
      <c r="D24" s="230">
        <v>19157</v>
      </c>
      <c r="E24" s="63">
        <v>18941</v>
      </c>
      <c r="F24" s="64">
        <v>41.53181598912424</v>
      </c>
      <c r="G24" s="64">
        <v>98.87247481338413</v>
      </c>
      <c r="H24" s="568"/>
    </row>
    <row r="25" spans="1:8" s="21" customFormat="1" ht="19.5" customHeight="1">
      <c r="A25" s="167">
        <v>2013</v>
      </c>
      <c r="B25" s="63">
        <v>46778</v>
      </c>
      <c r="C25" s="63">
        <v>29340</v>
      </c>
      <c r="D25" s="230">
        <v>20328</v>
      </c>
      <c r="E25" s="63">
        <v>17438</v>
      </c>
      <c r="F25" s="64">
        <v>37.278207704476465</v>
      </c>
      <c r="G25" s="64">
        <v>85.78315623770169</v>
      </c>
      <c r="H25" s="568"/>
    </row>
    <row r="26" spans="1:8" s="21" customFormat="1" ht="19.5" customHeight="1">
      <c r="A26" s="167">
        <v>2014</v>
      </c>
      <c r="B26" s="63">
        <v>49069</v>
      </c>
      <c r="C26" s="63">
        <v>28596</v>
      </c>
      <c r="D26" s="230">
        <v>20704</v>
      </c>
      <c r="E26" s="63">
        <v>20473</v>
      </c>
      <c r="F26" s="64">
        <v>41.72288002608572</v>
      </c>
      <c r="G26" s="64">
        <v>98.88427357032458</v>
      </c>
      <c r="H26" s="568"/>
    </row>
    <row r="27" spans="1:8" s="21" customFormat="1" ht="19.5" customHeight="1">
      <c r="A27" s="167" t="s">
        <v>539</v>
      </c>
      <c r="B27" s="63">
        <v>48487</v>
      </c>
      <c r="C27" s="63">
        <v>27312</v>
      </c>
      <c r="D27" s="230">
        <v>20858</v>
      </c>
      <c r="E27" s="63">
        <v>21175</v>
      </c>
      <c r="F27" s="64">
        <v>43.67149957720626</v>
      </c>
      <c r="G27" s="64">
        <v>101.51980055614153</v>
      </c>
      <c r="H27" s="568"/>
    </row>
    <row r="28" spans="1:8" s="21" customFormat="1" ht="19.5" customHeight="1">
      <c r="A28" s="184" t="s">
        <v>540</v>
      </c>
      <c r="B28" s="228">
        <v>44957</v>
      </c>
      <c r="C28" s="228">
        <v>25681</v>
      </c>
      <c r="D28" s="231">
        <v>20154</v>
      </c>
      <c r="E28" s="228">
        <v>19276</v>
      </c>
      <c r="F28" s="229">
        <v>42.87652645861601</v>
      </c>
      <c r="G28" s="229">
        <v>95.6435447057656</v>
      </c>
      <c r="H28" s="568"/>
    </row>
    <row r="29" spans="1:8" ht="15.75">
      <c r="A29" s="36" t="s">
        <v>425</v>
      </c>
      <c r="B29" s="37"/>
      <c r="C29" s="36"/>
      <c r="H29" s="568"/>
    </row>
    <row r="30" spans="1:3" ht="15.75">
      <c r="A30" s="18" t="s">
        <v>429</v>
      </c>
      <c r="C30" s="18"/>
    </row>
    <row r="31" ht="15">
      <c r="D31" s="227"/>
    </row>
    <row r="32" spans="3:4" ht="15">
      <c r="C32" s="227"/>
      <c r="D32" s="227"/>
    </row>
    <row r="33" ht="15">
      <c r="D33" s="227"/>
    </row>
    <row r="34" ht="15">
      <c r="D34" s="227"/>
    </row>
    <row r="35" ht="15">
      <c r="D35" s="227"/>
    </row>
    <row r="36" ht="15">
      <c r="D36" s="227"/>
    </row>
  </sheetData>
  <sheetProtection/>
  <mergeCells count="2">
    <mergeCell ref="H2:H29"/>
    <mergeCell ref="A4:A7"/>
  </mergeCells>
  <hyperlinks>
    <hyperlink ref="A1" location="contents!A1" display="Back to contents"/>
  </hyperlinks>
  <printOptions/>
  <pageMargins left="0.52" right="0.33" top="0.5" bottom="0.45" header="0.28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33"/>
  <sheetViews>
    <sheetView zoomScale="85" zoomScaleNormal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7.8515625" defaultRowHeight="15.75" customHeight="1"/>
  <cols>
    <col min="1" max="1" width="14.28125" style="319" customWidth="1"/>
    <col min="2" max="2" width="11.28125" style="319" customWidth="1"/>
    <col min="3" max="3" width="12.7109375" style="319" customWidth="1"/>
    <col min="4" max="4" width="9.28125" style="319" customWidth="1"/>
    <col min="5" max="6" width="11.00390625" style="319" customWidth="1"/>
    <col min="7" max="7" width="9.28125" style="319" customWidth="1"/>
    <col min="8" max="9" width="11.00390625" style="319" customWidth="1"/>
    <col min="10" max="10" width="9.28125" style="319" customWidth="1"/>
    <col min="11" max="12" width="11.00390625" style="319" customWidth="1"/>
    <col min="13" max="13" width="9.28125" style="319" customWidth="1"/>
    <col min="14" max="14" width="3.7109375" style="319" customWidth="1"/>
    <col min="15" max="16384" width="7.8515625" style="319" customWidth="1"/>
  </cols>
  <sheetData>
    <row r="1" ht="15.75" customHeight="1">
      <c r="A1" s="692" t="s">
        <v>642</v>
      </c>
    </row>
    <row r="2" spans="1:14" ht="15.75" customHeight="1">
      <c r="A2" s="153" t="s">
        <v>541</v>
      </c>
      <c r="N2" s="575" t="s">
        <v>328</v>
      </c>
    </row>
    <row r="3" ht="8.25" customHeight="1">
      <c r="N3" s="576"/>
    </row>
    <row r="4" spans="1:14" ht="30" customHeight="1">
      <c r="A4" s="569" t="s">
        <v>31</v>
      </c>
      <c r="B4" s="570"/>
      <c r="C4" s="570"/>
      <c r="D4" s="570"/>
      <c r="E4" s="570"/>
      <c r="F4" s="570"/>
      <c r="G4" s="570"/>
      <c r="H4" s="397"/>
      <c r="I4" s="397"/>
      <c r="J4" s="397"/>
      <c r="N4" s="576"/>
    </row>
    <row r="5" spans="1:14" ht="5.25" customHeight="1">
      <c r="A5" s="398"/>
      <c r="B5" s="399"/>
      <c r="C5" s="399"/>
      <c r="D5" s="399"/>
      <c r="E5" s="399"/>
      <c r="F5" s="399"/>
      <c r="G5" s="399"/>
      <c r="H5" s="399"/>
      <c r="I5" s="399"/>
      <c r="J5" s="399"/>
      <c r="N5" s="576"/>
    </row>
    <row r="6" spans="1:14" ht="15.75" customHeight="1">
      <c r="A6" s="521" t="s">
        <v>194</v>
      </c>
      <c r="B6" s="572">
        <v>2013</v>
      </c>
      <c r="C6" s="573"/>
      <c r="D6" s="574"/>
      <c r="E6" s="572">
        <v>2014</v>
      </c>
      <c r="F6" s="573"/>
      <c r="G6" s="574"/>
      <c r="H6" s="572" t="s">
        <v>543</v>
      </c>
      <c r="I6" s="573"/>
      <c r="J6" s="574"/>
      <c r="K6" s="572" t="s">
        <v>544</v>
      </c>
      <c r="L6" s="573"/>
      <c r="M6" s="574"/>
      <c r="N6" s="576"/>
    </row>
    <row r="7" spans="1:14" ht="49.5" customHeight="1">
      <c r="A7" s="523"/>
      <c r="B7" s="400" t="s">
        <v>388</v>
      </c>
      <c r="C7" s="400" t="s">
        <v>375</v>
      </c>
      <c r="D7" s="400" t="s">
        <v>32</v>
      </c>
      <c r="E7" s="400" t="s">
        <v>388</v>
      </c>
      <c r="F7" s="400" t="s">
        <v>375</v>
      </c>
      <c r="G7" s="400" t="s">
        <v>32</v>
      </c>
      <c r="H7" s="400" t="s">
        <v>388</v>
      </c>
      <c r="I7" s="400" t="s">
        <v>375</v>
      </c>
      <c r="J7" s="400" t="s">
        <v>32</v>
      </c>
      <c r="K7" s="400" t="s">
        <v>388</v>
      </c>
      <c r="L7" s="400" t="s">
        <v>375</v>
      </c>
      <c r="M7" s="400" t="s">
        <v>32</v>
      </c>
      <c r="N7" s="576"/>
    </row>
    <row r="8" spans="1:14" ht="15.75" customHeight="1">
      <c r="A8" s="401" t="s">
        <v>33</v>
      </c>
      <c r="B8" s="402">
        <v>4162141</v>
      </c>
      <c r="C8" s="403">
        <v>8342.458925081433</v>
      </c>
      <c r="D8" s="405">
        <v>0.20043672055034736</v>
      </c>
      <c r="E8" s="402">
        <v>4662531.45</v>
      </c>
      <c r="F8" s="403">
        <v>11552.945653594772</v>
      </c>
      <c r="G8" s="405">
        <v>0.2477826858110474</v>
      </c>
      <c r="H8" s="402">
        <v>4533336.859</v>
      </c>
      <c r="I8" s="403">
        <v>10970.38737172178</v>
      </c>
      <c r="J8" s="405">
        <v>0.24199365087865357</v>
      </c>
      <c r="K8" s="402">
        <v>4051459.388</v>
      </c>
      <c r="L8" s="403">
        <v>12317.813751743375</v>
      </c>
      <c r="M8" s="405">
        <v>0.3040339929909567</v>
      </c>
      <c r="N8" s="576"/>
    </row>
    <row r="9" spans="1:14" ht="14.25" customHeight="1">
      <c r="A9" s="406" t="s">
        <v>34</v>
      </c>
      <c r="B9" s="402">
        <v>3550366</v>
      </c>
      <c r="C9" s="403">
        <v>8909.07293159609</v>
      </c>
      <c r="D9" s="405">
        <v>0.2509339299552804</v>
      </c>
      <c r="E9" s="402">
        <v>3832618.435</v>
      </c>
      <c r="F9" s="403">
        <v>5916.8886928104575</v>
      </c>
      <c r="G9" s="405">
        <v>0.15438240965436617</v>
      </c>
      <c r="H9" s="402">
        <v>3580868.315</v>
      </c>
      <c r="I9" s="403">
        <v>4162.560290763968</v>
      </c>
      <c r="J9" s="405">
        <v>0.11624443918608518</v>
      </c>
      <c r="K9" s="402">
        <v>3513031.974</v>
      </c>
      <c r="L9" s="403">
        <v>4135.893389121339</v>
      </c>
      <c r="M9" s="405">
        <v>0.11773002408549497</v>
      </c>
      <c r="N9" s="576"/>
    </row>
    <row r="10" spans="1:14" ht="14.25" customHeight="1">
      <c r="A10" s="406" t="s">
        <v>35</v>
      </c>
      <c r="B10" s="402">
        <v>14767113</v>
      </c>
      <c r="C10" s="403">
        <v>152032.49472312705</v>
      </c>
      <c r="D10" s="405">
        <v>1.0295343085891402</v>
      </c>
      <c r="E10" s="402">
        <v>14917199.488</v>
      </c>
      <c r="F10" s="403">
        <v>167350.99062091502</v>
      </c>
      <c r="G10" s="405">
        <v>1.1218660094714088</v>
      </c>
      <c r="H10" s="402">
        <v>15118410.283</v>
      </c>
      <c r="I10" s="403">
        <v>165502.01507981756</v>
      </c>
      <c r="J10" s="405">
        <v>1.094705144137525</v>
      </c>
      <c r="K10" s="402">
        <v>14219730.775</v>
      </c>
      <c r="L10" s="403">
        <v>140039.06270571827</v>
      </c>
      <c r="M10" s="405">
        <v>0.9848221806837849</v>
      </c>
      <c r="N10" s="576"/>
    </row>
    <row r="11" spans="1:14" ht="14.25" customHeight="1">
      <c r="A11" s="406" t="s">
        <v>36</v>
      </c>
      <c r="B11" s="402">
        <v>7101393</v>
      </c>
      <c r="C11" s="403">
        <v>4508.452899022802</v>
      </c>
      <c r="D11" s="405">
        <v>0.06348688065880598</v>
      </c>
      <c r="E11" s="402">
        <v>7443206.041</v>
      </c>
      <c r="F11" s="403">
        <v>585.6437254901961</v>
      </c>
      <c r="G11" s="405">
        <v>0.007868164904535069</v>
      </c>
      <c r="H11" s="405">
        <v>6642396.127</v>
      </c>
      <c r="I11" s="403">
        <v>930.6673033067276</v>
      </c>
      <c r="J11" s="405">
        <v>0.014011017794072123</v>
      </c>
      <c r="K11" s="405">
        <v>6823950.268</v>
      </c>
      <c r="L11" s="403">
        <v>2462.7402789400276</v>
      </c>
      <c r="M11" s="405">
        <v>0.03608965748898725</v>
      </c>
      <c r="N11" s="576"/>
    </row>
    <row r="12" spans="1:14" ht="14.25" customHeight="1">
      <c r="A12" s="407" t="s">
        <v>37</v>
      </c>
      <c r="B12" s="408">
        <v>3068716</v>
      </c>
      <c r="C12" s="409">
        <v>2766.0280781758956</v>
      </c>
      <c r="D12" s="410">
        <v>0.09013633318221352</v>
      </c>
      <c r="E12" s="408">
        <v>3367886.514</v>
      </c>
      <c r="F12" s="409">
        <v>4056.8116013071894</v>
      </c>
      <c r="G12" s="410">
        <v>0.12045570966965158</v>
      </c>
      <c r="H12" s="409">
        <v>2993569.759</v>
      </c>
      <c r="I12" s="409">
        <v>4792.724429874573</v>
      </c>
      <c r="J12" s="410">
        <v>0.16010064290185705</v>
      </c>
      <c r="K12" s="409">
        <v>2979904.696</v>
      </c>
      <c r="L12" s="409">
        <v>2503.5441841004185</v>
      </c>
      <c r="M12" s="410">
        <v>0.08401423667881017</v>
      </c>
      <c r="N12" s="576"/>
    </row>
    <row r="13" ht="9" customHeight="1">
      <c r="N13" s="576"/>
    </row>
    <row r="14" spans="1:14" ht="30" customHeight="1">
      <c r="A14" s="571" t="s">
        <v>38</v>
      </c>
      <c r="B14" s="571"/>
      <c r="C14" s="571"/>
      <c r="D14" s="571"/>
      <c r="E14" s="571"/>
      <c r="F14" s="571"/>
      <c r="G14" s="571"/>
      <c r="H14" s="571"/>
      <c r="I14" s="571"/>
      <c r="J14" s="571"/>
      <c r="K14" s="397"/>
      <c r="L14" s="397"/>
      <c r="M14" s="397"/>
      <c r="N14" s="576"/>
    </row>
    <row r="15" spans="1:14" ht="5.25" customHeight="1">
      <c r="A15" s="398"/>
      <c r="B15" s="399"/>
      <c r="C15" s="399"/>
      <c r="D15" s="399"/>
      <c r="E15" s="399"/>
      <c r="F15" s="399"/>
      <c r="G15" s="399"/>
      <c r="H15" s="399"/>
      <c r="I15" s="399"/>
      <c r="J15" s="399"/>
      <c r="K15" s="399"/>
      <c r="L15" s="399"/>
      <c r="M15" s="399"/>
      <c r="N15" s="576"/>
    </row>
    <row r="16" spans="1:14" ht="15.75" customHeight="1">
      <c r="A16" s="521" t="s">
        <v>194</v>
      </c>
      <c r="B16" s="572">
        <v>2013</v>
      </c>
      <c r="C16" s="573"/>
      <c r="D16" s="574"/>
      <c r="E16" s="572">
        <v>2014</v>
      </c>
      <c r="F16" s="573"/>
      <c r="G16" s="574"/>
      <c r="H16" s="572" t="s">
        <v>543</v>
      </c>
      <c r="I16" s="573"/>
      <c r="J16" s="574"/>
      <c r="K16" s="572" t="s">
        <v>544</v>
      </c>
      <c r="L16" s="573"/>
      <c r="M16" s="574"/>
      <c r="N16" s="576"/>
    </row>
    <row r="17" spans="1:14" ht="51" customHeight="1">
      <c r="A17" s="523"/>
      <c r="B17" s="400" t="s">
        <v>388</v>
      </c>
      <c r="C17" s="400" t="s">
        <v>375</v>
      </c>
      <c r="D17" s="400" t="s">
        <v>32</v>
      </c>
      <c r="E17" s="400" t="s">
        <v>388</v>
      </c>
      <c r="F17" s="400" t="s">
        <v>375</v>
      </c>
      <c r="G17" s="400" t="s">
        <v>32</v>
      </c>
      <c r="H17" s="400" t="s">
        <v>388</v>
      </c>
      <c r="I17" s="400" t="s">
        <v>375</v>
      </c>
      <c r="J17" s="400" t="s">
        <v>32</v>
      </c>
      <c r="K17" s="400" t="s">
        <v>388</v>
      </c>
      <c r="L17" s="400" t="s">
        <v>375</v>
      </c>
      <c r="M17" s="400" t="s">
        <v>32</v>
      </c>
      <c r="N17" s="576"/>
    </row>
    <row r="18" spans="1:14" ht="15" customHeight="1">
      <c r="A18" s="401" t="s">
        <v>33</v>
      </c>
      <c r="B18" s="402">
        <v>5886121</v>
      </c>
      <c r="C18" s="403">
        <v>127.24954397394137</v>
      </c>
      <c r="D18" s="405">
        <v>0.0021618574265452814</v>
      </c>
      <c r="E18" s="402">
        <v>6495454.711</v>
      </c>
      <c r="F18" s="403">
        <v>402.0574183006536</v>
      </c>
      <c r="G18" s="405">
        <v>0.006189827135885846</v>
      </c>
      <c r="H18" s="402">
        <v>6360257.819</v>
      </c>
      <c r="I18" s="403">
        <v>1703.7273375142533</v>
      </c>
      <c r="J18" s="405">
        <v>0.026787079800833044</v>
      </c>
      <c r="K18" s="402">
        <v>5931846.429</v>
      </c>
      <c r="L18" s="403">
        <v>5612.739107391911</v>
      </c>
      <c r="M18" s="405">
        <v>0.09462043858640683</v>
      </c>
      <c r="N18" s="576"/>
    </row>
    <row r="19" spans="1:14" ht="14.25" customHeight="1">
      <c r="A19" s="406" t="s">
        <v>34</v>
      </c>
      <c r="B19" s="402">
        <v>4919075</v>
      </c>
      <c r="C19" s="403">
        <v>1854.9512052117266</v>
      </c>
      <c r="D19" s="405">
        <v>0.0377093499328985</v>
      </c>
      <c r="E19" s="402">
        <v>5318094.471</v>
      </c>
      <c r="F19" s="403">
        <v>1615.2429411764706</v>
      </c>
      <c r="G19" s="405">
        <v>0.03037258833938587</v>
      </c>
      <c r="H19" s="402">
        <v>5046951.935</v>
      </c>
      <c r="I19" s="403">
        <v>1470.6427879133412</v>
      </c>
      <c r="J19" s="405">
        <v>0.029139227138554893</v>
      </c>
      <c r="K19" s="402">
        <v>5114256.942</v>
      </c>
      <c r="L19" s="403">
        <v>1586.887670850767</v>
      </c>
      <c r="M19" s="405">
        <v>0.031028704440301216</v>
      </c>
      <c r="N19" s="576"/>
    </row>
    <row r="20" spans="1:14" ht="14.25" customHeight="1">
      <c r="A20" s="406" t="s">
        <v>35</v>
      </c>
      <c r="B20" s="402">
        <v>16225627</v>
      </c>
      <c r="C20" s="403">
        <v>9554.138469055375</v>
      </c>
      <c r="D20" s="405">
        <v>0.058883015547290564</v>
      </c>
      <c r="E20" s="402">
        <v>15397650.9</v>
      </c>
      <c r="F20" s="403">
        <v>16283.873529411765</v>
      </c>
      <c r="G20" s="405">
        <v>0.10575557034749868</v>
      </c>
      <c r="H20" s="402">
        <v>16084743.744</v>
      </c>
      <c r="I20" s="403">
        <v>15211.26282782212</v>
      </c>
      <c r="J20" s="405">
        <v>0.09456950679426453</v>
      </c>
      <c r="K20" s="402">
        <v>15624137.08</v>
      </c>
      <c r="L20" s="403">
        <v>17062.574281729427</v>
      </c>
      <c r="M20" s="405">
        <v>0.1092065065377001</v>
      </c>
      <c r="N20" s="576"/>
    </row>
    <row r="21" spans="1:14" ht="14.25" customHeight="1">
      <c r="A21" s="406" t="s">
        <v>36</v>
      </c>
      <c r="B21" s="402">
        <v>7613804</v>
      </c>
      <c r="C21" s="403">
        <v>2233.8015635179154</v>
      </c>
      <c r="D21" s="405">
        <v>0.029338837242433812</v>
      </c>
      <c r="E21" s="402">
        <v>8146895.032</v>
      </c>
      <c r="F21" s="403">
        <v>2476.8818954248363</v>
      </c>
      <c r="G21" s="405">
        <v>0.030402771677994492</v>
      </c>
      <c r="H21" s="405">
        <v>7315121.228</v>
      </c>
      <c r="I21" s="403">
        <v>1754.145496009122</v>
      </c>
      <c r="J21" s="405">
        <v>0.023979718740610896</v>
      </c>
      <c r="K21" s="405">
        <v>7426457.314</v>
      </c>
      <c r="L21" s="403">
        <v>1613.651771269177</v>
      </c>
      <c r="M21" s="405">
        <v>0.021728419124246477</v>
      </c>
      <c r="N21" s="576"/>
    </row>
    <row r="22" spans="1:14" ht="14.25" customHeight="1">
      <c r="A22" s="407" t="s">
        <v>37</v>
      </c>
      <c r="B22" s="408">
        <v>2885199</v>
      </c>
      <c r="C22" s="409">
        <v>2118.1971986970684</v>
      </c>
      <c r="D22" s="410">
        <v>0.07341598269987853</v>
      </c>
      <c r="E22" s="408">
        <v>3126103.073</v>
      </c>
      <c r="F22" s="409">
        <v>4017.7003921568626</v>
      </c>
      <c r="G22" s="410">
        <v>0.12852104675810422</v>
      </c>
      <c r="H22" s="409">
        <v>2816975.335</v>
      </c>
      <c r="I22" s="409">
        <v>3230.1733751425313</v>
      </c>
      <c r="J22" s="410">
        <v>0.11466814547535012</v>
      </c>
      <c r="K22" s="409">
        <v>2840688.689</v>
      </c>
      <c r="L22" s="409">
        <v>3027.0221757322174</v>
      </c>
      <c r="M22" s="410">
        <v>0.10655944762457628</v>
      </c>
      <c r="N22" s="576"/>
    </row>
    <row r="23" ht="11.25" customHeight="1">
      <c r="N23" s="576"/>
    </row>
    <row r="24" spans="1:14" ht="30.75" customHeight="1">
      <c r="A24" s="571" t="s">
        <v>39</v>
      </c>
      <c r="B24" s="571"/>
      <c r="C24" s="571"/>
      <c r="D24" s="571"/>
      <c r="E24" s="571"/>
      <c r="F24" s="571"/>
      <c r="G24" s="571"/>
      <c r="H24" s="571"/>
      <c r="I24" s="571"/>
      <c r="J24" s="397"/>
      <c r="N24" s="576"/>
    </row>
    <row r="25" spans="1:14" ht="7.5" customHeight="1">
      <c r="A25" s="398"/>
      <c r="B25" s="399"/>
      <c r="C25" s="399"/>
      <c r="D25" s="399"/>
      <c r="E25" s="399"/>
      <c r="F25" s="399"/>
      <c r="G25" s="399"/>
      <c r="H25" s="399"/>
      <c r="I25" s="399"/>
      <c r="J25" s="399"/>
      <c r="N25" s="576"/>
    </row>
    <row r="26" spans="1:14" ht="15.75" customHeight="1">
      <c r="A26" s="521" t="s">
        <v>194</v>
      </c>
      <c r="B26" s="572">
        <v>2013</v>
      </c>
      <c r="C26" s="573"/>
      <c r="D26" s="574"/>
      <c r="E26" s="572">
        <v>2014</v>
      </c>
      <c r="F26" s="573"/>
      <c r="G26" s="574"/>
      <c r="H26" s="572" t="s">
        <v>543</v>
      </c>
      <c r="I26" s="573"/>
      <c r="J26" s="574"/>
      <c r="K26" s="572" t="s">
        <v>544</v>
      </c>
      <c r="L26" s="573"/>
      <c r="M26" s="574"/>
      <c r="N26" s="576"/>
    </row>
    <row r="27" spans="1:14" ht="48" customHeight="1">
      <c r="A27" s="523"/>
      <c r="B27" s="400" t="s">
        <v>388</v>
      </c>
      <c r="C27" s="400" t="s">
        <v>375</v>
      </c>
      <c r="D27" s="400" t="s">
        <v>32</v>
      </c>
      <c r="E27" s="400" t="s">
        <v>388</v>
      </c>
      <c r="F27" s="400" t="s">
        <v>375</v>
      </c>
      <c r="G27" s="400" t="s">
        <v>32</v>
      </c>
      <c r="H27" s="400" t="s">
        <v>388</v>
      </c>
      <c r="I27" s="400" t="s">
        <v>375</v>
      </c>
      <c r="J27" s="400" t="s">
        <v>32</v>
      </c>
      <c r="K27" s="400" t="s">
        <v>388</v>
      </c>
      <c r="L27" s="400" t="s">
        <v>375</v>
      </c>
      <c r="M27" s="400" t="s">
        <v>32</v>
      </c>
      <c r="N27" s="576"/>
    </row>
    <row r="28" spans="1:14" ht="14.25" customHeight="1">
      <c r="A28" s="401" t="s">
        <v>33</v>
      </c>
      <c r="B28" s="402">
        <v>1541281</v>
      </c>
      <c r="C28" s="403">
        <v>14454</v>
      </c>
      <c r="D28" s="405">
        <v>0.9377913566701984</v>
      </c>
      <c r="E28" s="402">
        <v>1717601.909</v>
      </c>
      <c r="F28" s="403">
        <v>11669.886339869281</v>
      </c>
      <c r="G28" s="405">
        <v>0.6794290503940795</v>
      </c>
      <c r="H28" s="402">
        <v>1714407.16</v>
      </c>
      <c r="I28" s="403">
        <v>8106.102109464083</v>
      </c>
      <c r="J28" s="405">
        <v>0.4728224600662589</v>
      </c>
      <c r="K28" s="402">
        <v>1604273.299</v>
      </c>
      <c r="L28" s="403">
        <v>8265.16440725244</v>
      </c>
      <c r="M28" s="405">
        <v>0.5151967817705628</v>
      </c>
      <c r="N28" s="576"/>
    </row>
    <row r="29" spans="1:14" ht="13.5" customHeight="1">
      <c r="A29" s="406" t="s">
        <v>34</v>
      </c>
      <c r="B29" s="402">
        <v>1045248</v>
      </c>
      <c r="C29" s="403">
        <v>8573.950846905536</v>
      </c>
      <c r="D29" s="405">
        <v>0.8202790961480468</v>
      </c>
      <c r="E29" s="402">
        <v>1084245.756</v>
      </c>
      <c r="F29" s="403">
        <v>10189.830294117646</v>
      </c>
      <c r="G29" s="405">
        <v>0.939808178886489</v>
      </c>
      <c r="H29" s="402">
        <v>1018432.443</v>
      </c>
      <c r="I29" s="403">
        <v>6662.887599771951</v>
      </c>
      <c r="J29" s="405">
        <v>0.6542297081724007</v>
      </c>
      <c r="K29" s="402">
        <v>1036184.554</v>
      </c>
      <c r="L29" s="403">
        <v>6379.703207810321</v>
      </c>
      <c r="M29" s="405">
        <v>0.6156917880297144</v>
      </c>
      <c r="N29" s="576"/>
    </row>
    <row r="30" spans="1:14" ht="14.25" customHeight="1">
      <c r="A30" s="406" t="s">
        <v>35</v>
      </c>
      <c r="B30" s="402">
        <v>5892400</v>
      </c>
      <c r="C30" s="403">
        <v>3860.6714006514662</v>
      </c>
      <c r="D30" s="405">
        <v>0.0655195064939832</v>
      </c>
      <c r="E30" s="402">
        <v>6261492.788</v>
      </c>
      <c r="F30" s="403">
        <v>3451.3806209150325</v>
      </c>
      <c r="G30" s="405">
        <v>0.05512073139379032</v>
      </c>
      <c r="H30" s="402">
        <v>6813528.07</v>
      </c>
      <c r="I30" s="403">
        <v>2451.9678164196125</v>
      </c>
      <c r="J30" s="405">
        <v>0.03598675739248275</v>
      </c>
      <c r="K30" s="402">
        <v>6284466.467</v>
      </c>
      <c r="L30" s="403">
        <v>1007.9908786610878</v>
      </c>
      <c r="M30" s="405">
        <v>0.01603940261204496</v>
      </c>
      <c r="N30" s="576"/>
    </row>
    <row r="31" spans="1:14" ht="15" customHeight="1">
      <c r="A31" s="406" t="s">
        <v>36</v>
      </c>
      <c r="B31" s="402">
        <v>1404213</v>
      </c>
      <c r="C31" s="403">
        <v>92.15091205211726</v>
      </c>
      <c r="D31" s="405">
        <v>0.006562459687534389</v>
      </c>
      <c r="E31" s="402">
        <v>1556337.315</v>
      </c>
      <c r="F31" s="403">
        <v>121.72892156862744</v>
      </c>
      <c r="G31" s="405">
        <v>0.007821499902071514</v>
      </c>
      <c r="H31" s="405">
        <v>1430492.65</v>
      </c>
      <c r="I31" s="403">
        <v>167.13685860889396</v>
      </c>
      <c r="J31" s="405">
        <v>0.01168386699567411</v>
      </c>
      <c r="K31" s="405">
        <v>1470554.285</v>
      </c>
      <c r="L31" s="403">
        <v>1342.0800278940028</v>
      </c>
      <c r="M31" s="405">
        <v>0.09126354882533308</v>
      </c>
      <c r="N31" s="576"/>
    </row>
    <row r="32" spans="1:14" ht="13.5" customHeight="1">
      <c r="A32" s="407" t="s">
        <v>37</v>
      </c>
      <c r="B32" s="408">
        <v>902528</v>
      </c>
      <c r="C32" s="409">
        <v>3162.8047557003256</v>
      </c>
      <c r="D32" s="410">
        <v>0.3504384080826662</v>
      </c>
      <c r="E32" s="408">
        <v>988803.459</v>
      </c>
      <c r="F32" s="409">
        <v>1923.565882352941</v>
      </c>
      <c r="G32" s="410">
        <v>0.19453470402483097</v>
      </c>
      <c r="H32" s="409">
        <v>939475.265</v>
      </c>
      <c r="I32" s="409">
        <v>1070.8677594070696</v>
      </c>
      <c r="J32" s="410">
        <v>0.11398573217433984</v>
      </c>
      <c r="K32" s="409">
        <v>942150.64</v>
      </c>
      <c r="L32" s="409">
        <v>3233.1618131101814</v>
      </c>
      <c r="M32" s="410">
        <v>0.34316824463550555</v>
      </c>
      <c r="N32" s="576"/>
    </row>
    <row r="33" spans="1:14" ht="17.25" customHeight="1">
      <c r="A33" s="411" t="s">
        <v>284</v>
      </c>
      <c r="C33" s="324" t="s">
        <v>420</v>
      </c>
      <c r="E33" s="412" t="s">
        <v>312</v>
      </c>
      <c r="N33" s="576"/>
    </row>
  </sheetData>
  <sheetProtection/>
  <mergeCells count="19">
    <mergeCell ref="E6:G6"/>
    <mergeCell ref="B16:D16"/>
    <mergeCell ref="E16:G16"/>
    <mergeCell ref="B26:D26"/>
    <mergeCell ref="E26:G26"/>
    <mergeCell ref="N2:N33"/>
    <mergeCell ref="K6:M6"/>
    <mergeCell ref="K16:M16"/>
    <mergeCell ref="K26:M26"/>
    <mergeCell ref="A26:A27"/>
    <mergeCell ref="A4:G4"/>
    <mergeCell ref="A6:A7"/>
    <mergeCell ref="A16:A17"/>
    <mergeCell ref="A14:J14"/>
    <mergeCell ref="A24:I24"/>
    <mergeCell ref="H6:J6"/>
    <mergeCell ref="H16:J16"/>
    <mergeCell ref="H26:J26"/>
    <mergeCell ref="B6:D6"/>
  </mergeCells>
  <hyperlinks>
    <hyperlink ref="A1" location="contents!A1" display="Back to contents"/>
  </hyperlinks>
  <printOptions/>
  <pageMargins left="0.236220472440945" right="0.275590551181102" top="0.15" bottom="0.15" header="0.31496062992126" footer="0.196850393700787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1" sqref="A1"/>
    </sheetView>
  </sheetViews>
  <sheetFormatPr defaultColWidth="7.8515625" defaultRowHeight="15.75" customHeight="1"/>
  <cols>
    <col min="1" max="1" width="14.28125" style="319" customWidth="1"/>
    <col min="2" max="2" width="0.13671875" style="319" customWidth="1"/>
    <col min="3" max="3" width="11.28125" style="319" customWidth="1"/>
    <col min="4" max="4" width="12.7109375" style="319" customWidth="1"/>
    <col min="5" max="5" width="7.8515625" style="319" customWidth="1"/>
    <col min="6" max="6" width="10.7109375" style="319" customWidth="1"/>
    <col min="7" max="7" width="12.7109375" style="319" customWidth="1"/>
    <col min="8" max="8" width="8.140625" style="319" customWidth="1"/>
    <col min="9" max="9" width="11.28125" style="319" customWidth="1"/>
    <col min="10" max="10" width="12.7109375" style="319" customWidth="1"/>
    <col min="11" max="11" width="8.28125" style="319" customWidth="1"/>
    <col min="12" max="12" width="11.00390625" style="319" customWidth="1"/>
    <col min="13" max="13" width="11.28125" style="319" customWidth="1"/>
    <col min="14" max="14" width="7.8515625" style="319" customWidth="1"/>
    <col min="15" max="15" width="3.7109375" style="319" customWidth="1"/>
    <col min="16" max="16384" width="7.8515625" style="319" customWidth="1"/>
  </cols>
  <sheetData>
    <row r="1" ht="15.75" customHeight="1">
      <c r="A1" s="692" t="s">
        <v>642</v>
      </c>
    </row>
    <row r="2" spans="1:15" s="170" customFormat="1" ht="15.75" customHeight="1">
      <c r="A2" s="153" t="s">
        <v>542</v>
      </c>
      <c r="O2" s="577" t="s">
        <v>329</v>
      </c>
    </row>
    <row r="3" spans="1:15" s="170" customFormat="1" ht="9" customHeight="1">
      <c r="A3" s="153"/>
      <c r="O3" s="576"/>
    </row>
    <row r="4" spans="1:15" s="170" customFormat="1" ht="38.25" customHeight="1">
      <c r="A4" s="578" t="s">
        <v>40</v>
      </c>
      <c r="B4" s="570"/>
      <c r="C4" s="570"/>
      <c r="D4" s="570"/>
      <c r="E4" s="570"/>
      <c r="F4" s="570"/>
      <c r="G4" s="570"/>
      <c r="H4" s="570"/>
      <c r="I4" s="570"/>
      <c r="J4" s="570"/>
      <c r="K4" s="570"/>
      <c r="O4" s="576"/>
    </row>
    <row r="5" spans="1:15" ht="9" customHeight="1">
      <c r="A5" s="398"/>
      <c r="B5" s="399"/>
      <c r="C5" s="399"/>
      <c r="D5" s="399"/>
      <c r="E5" s="399"/>
      <c r="F5" s="399"/>
      <c r="G5" s="399"/>
      <c r="H5" s="399"/>
      <c r="I5" s="399"/>
      <c r="J5" s="399"/>
      <c r="K5" s="399"/>
      <c r="O5" s="576"/>
    </row>
    <row r="6" spans="1:15" s="413" customFormat="1" ht="27" customHeight="1">
      <c r="A6" s="521" t="s">
        <v>194</v>
      </c>
      <c r="B6" s="428"/>
      <c r="C6" s="572">
        <v>2013</v>
      </c>
      <c r="D6" s="573"/>
      <c r="E6" s="574"/>
      <c r="F6" s="572">
        <v>2014</v>
      </c>
      <c r="G6" s="573"/>
      <c r="H6" s="574"/>
      <c r="I6" s="572" t="s">
        <v>543</v>
      </c>
      <c r="J6" s="573"/>
      <c r="K6" s="574"/>
      <c r="L6" s="572" t="s">
        <v>544</v>
      </c>
      <c r="M6" s="573"/>
      <c r="N6" s="574"/>
      <c r="O6" s="576"/>
    </row>
    <row r="7" spans="1:15" ht="51" customHeight="1">
      <c r="A7" s="523"/>
      <c r="B7" s="414" t="s">
        <v>32</v>
      </c>
      <c r="C7" s="224" t="s">
        <v>30</v>
      </c>
      <c r="D7" s="400" t="s">
        <v>375</v>
      </c>
      <c r="E7" s="224" t="s">
        <v>32</v>
      </c>
      <c r="F7" s="224" t="s">
        <v>30</v>
      </c>
      <c r="G7" s="400" t="s">
        <v>375</v>
      </c>
      <c r="H7" s="224" t="s">
        <v>32</v>
      </c>
      <c r="I7" s="224" t="s">
        <v>30</v>
      </c>
      <c r="J7" s="400" t="s">
        <v>375</v>
      </c>
      <c r="K7" s="224" t="s">
        <v>32</v>
      </c>
      <c r="L7" s="224" t="s">
        <v>30</v>
      </c>
      <c r="M7" s="400" t="s">
        <v>375</v>
      </c>
      <c r="N7" s="224" t="s">
        <v>32</v>
      </c>
      <c r="O7" s="576"/>
    </row>
    <row r="8" spans="1:15" ht="24.75" customHeight="1">
      <c r="A8" s="406" t="s">
        <v>33</v>
      </c>
      <c r="B8" s="415" t="e">
        <f>#REF!/#REF!*100</f>
        <v>#REF!</v>
      </c>
      <c r="C8" s="402">
        <v>3040230</v>
      </c>
      <c r="D8" s="403">
        <v>32321</v>
      </c>
      <c r="E8" s="404">
        <v>1.063110356782217</v>
      </c>
      <c r="F8" s="416">
        <v>3411910.431</v>
      </c>
      <c r="G8" s="403">
        <v>29435.934869281045</v>
      </c>
      <c r="H8" s="405">
        <v>0.8627405515054403</v>
      </c>
      <c r="I8" s="402">
        <v>3270469.134</v>
      </c>
      <c r="J8" s="403">
        <v>32905.55467502851</v>
      </c>
      <c r="K8" s="405">
        <v>1.0061417285043397</v>
      </c>
      <c r="L8" s="402">
        <v>3013541.437</v>
      </c>
      <c r="M8" s="403">
        <v>27858.964184100416</v>
      </c>
      <c r="N8" s="405">
        <v>0.9244593036634728</v>
      </c>
      <c r="O8" s="576"/>
    </row>
    <row r="9" spans="1:15" ht="24.75" customHeight="1">
      <c r="A9" s="406" t="s">
        <v>34</v>
      </c>
      <c r="B9" s="415" t="e">
        <f>#REF!/#REF!*100</f>
        <v>#REF!</v>
      </c>
      <c r="C9" s="402">
        <v>2355749</v>
      </c>
      <c r="D9" s="403">
        <v>22152</v>
      </c>
      <c r="E9" s="405">
        <v>0.9403378713097192</v>
      </c>
      <c r="F9" s="416">
        <v>2605090.183</v>
      </c>
      <c r="G9" s="403">
        <v>23929.691176470587</v>
      </c>
      <c r="H9" s="405">
        <v>0.9185743868917948</v>
      </c>
      <c r="I9" s="402">
        <v>2377874.575</v>
      </c>
      <c r="J9" s="403">
        <v>9937.722035347777</v>
      </c>
      <c r="K9" s="405">
        <v>0.4179245675877491</v>
      </c>
      <c r="L9" s="402">
        <v>2343663.605</v>
      </c>
      <c r="M9" s="403">
        <v>12119.752161785214</v>
      </c>
      <c r="N9" s="405">
        <v>0.5171284878908726</v>
      </c>
      <c r="O9" s="576"/>
    </row>
    <row r="10" spans="1:15" ht="24.75" customHeight="1">
      <c r="A10" s="406" t="s">
        <v>35</v>
      </c>
      <c r="B10" s="415" t="e">
        <f>#REF!/#REF!*100</f>
        <v>#REF!</v>
      </c>
      <c r="C10" s="402">
        <v>10685053</v>
      </c>
      <c r="D10" s="403">
        <v>2441.835765472313</v>
      </c>
      <c r="E10" s="405">
        <v>0.02285281846961651</v>
      </c>
      <c r="F10" s="416">
        <v>11338328.251</v>
      </c>
      <c r="G10" s="403">
        <v>2228.2421241830066</v>
      </c>
      <c r="H10" s="405">
        <v>0.019652298600426246</v>
      </c>
      <c r="I10" s="402">
        <v>11866174.773</v>
      </c>
      <c r="J10" s="403">
        <v>1931.3013968072976</v>
      </c>
      <c r="K10" s="405">
        <v>0.016275686425938483</v>
      </c>
      <c r="L10" s="402">
        <v>11161672.592</v>
      </c>
      <c r="M10" s="403">
        <v>4720.7080055788</v>
      </c>
      <c r="N10" s="405">
        <v>0.04229391219522344</v>
      </c>
      <c r="O10" s="576"/>
    </row>
    <row r="11" spans="1:15" ht="24.75" customHeight="1">
      <c r="A11" s="406" t="s">
        <v>36</v>
      </c>
      <c r="B11" s="415" t="e">
        <f>#REF!/#REF!*100</f>
        <v>#REF!</v>
      </c>
      <c r="C11" s="402">
        <v>3915365</v>
      </c>
      <c r="D11" s="403">
        <v>377.027003257329</v>
      </c>
      <c r="E11" s="405">
        <v>0.0096294216058357</v>
      </c>
      <c r="F11" s="417">
        <v>4352633.729</v>
      </c>
      <c r="G11" s="403">
        <v>120.1204248366013</v>
      </c>
      <c r="H11" s="405">
        <v>0.0027597181916843364</v>
      </c>
      <c r="I11" s="405">
        <v>3934402.594</v>
      </c>
      <c r="J11" s="403">
        <v>152.1185290763968</v>
      </c>
      <c r="K11" s="405">
        <v>0.0038663691740234963</v>
      </c>
      <c r="L11" s="405">
        <v>4042501.393</v>
      </c>
      <c r="M11" s="403">
        <v>690.6261366806136</v>
      </c>
      <c r="N11" s="405">
        <v>0.017084128601081067</v>
      </c>
      <c r="O11" s="576"/>
    </row>
    <row r="12" spans="1:15" ht="24.75" customHeight="1">
      <c r="A12" s="407" t="s">
        <v>37</v>
      </c>
      <c r="B12" s="418" t="e">
        <f>#REF!/#REF!*100</f>
        <v>#REF!</v>
      </c>
      <c r="C12" s="408">
        <v>1393686</v>
      </c>
      <c r="D12" s="409">
        <v>682</v>
      </c>
      <c r="E12" s="410">
        <v>0.04893498248529439</v>
      </c>
      <c r="F12" s="419">
        <v>1548329.785</v>
      </c>
      <c r="G12" s="409">
        <v>521.3486601307189</v>
      </c>
      <c r="H12" s="410">
        <v>0.03367168061878491</v>
      </c>
      <c r="I12" s="408">
        <v>1360875.783</v>
      </c>
      <c r="J12" s="409">
        <v>719.1413911060433</v>
      </c>
      <c r="K12" s="410">
        <v>0.052844014133363655</v>
      </c>
      <c r="L12" s="408">
        <v>1370995.182</v>
      </c>
      <c r="M12" s="409">
        <v>171.20661087866108</v>
      </c>
      <c r="N12" s="410">
        <v>0.012487761673159629</v>
      </c>
      <c r="O12" s="576"/>
    </row>
    <row r="13" ht="15.75" customHeight="1">
      <c r="O13" s="576"/>
    </row>
    <row r="14" spans="1:15" ht="15.75" customHeight="1">
      <c r="A14" s="578" t="s">
        <v>41</v>
      </c>
      <c r="B14" s="570"/>
      <c r="C14" s="570"/>
      <c r="D14" s="570"/>
      <c r="E14" s="570"/>
      <c r="F14" s="570"/>
      <c r="G14" s="570"/>
      <c r="H14" s="570"/>
      <c r="I14" s="570"/>
      <c r="J14" s="570"/>
      <c r="K14" s="570"/>
      <c r="O14" s="576"/>
    </row>
    <row r="15" spans="1:15" ht="15.75" customHeight="1">
      <c r="A15" s="398"/>
      <c r="B15" s="399"/>
      <c r="C15" s="399"/>
      <c r="D15" s="399"/>
      <c r="E15" s="399"/>
      <c r="F15" s="399"/>
      <c r="G15" s="399"/>
      <c r="H15" s="399"/>
      <c r="I15" s="399"/>
      <c r="J15" s="399"/>
      <c r="K15" s="399"/>
      <c r="O15" s="576"/>
    </row>
    <row r="16" spans="1:15" s="413" customFormat="1" ht="27" customHeight="1">
      <c r="A16" s="521" t="s">
        <v>194</v>
      </c>
      <c r="B16" s="428"/>
      <c r="C16" s="572">
        <v>2013</v>
      </c>
      <c r="D16" s="573"/>
      <c r="E16" s="574"/>
      <c r="F16" s="572">
        <v>2014</v>
      </c>
      <c r="G16" s="573"/>
      <c r="H16" s="574"/>
      <c r="I16" s="572" t="s">
        <v>543</v>
      </c>
      <c r="J16" s="573"/>
      <c r="K16" s="574"/>
      <c r="L16" s="572" t="s">
        <v>544</v>
      </c>
      <c r="M16" s="573"/>
      <c r="N16" s="574"/>
      <c r="O16" s="576"/>
    </row>
    <row r="17" spans="1:15" ht="51" customHeight="1">
      <c r="A17" s="523"/>
      <c r="B17" s="414" t="s">
        <v>32</v>
      </c>
      <c r="C17" s="224" t="s">
        <v>30</v>
      </c>
      <c r="D17" s="400" t="s">
        <v>375</v>
      </c>
      <c r="E17" s="224" t="s">
        <v>32</v>
      </c>
      <c r="F17" s="224" t="s">
        <v>30</v>
      </c>
      <c r="G17" s="400" t="s">
        <v>375</v>
      </c>
      <c r="H17" s="224" t="s">
        <v>32</v>
      </c>
      <c r="I17" s="224" t="s">
        <v>30</v>
      </c>
      <c r="J17" s="400" t="s">
        <v>375</v>
      </c>
      <c r="K17" s="224" t="s">
        <v>32</v>
      </c>
      <c r="L17" s="224" t="s">
        <v>30</v>
      </c>
      <c r="M17" s="400" t="s">
        <v>375</v>
      </c>
      <c r="N17" s="224" t="s">
        <v>32</v>
      </c>
      <c r="O17" s="576"/>
    </row>
    <row r="18" spans="1:15" ht="24.75" customHeight="1">
      <c r="A18" s="401" t="s">
        <v>33</v>
      </c>
      <c r="B18" s="415" t="e">
        <f>#REF!/#REF!*100</f>
        <v>#REF!</v>
      </c>
      <c r="C18" s="402">
        <v>8718646</v>
      </c>
      <c r="D18" s="403">
        <v>119865</v>
      </c>
      <c r="E18" s="404">
        <v>1.37481209811707</v>
      </c>
      <c r="F18" s="416">
        <v>9484605.329</v>
      </c>
      <c r="G18" s="403">
        <v>126884.395</v>
      </c>
      <c r="H18" s="405">
        <v>1.337793093108893</v>
      </c>
      <c r="I18" s="402">
        <v>9050809.302</v>
      </c>
      <c r="J18" s="403">
        <v>106260.08472063854</v>
      </c>
      <c r="K18" s="405">
        <v>1.1740395933119236</v>
      </c>
      <c r="L18" s="402">
        <v>8443342.88</v>
      </c>
      <c r="M18" s="403">
        <v>85883.45249651324</v>
      </c>
      <c r="N18" s="405">
        <v>1.0171735735137317</v>
      </c>
      <c r="O18" s="576"/>
    </row>
    <row r="19" spans="1:15" ht="24.75" customHeight="1">
      <c r="A19" s="406" t="s">
        <v>34</v>
      </c>
      <c r="B19" s="415" t="e">
        <f>#REF!/#REF!*100</f>
        <v>#REF!</v>
      </c>
      <c r="C19" s="402">
        <v>8314372</v>
      </c>
      <c r="D19" s="403">
        <v>63110</v>
      </c>
      <c r="E19" s="405">
        <v>0.7590471054217925</v>
      </c>
      <c r="F19" s="416">
        <v>8914019.415</v>
      </c>
      <c r="G19" s="403">
        <v>81770.39098039216</v>
      </c>
      <c r="H19" s="405">
        <v>0.9173234561593354</v>
      </c>
      <c r="I19" s="402">
        <v>8070494.431</v>
      </c>
      <c r="J19" s="403">
        <v>66062.5759977195</v>
      </c>
      <c r="K19" s="405">
        <v>0.8185691293455711</v>
      </c>
      <c r="L19" s="402">
        <v>8066757.795</v>
      </c>
      <c r="M19" s="403">
        <v>61166.236569037654</v>
      </c>
      <c r="N19" s="405">
        <v>0.758250565139692</v>
      </c>
      <c r="O19" s="576"/>
    </row>
    <row r="20" spans="1:15" ht="24.75" customHeight="1">
      <c r="A20" s="406" t="s">
        <v>35</v>
      </c>
      <c r="B20" s="415" t="e">
        <f>#REF!/#REF!*100</f>
        <v>#REF!</v>
      </c>
      <c r="C20" s="402">
        <v>31362347</v>
      </c>
      <c r="D20" s="403">
        <v>12225</v>
      </c>
      <c r="E20" s="405">
        <v>0.038979863337396274</v>
      </c>
      <c r="F20" s="416">
        <v>32546494.25</v>
      </c>
      <c r="G20" s="403">
        <v>16254.264183006535</v>
      </c>
      <c r="H20" s="405">
        <v>0.04994167438788445</v>
      </c>
      <c r="I20" s="402">
        <v>33821566.809</v>
      </c>
      <c r="J20" s="403">
        <v>9841.584036488028</v>
      </c>
      <c r="K20" s="405">
        <v>0.029098545587986063</v>
      </c>
      <c r="L20" s="402">
        <v>31989633.1</v>
      </c>
      <c r="M20" s="403">
        <v>14008.842036262204</v>
      </c>
      <c r="N20" s="405">
        <v>0.04379181840713954</v>
      </c>
      <c r="O20" s="576"/>
    </row>
    <row r="21" spans="1:15" ht="24.75" customHeight="1">
      <c r="A21" s="406" t="s">
        <v>36</v>
      </c>
      <c r="B21" s="415" t="e">
        <f>#REF!/#REF!*100</f>
        <v>#REF!</v>
      </c>
      <c r="C21" s="402">
        <v>12207694</v>
      </c>
      <c r="D21" s="403">
        <v>3893.8028338762215</v>
      </c>
      <c r="E21" s="405">
        <v>0.03189630108582523</v>
      </c>
      <c r="F21" s="417">
        <v>13422776.635</v>
      </c>
      <c r="G21" s="403">
        <v>2261.316111111111</v>
      </c>
      <c r="H21" s="405">
        <v>0.016846857938578153</v>
      </c>
      <c r="I21" s="417">
        <v>12194411.734</v>
      </c>
      <c r="J21" s="403">
        <v>2078.7582098061575</v>
      </c>
      <c r="K21" s="405">
        <v>0.017046810089331673</v>
      </c>
      <c r="L21" s="417">
        <v>12281130.218</v>
      </c>
      <c r="M21" s="403">
        <v>5624.3188005578795</v>
      </c>
      <c r="N21" s="405">
        <v>0.04579642671905329</v>
      </c>
      <c r="O21" s="576"/>
    </row>
    <row r="22" spans="1:15" ht="24.75" customHeight="1">
      <c r="A22" s="407" t="s">
        <v>37</v>
      </c>
      <c r="B22" s="418" t="e">
        <f>#REF!/#REF!*100</f>
        <v>#REF!</v>
      </c>
      <c r="C22" s="408">
        <v>5575994</v>
      </c>
      <c r="D22" s="409">
        <v>6066</v>
      </c>
      <c r="E22" s="410">
        <v>0.10878777846604569</v>
      </c>
      <c r="F22" s="419">
        <v>6073487.886</v>
      </c>
      <c r="G22" s="409">
        <v>6930.275882352941</v>
      </c>
      <c r="H22" s="410">
        <v>0.11410701745743042</v>
      </c>
      <c r="I22" s="408">
        <v>5483389.531</v>
      </c>
      <c r="J22" s="409">
        <v>3702.9698403648804</v>
      </c>
      <c r="K22" s="410">
        <v>0.067530672760532</v>
      </c>
      <c r="L22" s="408">
        <v>5521160.868</v>
      </c>
      <c r="M22" s="409">
        <v>6278.706192468619</v>
      </c>
      <c r="N22" s="410">
        <v>0.11372076167639424</v>
      </c>
      <c r="O22" s="576"/>
    </row>
    <row r="23" spans="1:15" ht="15.75" customHeight="1">
      <c r="A23" s="411" t="s">
        <v>284</v>
      </c>
      <c r="C23" s="411" t="s">
        <v>285</v>
      </c>
      <c r="O23" s="576"/>
    </row>
    <row r="24" spans="1:15" ht="15.75" customHeight="1">
      <c r="A24" s="412" t="s">
        <v>312</v>
      </c>
      <c r="O24" s="576"/>
    </row>
    <row r="25" ht="15.75" customHeight="1">
      <c r="O25" s="420"/>
    </row>
    <row r="26" ht="15.75" customHeight="1">
      <c r="O26" s="420"/>
    </row>
    <row r="27" ht="15.75" customHeight="1">
      <c r="O27" s="420"/>
    </row>
  </sheetData>
  <sheetProtection/>
  <mergeCells count="13">
    <mergeCell ref="O2:O24"/>
    <mergeCell ref="A4:K4"/>
    <mergeCell ref="A6:A7"/>
    <mergeCell ref="I6:K6"/>
    <mergeCell ref="L6:N6"/>
    <mergeCell ref="A14:K14"/>
    <mergeCell ref="A16:A17"/>
    <mergeCell ref="I16:K16"/>
    <mergeCell ref="L16:N16"/>
    <mergeCell ref="C6:E6"/>
    <mergeCell ref="F6:H6"/>
    <mergeCell ref="C16:E16"/>
    <mergeCell ref="F16:H16"/>
  </mergeCells>
  <hyperlinks>
    <hyperlink ref="A1" location="contents!A1" display="Back to contents"/>
  </hyperlinks>
  <printOptions/>
  <pageMargins left="0.37" right="0.26" top="0.31" bottom="0.18" header="0.31" footer="0.18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5.7109375" defaultRowHeight="12.75"/>
  <cols>
    <col min="1" max="1" width="18.140625" style="124" customWidth="1"/>
    <col min="2" max="2" width="17.57421875" style="124" customWidth="1"/>
    <col min="3" max="3" width="15.8515625" style="124" customWidth="1"/>
    <col min="4" max="4" width="19.7109375" style="124" customWidth="1"/>
    <col min="5" max="5" width="14.00390625" style="124" customWidth="1"/>
    <col min="6" max="6" width="15.00390625" style="124" customWidth="1"/>
    <col min="7" max="8" width="17.00390625" style="124" customWidth="1"/>
    <col min="9" max="9" width="7.140625" style="124" customWidth="1"/>
    <col min="10" max="10" width="2.28125" style="124" customWidth="1"/>
    <col min="11" max="16384" width="5.7109375" style="124" customWidth="1"/>
  </cols>
  <sheetData>
    <row r="1" ht="15.75">
      <c r="A1" s="692" t="s">
        <v>642</v>
      </c>
    </row>
    <row r="2" spans="1:9" ht="15.75">
      <c r="A2" s="123" t="s">
        <v>545</v>
      </c>
      <c r="I2" s="587" t="s">
        <v>330</v>
      </c>
    </row>
    <row r="3" spans="1:9" ht="18.75">
      <c r="A3" s="579" t="s">
        <v>49</v>
      </c>
      <c r="B3" s="125" t="s">
        <v>42</v>
      </c>
      <c r="C3" s="582" t="s">
        <v>260</v>
      </c>
      <c r="D3" s="582" t="s">
        <v>293</v>
      </c>
      <c r="E3" s="582" t="s">
        <v>376</v>
      </c>
      <c r="F3" s="582" t="s">
        <v>292</v>
      </c>
      <c r="G3" s="585" t="s">
        <v>350</v>
      </c>
      <c r="H3" s="586"/>
      <c r="I3" s="588"/>
    </row>
    <row r="4" spans="1:9" ht="15.75">
      <c r="A4" s="580"/>
      <c r="B4" s="126" t="s">
        <v>44</v>
      </c>
      <c r="C4" s="583"/>
      <c r="D4" s="589"/>
      <c r="E4" s="589"/>
      <c r="F4" s="589"/>
      <c r="G4" s="582" t="s">
        <v>377</v>
      </c>
      <c r="H4" s="126" t="s">
        <v>45</v>
      </c>
      <c r="I4" s="588"/>
    </row>
    <row r="5" spans="1:9" ht="15.75">
      <c r="A5" s="580"/>
      <c r="B5" s="126" t="s">
        <v>43</v>
      </c>
      <c r="C5" s="583"/>
      <c r="D5" s="589"/>
      <c r="E5" s="589"/>
      <c r="F5" s="589"/>
      <c r="G5" s="580"/>
      <c r="H5" s="126" t="s">
        <v>46</v>
      </c>
      <c r="I5" s="588"/>
    </row>
    <row r="6" spans="1:9" ht="15.75">
      <c r="A6" s="581"/>
      <c r="B6" s="127" t="s">
        <v>47</v>
      </c>
      <c r="C6" s="584"/>
      <c r="D6" s="564"/>
      <c r="E6" s="564"/>
      <c r="F6" s="564"/>
      <c r="G6" s="581"/>
      <c r="H6" s="127" t="s">
        <v>48</v>
      </c>
      <c r="I6" s="588"/>
    </row>
    <row r="7" spans="1:9" ht="18" customHeight="1">
      <c r="A7" s="129" t="s">
        <v>448</v>
      </c>
      <c r="B7" s="293">
        <v>33805</v>
      </c>
      <c r="C7" s="131">
        <v>79365</v>
      </c>
      <c r="D7" s="290">
        <v>42.59434259434259</v>
      </c>
      <c r="E7" s="128">
        <v>4090</v>
      </c>
      <c r="F7" s="130">
        <v>5.153405153405154</v>
      </c>
      <c r="G7" s="293">
        <v>15561</v>
      </c>
      <c r="H7" s="292">
        <v>22</v>
      </c>
      <c r="I7" s="588"/>
    </row>
    <row r="8" spans="1:9" ht="18" customHeight="1">
      <c r="A8" s="129" t="s">
        <v>449</v>
      </c>
      <c r="B8" s="293">
        <v>39478</v>
      </c>
      <c r="C8" s="131">
        <v>88175</v>
      </c>
      <c r="D8" s="290">
        <v>44.77232775730082</v>
      </c>
      <c r="E8" s="128">
        <v>3666</v>
      </c>
      <c r="F8" s="130">
        <v>4.157641054720726</v>
      </c>
      <c r="G8" s="293">
        <v>21443</v>
      </c>
      <c r="H8" s="292">
        <v>27</v>
      </c>
      <c r="I8" s="588"/>
    </row>
    <row r="9" spans="1:9" ht="18" customHeight="1">
      <c r="A9" s="129" t="s">
        <v>450</v>
      </c>
      <c r="B9" s="293">
        <v>45370</v>
      </c>
      <c r="C9" s="131">
        <v>100042</v>
      </c>
      <c r="D9" s="290">
        <v>45.35095259990804</v>
      </c>
      <c r="E9" s="128">
        <v>3408</v>
      </c>
      <c r="F9" s="130">
        <v>3.4065692409188144</v>
      </c>
      <c r="G9" s="293">
        <v>21339</v>
      </c>
      <c r="H9" s="292">
        <v>25</v>
      </c>
      <c r="I9" s="588"/>
    </row>
    <row r="10" spans="1:9" ht="18" customHeight="1">
      <c r="A10" s="129" t="s">
        <v>452</v>
      </c>
      <c r="B10" s="293">
        <v>51011</v>
      </c>
      <c r="C10" s="131">
        <v>109399.81970019711</v>
      </c>
      <c r="D10" s="290">
        <v>46.62804759623209</v>
      </c>
      <c r="E10" s="128">
        <v>3650</v>
      </c>
      <c r="F10" s="130">
        <v>3.336385754567586</v>
      </c>
      <c r="G10" s="293">
        <v>22575</v>
      </c>
      <c r="H10" s="292">
        <v>24</v>
      </c>
      <c r="I10" s="588"/>
    </row>
    <row r="11" spans="1:9" ht="18" customHeight="1">
      <c r="A11" s="129" t="s">
        <v>451</v>
      </c>
      <c r="B11" s="293">
        <v>56830</v>
      </c>
      <c r="C11" s="131">
        <v>122410.11715202646</v>
      </c>
      <c r="D11" s="290">
        <v>46.425901160947625</v>
      </c>
      <c r="E11" s="128">
        <v>3529</v>
      </c>
      <c r="F11" s="130">
        <v>2.8829316416854507</v>
      </c>
      <c r="G11" s="293">
        <v>25214</v>
      </c>
      <c r="H11" s="292">
        <v>24</v>
      </c>
      <c r="I11" s="588"/>
    </row>
    <row r="12" spans="1:9" ht="18" customHeight="1">
      <c r="A12" s="129" t="s">
        <v>453</v>
      </c>
      <c r="B12" s="293">
        <v>60561</v>
      </c>
      <c r="C12" s="131">
        <v>134391.83054165606</v>
      </c>
      <c r="D12" s="290">
        <v>45.063006996715124</v>
      </c>
      <c r="E12" s="128">
        <v>5469</v>
      </c>
      <c r="F12" s="130">
        <v>4.069443788329701</v>
      </c>
      <c r="G12" s="293">
        <v>31760</v>
      </c>
      <c r="H12" s="292">
        <v>29</v>
      </c>
      <c r="I12" s="588"/>
    </row>
    <row r="13" spans="1:9" ht="18" customHeight="1">
      <c r="A13" s="129" t="s">
        <v>454</v>
      </c>
      <c r="B13" s="293">
        <v>75879</v>
      </c>
      <c r="C13" s="150">
        <v>145055.33737428117</v>
      </c>
      <c r="D13" s="290">
        <v>52.31038124726985</v>
      </c>
      <c r="E13" s="128">
        <v>8507</v>
      </c>
      <c r="F13" s="130">
        <v>5.864658380718311</v>
      </c>
      <c r="G13" s="293">
        <v>40551</v>
      </c>
      <c r="H13" s="292">
        <v>35</v>
      </c>
      <c r="I13" s="588"/>
    </row>
    <row r="14" spans="1:9" ht="18" customHeight="1">
      <c r="A14" s="129">
        <v>2003</v>
      </c>
      <c r="B14" s="293">
        <v>96121</v>
      </c>
      <c r="C14" s="150">
        <v>162290.57655052288</v>
      </c>
      <c r="D14" s="290">
        <v>59.22771490683346</v>
      </c>
      <c r="E14" s="128">
        <v>9512</v>
      </c>
      <c r="F14" s="130">
        <v>5.861092000642938</v>
      </c>
      <c r="G14" s="293">
        <v>48414</v>
      </c>
      <c r="H14" s="292">
        <v>39</v>
      </c>
      <c r="I14" s="588"/>
    </row>
    <row r="15" spans="1:9" ht="18" customHeight="1">
      <c r="A15" s="129">
        <v>2004</v>
      </c>
      <c r="B15" s="293">
        <v>94095</v>
      </c>
      <c r="C15" s="150">
        <v>180908.35512302423</v>
      </c>
      <c r="D15" s="290">
        <v>52.01252310099884</v>
      </c>
      <c r="E15" s="128">
        <v>8788</v>
      </c>
      <c r="F15" s="130">
        <v>4.857708199283467</v>
      </c>
      <c r="G15" s="293">
        <v>50021</v>
      </c>
      <c r="H15" s="292">
        <v>34</v>
      </c>
      <c r="I15" s="588"/>
    </row>
    <row r="16" spans="1:9" ht="18" customHeight="1">
      <c r="A16" s="129">
        <v>2005</v>
      </c>
      <c r="B16" s="293">
        <v>106490</v>
      </c>
      <c r="C16" s="150">
        <v>191393.48113383853</v>
      </c>
      <c r="D16" s="290">
        <v>55.63930357979808</v>
      </c>
      <c r="E16" s="128">
        <v>9005</v>
      </c>
      <c r="F16" s="130">
        <v>4.704966933384185</v>
      </c>
      <c r="G16" s="293">
        <v>53932</v>
      </c>
      <c r="H16" s="292">
        <v>30.1</v>
      </c>
      <c r="I16" s="588"/>
    </row>
    <row r="17" spans="1:9" ht="18" customHeight="1">
      <c r="A17" s="129">
        <v>2006</v>
      </c>
      <c r="B17" s="293">
        <v>114084</v>
      </c>
      <c r="C17" s="150">
        <v>213444.0794232906</v>
      </c>
      <c r="D17" s="290">
        <v>53.449128365727525</v>
      </c>
      <c r="E17" s="128">
        <v>10345</v>
      </c>
      <c r="F17" s="130">
        <v>4.846701801378221</v>
      </c>
      <c r="G17" s="293">
        <v>61974</v>
      </c>
      <c r="H17" s="292">
        <v>30</v>
      </c>
      <c r="I17" s="588"/>
    </row>
    <row r="18" spans="1:9" ht="18" customHeight="1">
      <c r="A18" s="129" t="s">
        <v>481</v>
      </c>
      <c r="B18" s="293">
        <v>122875</v>
      </c>
      <c r="C18" s="150">
        <v>255211</v>
      </c>
      <c r="D18" s="290">
        <v>48.14643569438621</v>
      </c>
      <c r="E18" s="128">
        <v>9439</v>
      </c>
      <c r="F18" s="130">
        <v>3.8684701872418703</v>
      </c>
      <c r="G18" s="293">
        <v>83500</v>
      </c>
      <c r="H18" s="292">
        <v>37</v>
      </c>
      <c r="I18" s="588"/>
    </row>
    <row r="19" spans="1:9" ht="18" customHeight="1">
      <c r="A19" s="129" t="s">
        <v>482</v>
      </c>
      <c r="B19" s="293">
        <v>122988</v>
      </c>
      <c r="C19" s="150">
        <v>284254</v>
      </c>
      <c r="D19" s="290">
        <v>43.26693731662527</v>
      </c>
      <c r="E19" s="128">
        <v>8321</v>
      </c>
      <c r="F19" s="130">
        <v>2.927311489020383</v>
      </c>
      <c r="G19" s="293">
        <v>83946</v>
      </c>
      <c r="H19" s="292">
        <v>33</v>
      </c>
      <c r="I19" s="588"/>
    </row>
    <row r="20" spans="1:9" ht="18" customHeight="1">
      <c r="A20" s="129" t="s">
        <v>483</v>
      </c>
      <c r="B20" s="293">
        <v>135721</v>
      </c>
      <c r="C20" s="150">
        <v>291756</v>
      </c>
      <c r="D20" s="290">
        <v>46.518666282784245</v>
      </c>
      <c r="E20" s="128">
        <v>8432</v>
      </c>
      <c r="F20" s="130">
        <v>2.890086236444152</v>
      </c>
      <c r="G20" s="293">
        <v>97802</v>
      </c>
      <c r="H20" s="292">
        <v>44</v>
      </c>
      <c r="I20" s="588"/>
    </row>
    <row r="21" spans="1:9" ht="18" customHeight="1">
      <c r="A21" s="129" t="s">
        <v>484</v>
      </c>
      <c r="B21" s="293">
        <v>155348</v>
      </c>
      <c r="C21" s="150">
        <v>307957</v>
      </c>
      <c r="D21" s="290">
        <v>50.444704942573146</v>
      </c>
      <c r="E21" s="132">
        <v>9580</v>
      </c>
      <c r="F21" s="130">
        <v>3.110823913728215</v>
      </c>
      <c r="G21" s="293">
        <v>102773</v>
      </c>
      <c r="H21" s="292">
        <v>40</v>
      </c>
      <c r="I21" s="588"/>
    </row>
    <row r="22" spans="1:9" ht="18" customHeight="1">
      <c r="A22" s="129" t="s">
        <v>485</v>
      </c>
      <c r="B22" s="293">
        <v>168559</v>
      </c>
      <c r="C22" s="150">
        <v>330647</v>
      </c>
      <c r="D22" s="290">
        <v>50.978536021799684</v>
      </c>
      <c r="E22" s="128">
        <v>10347</v>
      </c>
      <c r="F22" s="130">
        <v>3.1293191832982</v>
      </c>
      <c r="G22" s="293">
        <v>108079</v>
      </c>
      <c r="H22" s="292">
        <v>41</v>
      </c>
      <c r="I22" s="588"/>
    </row>
    <row r="23" spans="1:9" ht="18" customHeight="1">
      <c r="A23" s="129" t="s">
        <v>486</v>
      </c>
      <c r="B23" s="293">
        <v>176728</v>
      </c>
      <c r="C23" s="150">
        <v>350644</v>
      </c>
      <c r="D23" s="290">
        <v>50.40097648897457</v>
      </c>
      <c r="E23" s="128">
        <v>6078</v>
      </c>
      <c r="F23" s="130">
        <v>1.7333820056809754</v>
      </c>
      <c r="G23" s="293">
        <v>92988</v>
      </c>
      <c r="H23" s="292">
        <v>21</v>
      </c>
      <c r="I23" s="588"/>
    </row>
    <row r="24" spans="1:9" ht="18" customHeight="1">
      <c r="A24" s="129" t="s">
        <v>487</v>
      </c>
      <c r="B24" s="293">
        <v>197122</v>
      </c>
      <c r="C24" s="150">
        <v>372397</v>
      </c>
      <c r="D24" s="290">
        <v>52.933294306882175</v>
      </c>
      <c r="E24" s="128">
        <v>12823</v>
      </c>
      <c r="F24" s="130">
        <v>3.4433682333638562</v>
      </c>
      <c r="G24" s="293">
        <v>105009</v>
      </c>
      <c r="H24" s="292">
        <v>23</v>
      </c>
      <c r="I24" s="588"/>
    </row>
    <row r="25" spans="1:9" ht="18" customHeight="1">
      <c r="A25" s="129" t="s">
        <v>488</v>
      </c>
      <c r="B25" s="293">
        <v>216714</v>
      </c>
      <c r="C25" s="150">
        <v>392062</v>
      </c>
      <c r="D25" s="290">
        <v>55.275441129209156</v>
      </c>
      <c r="E25" s="128">
        <v>12539</v>
      </c>
      <c r="F25" s="130">
        <v>3.1982186490912152</v>
      </c>
      <c r="G25" s="293">
        <v>124344</v>
      </c>
      <c r="H25" s="292">
        <v>27</v>
      </c>
      <c r="I25" s="588"/>
    </row>
    <row r="26" spans="1:9" ht="18" customHeight="1">
      <c r="A26" s="129" t="s">
        <v>546</v>
      </c>
      <c r="B26" s="293">
        <v>236328</v>
      </c>
      <c r="C26" s="150">
        <v>409524</v>
      </c>
      <c r="D26" s="290">
        <v>57.70797315908225</v>
      </c>
      <c r="E26" s="128">
        <v>11415</v>
      </c>
      <c r="F26" s="130">
        <v>2.7873824244732908</v>
      </c>
      <c r="G26" s="293">
        <v>152902</v>
      </c>
      <c r="H26" s="292">
        <v>34</v>
      </c>
      <c r="I26" s="588"/>
    </row>
    <row r="27" spans="1:9" ht="18" customHeight="1">
      <c r="A27" s="282">
        <v>2016</v>
      </c>
      <c r="B27" s="294">
        <v>257918</v>
      </c>
      <c r="C27" s="232">
        <v>434188</v>
      </c>
      <c r="D27" s="291">
        <v>59.40237869310069</v>
      </c>
      <c r="E27" s="133">
        <v>17368</v>
      </c>
      <c r="F27" s="134">
        <v>4.000110551189808</v>
      </c>
      <c r="G27" s="294">
        <v>178865</v>
      </c>
      <c r="H27" s="295">
        <v>39</v>
      </c>
      <c r="I27" s="588"/>
    </row>
    <row r="28" spans="1:9" ht="15.75">
      <c r="A28" s="135" t="s">
        <v>261</v>
      </c>
      <c r="I28" s="588"/>
    </row>
    <row r="29" spans="1:9" ht="15.75">
      <c r="A29" s="135" t="s">
        <v>294</v>
      </c>
      <c r="I29" s="588"/>
    </row>
    <row r="30" ht="15.75">
      <c r="A30" s="135" t="s">
        <v>547</v>
      </c>
    </row>
    <row r="31" ht="18.75">
      <c r="A31" s="135" t="s">
        <v>489</v>
      </c>
    </row>
  </sheetData>
  <sheetProtection/>
  <mergeCells count="8">
    <mergeCell ref="A3:A6"/>
    <mergeCell ref="C3:C6"/>
    <mergeCell ref="G3:H3"/>
    <mergeCell ref="I2:I29"/>
    <mergeCell ref="F3:F6"/>
    <mergeCell ref="D3:D6"/>
    <mergeCell ref="E3:E6"/>
    <mergeCell ref="G4:G6"/>
  </mergeCells>
  <hyperlinks>
    <hyperlink ref="A1" location="contents!A1" display="Back to contents"/>
  </hyperlinks>
  <printOptions/>
  <pageMargins left="0.31496062992125984" right="0.3937007874015748" top="0.472440944881889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7"/>
  <sheetViews>
    <sheetView zoomScale="87" zoomScaleNormal="87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11.7109375" style="0" customWidth="1"/>
    <col min="2" max="2" width="11.421875" style="0" customWidth="1"/>
    <col min="3" max="3" width="12.57421875" style="0" customWidth="1"/>
    <col min="4" max="11" width="11.7109375" style="0" customWidth="1"/>
    <col min="12" max="12" width="4.7109375" style="0" customWidth="1"/>
    <col min="13" max="13" width="4.28125" style="0" customWidth="1"/>
  </cols>
  <sheetData>
    <row r="1" ht="12.75">
      <c r="A1" s="692" t="s">
        <v>642</v>
      </c>
    </row>
    <row r="2" spans="1:13" s="1" customFormat="1" ht="24" customHeight="1">
      <c r="A2" s="493" t="s">
        <v>499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6"/>
      <c r="M2" s="491" t="s">
        <v>15</v>
      </c>
    </row>
    <row r="3" spans="1:13" s="210" customFormat="1" ht="13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211" t="s">
        <v>337</v>
      </c>
      <c r="L3" s="388"/>
      <c r="M3" s="491"/>
    </row>
    <row r="4" spans="1:13" s="1" customFormat="1" ht="42" customHeight="1">
      <c r="A4" s="497" t="s">
        <v>49</v>
      </c>
      <c r="B4" s="498" t="s">
        <v>436</v>
      </c>
      <c r="C4" s="499"/>
      <c r="D4" s="500" t="s">
        <v>57</v>
      </c>
      <c r="E4" s="501"/>
      <c r="F4" s="500" t="s">
        <v>433</v>
      </c>
      <c r="G4" s="501"/>
      <c r="H4" s="500" t="s">
        <v>58</v>
      </c>
      <c r="I4" s="501"/>
      <c r="J4" s="500" t="s">
        <v>435</v>
      </c>
      <c r="K4" s="501"/>
      <c r="L4" s="6"/>
      <c r="M4" s="491"/>
    </row>
    <row r="5" spans="1:13" s="1" customFormat="1" ht="33.75" customHeight="1">
      <c r="A5" s="497"/>
      <c r="B5" s="13" t="s">
        <v>55</v>
      </c>
      <c r="C5" s="387" t="s">
        <v>56</v>
      </c>
      <c r="D5" s="13" t="s">
        <v>55</v>
      </c>
      <c r="E5" s="387" t="s">
        <v>56</v>
      </c>
      <c r="F5" s="13" t="s">
        <v>55</v>
      </c>
      <c r="G5" s="387" t="s">
        <v>56</v>
      </c>
      <c r="H5" s="13" t="s">
        <v>55</v>
      </c>
      <c r="I5" s="387" t="s">
        <v>56</v>
      </c>
      <c r="J5" s="13" t="s">
        <v>55</v>
      </c>
      <c r="K5" s="387" t="s">
        <v>56</v>
      </c>
      <c r="L5" s="389"/>
      <c r="M5" s="491"/>
    </row>
    <row r="6" spans="1:28" s="1" customFormat="1" ht="18.75" customHeight="1">
      <c r="A6" s="2">
        <v>1996</v>
      </c>
      <c r="B6" s="4">
        <v>44.2</v>
      </c>
      <c r="C6" s="4">
        <v>9.5</v>
      </c>
      <c r="D6" s="4">
        <v>66.7</v>
      </c>
      <c r="E6" s="4">
        <v>3.8</v>
      </c>
      <c r="F6" s="4">
        <v>63.9</v>
      </c>
      <c r="G6" s="4">
        <v>5.4</v>
      </c>
      <c r="H6" s="4">
        <v>94.7</v>
      </c>
      <c r="I6" s="4">
        <v>-0.1</v>
      </c>
      <c r="J6" s="4">
        <v>60.5</v>
      </c>
      <c r="K6" s="4">
        <v>5.3</v>
      </c>
      <c r="L6" s="212"/>
      <c r="M6" s="491"/>
      <c r="Q6" s="479"/>
      <c r="R6" s="479"/>
      <c r="S6" s="479"/>
      <c r="T6" s="479"/>
      <c r="U6" s="479"/>
      <c r="V6" s="479"/>
      <c r="W6" s="479"/>
      <c r="X6" s="479"/>
      <c r="Y6" s="479"/>
      <c r="Z6" s="479"/>
      <c r="AA6" s="479"/>
      <c r="AB6" s="479"/>
    </row>
    <row r="7" spans="1:28" s="1" customFormat="1" ht="18.75" customHeight="1">
      <c r="A7" s="2">
        <v>1997</v>
      </c>
      <c r="B7" s="4">
        <v>46.9</v>
      </c>
      <c r="C7" s="4">
        <v>6</v>
      </c>
      <c r="D7" s="4">
        <v>67.8</v>
      </c>
      <c r="E7" s="4">
        <v>1.7</v>
      </c>
      <c r="F7" s="4">
        <v>66.6</v>
      </c>
      <c r="G7" s="4">
        <v>4.2</v>
      </c>
      <c r="H7" s="4">
        <v>95.2</v>
      </c>
      <c r="I7" s="4">
        <v>0.6</v>
      </c>
      <c r="J7" s="4">
        <v>63.4</v>
      </c>
      <c r="K7" s="4">
        <v>4.8</v>
      </c>
      <c r="L7" s="212"/>
      <c r="M7" s="491"/>
      <c r="Q7" s="479"/>
      <c r="R7" s="479"/>
      <c r="S7" s="479"/>
      <c r="T7" s="479"/>
      <c r="U7" s="479"/>
      <c r="V7" s="479"/>
      <c r="W7" s="479"/>
      <c r="X7" s="479"/>
      <c r="Y7" s="479"/>
      <c r="Z7" s="479"/>
      <c r="AA7" s="479"/>
      <c r="AB7" s="479"/>
    </row>
    <row r="8" spans="1:28" s="1" customFormat="1" ht="18.75" customHeight="1">
      <c r="A8" s="2">
        <v>1998</v>
      </c>
      <c r="B8" s="4">
        <v>51.8</v>
      </c>
      <c r="C8" s="4">
        <v>10.6</v>
      </c>
      <c r="D8" s="4">
        <v>71.9</v>
      </c>
      <c r="E8" s="4">
        <v>6</v>
      </c>
      <c r="F8" s="4">
        <v>69.5</v>
      </c>
      <c r="G8" s="4">
        <v>4.3</v>
      </c>
      <c r="H8" s="4">
        <v>94.8</v>
      </c>
      <c r="I8" s="4">
        <v>-0.4</v>
      </c>
      <c r="J8" s="4">
        <v>65.9</v>
      </c>
      <c r="K8" s="4">
        <v>3.9</v>
      </c>
      <c r="L8" s="212"/>
      <c r="M8" s="491"/>
      <c r="Q8" s="479"/>
      <c r="R8" s="479"/>
      <c r="S8" s="479"/>
      <c r="T8" s="479"/>
      <c r="U8" s="479"/>
      <c r="V8" s="479"/>
      <c r="W8" s="479"/>
      <c r="X8" s="479"/>
      <c r="Y8" s="479"/>
      <c r="Z8" s="479"/>
      <c r="AA8" s="479"/>
      <c r="AB8" s="479"/>
    </row>
    <row r="9" spans="1:28" s="1" customFormat="1" ht="18.75" customHeight="1">
      <c r="A9" s="2">
        <v>1999</v>
      </c>
      <c r="B9" s="4">
        <v>54.8</v>
      </c>
      <c r="C9" s="4">
        <v>5.7</v>
      </c>
      <c r="D9" s="4">
        <v>75.2</v>
      </c>
      <c r="E9" s="4">
        <v>4.6</v>
      </c>
      <c r="F9" s="4">
        <v>70.2</v>
      </c>
      <c r="G9" s="4">
        <v>1.1</v>
      </c>
      <c r="H9" s="4">
        <v>99.4</v>
      </c>
      <c r="I9" s="4">
        <v>4.9</v>
      </c>
      <c r="J9" s="4">
        <v>69.8</v>
      </c>
      <c r="K9" s="4">
        <v>6</v>
      </c>
      <c r="L9" s="212"/>
      <c r="M9" s="491"/>
      <c r="Q9" s="479"/>
      <c r="R9" s="479"/>
      <c r="S9" s="479"/>
      <c r="T9" s="479"/>
      <c r="U9" s="479"/>
      <c r="V9" s="479"/>
      <c r="W9" s="479"/>
      <c r="X9" s="479"/>
      <c r="Y9" s="479"/>
      <c r="Z9" s="479"/>
      <c r="AA9" s="479"/>
      <c r="AB9" s="479"/>
    </row>
    <row r="10" spans="1:28" s="1" customFormat="1" ht="18.75" customHeight="1">
      <c r="A10" s="2">
        <v>2000</v>
      </c>
      <c r="B10" s="4">
        <v>59.8</v>
      </c>
      <c r="C10" s="4">
        <v>9.1</v>
      </c>
      <c r="D10" s="4">
        <v>74.8</v>
      </c>
      <c r="E10" s="4">
        <v>-0.6</v>
      </c>
      <c r="F10" s="4">
        <v>77</v>
      </c>
      <c r="G10" s="4">
        <v>9.7</v>
      </c>
      <c r="H10" s="4">
        <v>95.1</v>
      </c>
      <c r="I10" s="4">
        <v>-4.3</v>
      </c>
      <c r="J10" s="4">
        <v>73.3</v>
      </c>
      <c r="K10" s="4">
        <v>5</v>
      </c>
      <c r="L10" s="212"/>
      <c r="M10" s="491"/>
      <c r="Q10" s="479"/>
      <c r="R10" s="479"/>
      <c r="S10" s="479"/>
      <c r="T10" s="479"/>
      <c r="U10" s="479"/>
      <c r="V10" s="479"/>
      <c r="W10" s="479"/>
      <c r="X10" s="479"/>
      <c r="Y10" s="479"/>
      <c r="Z10" s="479"/>
      <c r="AA10" s="479"/>
      <c r="AB10" s="479"/>
    </row>
    <row r="11" spans="1:28" s="1" customFormat="1" ht="18.75" customHeight="1">
      <c r="A11" s="2">
        <v>2001</v>
      </c>
      <c r="B11" s="4">
        <v>63.9</v>
      </c>
      <c r="C11" s="4">
        <v>6.8</v>
      </c>
      <c r="D11" s="4">
        <v>77.5</v>
      </c>
      <c r="E11" s="4">
        <v>3.6</v>
      </c>
      <c r="F11" s="4">
        <v>80</v>
      </c>
      <c r="G11" s="4">
        <v>3.9</v>
      </c>
      <c r="H11" s="4">
        <v>95.7</v>
      </c>
      <c r="I11" s="4">
        <v>0.6</v>
      </c>
      <c r="J11" s="4">
        <v>76.6</v>
      </c>
      <c r="K11" s="4">
        <v>4.5</v>
      </c>
      <c r="L11" s="212"/>
      <c r="M11" s="491"/>
      <c r="Q11" s="479"/>
      <c r="R11" s="479"/>
      <c r="S11" s="479"/>
      <c r="T11" s="479"/>
      <c r="U11" s="479"/>
      <c r="V11" s="479"/>
      <c r="W11" s="479"/>
      <c r="X11" s="479"/>
      <c r="Y11" s="479"/>
      <c r="Z11" s="479"/>
      <c r="AA11" s="479"/>
      <c r="AB11" s="479"/>
    </row>
    <row r="12" spans="1:28" s="1" customFormat="1" ht="18.75" customHeight="1">
      <c r="A12" s="2">
        <v>2002</v>
      </c>
      <c r="B12" s="4">
        <v>68.4</v>
      </c>
      <c r="C12" s="4">
        <v>7.1</v>
      </c>
      <c r="D12" s="4">
        <v>81.9</v>
      </c>
      <c r="E12" s="4">
        <v>5.6</v>
      </c>
      <c r="F12" s="4">
        <v>81.1</v>
      </c>
      <c r="G12" s="4">
        <v>1.5</v>
      </c>
      <c r="H12" s="4">
        <v>98.7</v>
      </c>
      <c r="I12" s="4">
        <v>3.1</v>
      </c>
      <c r="J12" s="4">
        <v>80.1</v>
      </c>
      <c r="K12" s="4">
        <v>4.6</v>
      </c>
      <c r="L12" s="212"/>
      <c r="M12" s="491"/>
      <c r="Q12" s="479"/>
      <c r="R12" s="479"/>
      <c r="S12" s="479"/>
      <c r="T12" s="479"/>
      <c r="U12" s="479"/>
      <c r="V12" s="479"/>
      <c r="W12" s="479"/>
      <c r="X12" s="479"/>
      <c r="Y12" s="479"/>
      <c r="Z12" s="479"/>
      <c r="AA12" s="479"/>
      <c r="AB12" s="479"/>
    </row>
    <row r="13" spans="1:28" s="1" customFormat="1" ht="18.75" customHeight="1">
      <c r="A13" s="2">
        <v>2003</v>
      </c>
      <c r="B13" s="4">
        <v>72.4</v>
      </c>
      <c r="C13" s="4">
        <v>8.9</v>
      </c>
      <c r="D13" s="4">
        <v>84.3</v>
      </c>
      <c r="E13" s="4">
        <v>3</v>
      </c>
      <c r="F13" s="4">
        <v>85.8</v>
      </c>
      <c r="G13" s="4">
        <v>5.7</v>
      </c>
      <c r="H13" s="4">
        <v>98.1</v>
      </c>
      <c r="I13" s="4">
        <v>-0.6</v>
      </c>
      <c r="J13" s="4">
        <v>84.2</v>
      </c>
      <c r="K13" s="4">
        <v>5.1</v>
      </c>
      <c r="L13" s="212"/>
      <c r="M13" s="491"/>
      <c r="Q13" s="479"/>
      <c r="R13" s="479"/>
      <c r="S13" s="479"/>
      <c r="T13" s="479"/>
      <c r="U13" s="479"/>
      <c r="V13" s="479"/>
      <c r="W13" s="479"/>
      <c r="X13" s="479"/>
      <c r="Y13" s="479"/>
      <c r="Z13" s="479"/>
      <c r="AA13" s="479"/>
      <c r="AB13" s="479"/>
    </row>
    <row r="14" spans="1:28" s="1" customFormat="1" ht="18.75" customHeight="1">
      <c r="A14" s="2">
        <v>2004</v>
      </c>
      <c r="B14" s="4">
        <v>78.5</v>
      </c>
      <c r="C14" s="4">
        <v>8.6</v>
      </c>
      <c r="D14" s="4">
        <v>88</v>
      </c>
      <c r="E14" s="4">
        <v>4.3</v>
      </c>
      <c r="F14" s="4">
        <v>89.3</v>
      </c>
      <c r="G14" s="4">
        <v>4.1</v>
      </c>
      <c r="H14" s="4">
        <v>98.9</v>
      </c>
      <c r="I14" s="4">
        <v>0.8</v>
      </c>
      <c r="J14" s="4">
        <v>88.3</v>
      </c>
      <c r="K14" s="4">
        <v>4.9</v>
      </c>
      <c r="L14" s="212"/>
      <c r="M14" s="491"/>
      <c r="Q14" s="479"/>
      <c r="R14" s="479"/>
      <c r="S14" s="479"/>
      <c r="T14" s="479"/>
      <c r="U14" s="479"/>
      <c r="V14" s="479"/>
      <c r="W14" s="479"/>
      <c r="X14" s="479"/>
      <c r="Y14" s="479"/>
      <c r="Z14" s="479"/>
      <c r="AA14" s="479"/>
      <c r="AB14" s="479"/>
    </row>
    <row r="15" spans="1:28" s="1" customFormat="1" ht="18.75" customHeight="1">
      <c r="A15" s="2">
        <v>2005</v>
      </c>
      <c r="B15" s="4">
        <v>82</v>
      </c>
      <c r="C15" s="4">
        <v>4.4</v>
      </c>
      <c r="D15" s="4">
        <v>89.8</v>
      </c>
      <c r="E15" s="4">
        <v>2.1</v>
      </c>
      <c r="F15" s="4">
        <v>91.3</v>
      </c>
      <c r="G15" s="4">
        <v>2.3</v>
      </c>
      <c r="H15" s="4">
        <v>100.4</v>
      </c>
      <c r="I15" s="4">
        <v>1.5</v>
      </c>
      <c r="J15" s="4">
        <v>91.7</v>
      </c>
      <c r="K15" s="4">
        <v>3.9</v>
      </c>
      <c r="L15" s="212"/>
      <c r="M15" s="491"/>
      <c r="Q15" s="479"/>
      <c r="R15" s="479"/>
      <c r="S15" s="479"/>
      <c r="T15" s="479"/>
      <c r="U15" s="479"/>
      <c r="V15" s="479"/>
      <c r="W15" s="479"/>
      <c r="X15" s="479"/>
      <c r="Y15" s="479"/>
      <c r="Z15" s="479"/>
      <c r="AA15" s="479"/>
      <c r="AB15" s="479"/>
    </row>
    <row r="16" spans="1:28" s="1" customFormat="1" ht="18.75" customHeight="1">
      <c r="A16" s="2">
        <v>2006</v>
      </c>
      <c r="B16" s="4">
        <v>88.5</v>
      </c>
      <c r="C16" s="4">
        <v>7.9</v>
      </c>
      <c r="D16" s="4">
        <v>92.9</v>
      </c>
      <c r="E16" s="4">
        <v>3.5</v>
      </c>
      <c r="F16" s="4">
        <v>95.3</v>
      </c>
      <c r="G16" s="4">
        <v>4.3</v>
      </c>
      <c r="H16" s="4">
        <v>100.2</v>
      </c>
      <c r="I16" s="4">
        <v>-0.2</v>
      </c>
      <c r="J16" s="4">
        <v>95.4</v>
      </c>
      <c r="K16" s="4">
        <v>4</v>
      </c>
      <c r="L16" s="212"/>
      <c r="M16" s="491"/>
      <c r="Q16" s="479"/>
      <c r="R16" s="479"/>
      <c r="S16" s="479"/>
      <c r="T16" s="479"/>
      <c r="U16" s="479"/>
      <c r="V16" s="479"/>
      <c r="W16" s="479"/>
      <c r="X16" s="479"/>
      <c r="Y16" s="479"/>
      <c r="Z16" s="479"/>
      <c r="AA16" s="479"/>
      <c r="AB16" s="479"/>
    </row>
    <row r="17" spans="1:28" s="1" customFormat="1" ht="18.75" customHeight="1">
      <c r="A17" s="2">
        <v>2007</v>
      </c>
      <c r="B17" s="4">
        <v>100</v>
      </c>
      <c r="C17" s="4">
        <v>13</v>
      </c>
      <c r="D17" s="4">
        <v>100</v>
      </c>
      <c r="E17" s="4">
        <v>7.6</v>
      </c>
      <c r="F17" s="4">
        <v>100</v>
      </c>
      <c r="G17" s="4">
        <v>4.9</v>
      </c>
      <c r="H17" s="4">
        <v>100</v>
      </c>
      <c r="I17" s="4">
        <v>-0.2</v>
      </c>
      <c r="J17" s="4">
        <v>100</v>
      </c>
      <c r="K17" s="4">
        <v>4.8</v>
      </c>
      <c r="L17" s="212"/>
      <c r="M17" s="491"/>
      <c r="Q17" s="479"/>
      <c r="R17" s="479"/>
      <c r="S17" s="479"/>
      <c r="T17" s="479"/>
      <c r="U17" s="479"/>
      <c r="V17" s="479"/>
      <c r="W17" s="479"/>
      <c r="X17" s="479"/>
      <c r="Y17" s="479"/>
      <c r="Z17" s="479"/>
      <c r="AA17" s="479"/>
      <c r="AB17" s="479"/>
    </row>
    <row r="18" spans="1:28" s="1" customFormat="1" ht="18.75" customHeight="1">
      <c r="A18" s="2">
        <v>2008</v>
      </c>
      <c r="B18" s="4">
        <v>109</v>
      </c>
      <c r="C18" s="4">
        <v>9</v>
      </c>
      <c r="D18" s="4">
        <v>106.2</v>
      </c>
      <c r="E18" s="4">
        <v>6.2</v>
      </c>
      <c r="F18" s="4">
        <v>102.6</v>
      </c>
      <c r="G18" s="4">
        <v>2.6</v>
      </c>
      <c r="H18" s="4">
        <v>99.9</v>
      </c>
      <c r="I18" s="4">
        <v>-0.1</v>
      </c>
      <c r="J18" s="4">
        <v>102.5</v>
      </c>
      <c r="K18" s="4">
        <v>2.5</v>
      </c>
      <c r="L18" s="212"/>
      <c r="M18" s="491"/>
      <c r="Q18" s="479"/>
      <c r="R18" s="479"/>
      <c r="S18" s="479"/>
      <c r="T18" s="479"/>
      <c r="U18" s="479"/>
      <c r="V18" s="479"/>
      <c r="W18" s="479"/>
      <c r="X18" s="479"/>
      <c r="Y18" s="479"/>
      <c r="Z18" s="479"/>
      <c r="AA18" s="479"/>
      <c r="AB18" s="479"/>
    </row>
    <row r="19" spans="1:28" s="1" customFormat="1" ht="18.75" customHeight="1">
      <c r="A19" s="2">
        <v>2009</v>
      </c>
      <c r="B19" s="4">
        <v>114.1</v>
      </c>
      <c r="C19" s="4">
        <v>4.7</v>
      </c>
      <c r="D19" s="4">
        <v>108.4</v>
      </c>
      <c r="E19" s="4">
        <v>2.1</v>
      </c>
      <c r="F19" s="4">
        <v>105.2</v>
      </c>
      <c r="G19" s="4">
        <v>2.6</v>
      </c>
      <c r="H19" s="4">
        <v>102.1</v>
      </c>
      <c r="I19" s="4">
        <v>2.2</v>
      </c>
      <c r="J19" s="4">
        <v>107.4</v>
      </c>
      <c r="K19" s="4">
        <v>4.8</v>
      </c>
      <c r="L19" s="212"/>
      <c r="M19" s="491"/>
      <c r="Q19" s="479"/>
      <c r="R19" s="479"/>
      <c r="S19" s="479"/>
      <c r="T19" s="479"/>
      <c r="U19" s="479"/>
      <c r="V19" s="479"/>
      <c r="W19" s="479"/>
      <c r="X19" s="479"/>
      <c r="Y19" s="479"/>
      <c r="Z19" s="479"/>
      <c r="AA19" s="479"/>
      <c r="AB19" s="479"/>
    </row>
    <row r="20" spans="1:28" s="1" customFormat="1" ht="18.75" customHeight="1">
      <c r="A20" s="2">
        <v>2010</v>
      </c>
      <c r="B20" s="4">
        <v>119.1</v>
      </c>
      <c r="C20" s="4">
        <v>4.4</v>
      </c>
      <c r="D20" s="4">
        <v>110.3</v>
      </c>
      <c r="E20" s="4">
        <v>1.8</v>
      </c>
      <c r="F20" s="4">
        <v>107.9</v>
      </c>
      <c r="G20" s="4">
        <v>2.6</v>
      </c>
      <c r="H20" s="4">
        <v>102.7</v>
      </c>
      <c r="I20" s="4">
        <v>0.6</v>
      </c>
      <c r="J20" s="4">
        <v>110.8</v>
      </c>
      <c r="K20" s="4">
        <v>3.2</v>
      </c>
      <c r="L20" s="212"/>
      <c r="M20" s="491"/>
      <c r="Q20" s="479"/>
      <c r="R20" s="479"/>
      <c r="S20" s="479"/>
      <c r="T20" s="479"/>
      <c r="U20" s="479"/>
      <c r="V20" s="479"/>
      <c r="W20" s="479"/>
      <c r="X20" s="479"/>
      <c r="Y20" s="479"/>
      <c r="Z20" s="479"/>
      <c r="AA20" s="479"/>
      <c r="AB20" s="479"/>
    </row>
    <row r="21" spans="1:28" ht="18.75" customHeight="1">
      <c r="A21" s="2">
        <v>2011</v>
      </c>
      <c r="B21" s="4">
        <v>128.9</v>
      </c>
      <c r="C21" s="4">
        <v>8.2</v>
      </c>
      <c r="D21" s="4">
        <v>114.3</v>
      </c>
      <c r="E21" s="4">
        <v>3.6</v>
      </c>
      <c r="F21" s="4">
        <v>112.7</v>
      </c>
      <c r="G21" s="4">
        <v>4.5</v>
      </c>
      <c r="H21" s="4">
        <v>103.6</v>
      </c>
      <c r="I21" s="4">
        <v>0.9</v>
      </c>
      <c r="J21" s="4">
        <v>116.8</v>
      </c>
      <c r="K21" s="4">
        <v>5.4</v>
      </c>
      <c r="L21" s="212"/>
      <c r="M21" s="491"/>
      <c r="Q21" s="479"/>
      <c r="R21" s="479"/>
      <c r="S21" s="479"/>
      <c r="T21" s="479"/>
      <c r="U21" s="479"/>
      <c r="V21" s="479"/>
      <c r="W21" s="479"/>
      <c r="X21" s="479"/>
      <c r="Y21" s="479"/>
      <c r="Z21" s="479"/>
      <c r="AA21" s="479"/>
      <c r="AB21" s="479"/>
    </row>
    <row r="22" spans="1:28" s="1" customFormat="1" ht="18.75" customHeight="1">
      <c r="A22" s="2">
        <v>2012</v>
      </c>
      <c r="B22" s="4">
        <v>136.7</v>
      </c>
      <c r="C22" s="4">
        <v>6.1</v>
      </c>
      <c r="D22" s="4">
        <v>118.6</v>
      </c>
      <c r="E22" s="4">
        <v>3.7</v>
      </c>
      <c r="F22" s="4">
        <v>115.3</v>
      </c>
      <c r="G22" s="4">
        <v>2.3</v>
      </c>
      <c r="H22" s="4">
        <v>104.3</v>
      </c>
      <c r="I22" s="4">
        <v>0.7</v>
      </c>
      <c r="J22" s="4">
        <v>120.3</v>
      </c>
      <c r="K22" s="4">
        <v>3</v>
      </c>
      <c r="L22" s="212"/>
      <c r="M22" s="491"/>
      <c r="Q22" s="479"/>
      <c r="R22" s="479"/>
      <c r="S22" s="479"/>
      <c r="T22" s="479"/>
      <c r="U22" s="479"/>
      <c r="V22" s="479"/>
      <c r="W22" s="479"/>
      <c r="X22" s="479"/>
      <c r="Y22" s="479"/>
      <c r="Z22" s="479"/>
      <c r="AA22" s="479"/>
      <c r="AB22" s="479"/>
    </row>
    <row r="23" spans="1:28" ht="18.75" customHeight="1">
      <c r="A23" s="2">
        <v>2013</v>
      </c>
      <c r="B23" s="4">
        <v>144.2</v>
      </c>
      <c r="C23" s="4">
        <v>5.5</v>
      </c>
      <c r="D23" s="4">
        <v>124.6</v>
      </c>
      <c r="E23" s="4">
        <v>5.1</v>
      </c>
      <c r="F23" s="4">
        <v>115.7</v>
      </c>
      <c r="G23" s="4">
        <v>0.3</v>
      </c>
      <c r="H23" s="4">
        <v>104.6</v>
      </c>
      <c r="I23" s="4">
        <v>0.3</v>
      </c>
      <c r="J23" s="4">
        <v>121</v>
      </c>
      <c r="K23" s="4">
        <v>0.6</v>
      </c>
      <c r="L23" s="212"/>
      <c r="M23" s="491"/>
      <c r="Q23" s="479"/>
      <c r="R23" s="479"/>
      <c r="S23" s="479"/>
      <c r="T23" s="479"/>
      <c r="U23" s="479"/>
      <c r="V23" s="479"/>
      <c r="W23" s="479"/>
      <c r="X23" s="479"/>
      <c r="Y23" s="479"/>
      <c r="Z23" s="479"/>
      <c r="AA23" s="479"/>
      <c r="AB23" s="479"/>
    </row>
    <row r="24" spans="1:28" ht="18.75" customHeight="1">
      <c r="A24" s="2">
        <v>2014</v>
      </c>
      <c r="B24" s="4">
        <v>147.3</v>
      </c>
      <c r="C24" s="4">
        <v>2.1</v>
      </c>
      <c r="D24" s="4">
        <v>124.4</v>
      </c>
      <c r="E24" s="4">
        <v>-0.1</v>
      </c>
      <c r="F24" s="4">
        <v>118.3</v>
      </c>
      <c r="G24" s="4">
        <v>2.3</v>
      </c>
      <c r="H24" s="4">
        <v>103.8</v>
      </c>
      <c r="I24" s="4">
        <v>-0.7</v>
      </c>
      <c r="J24" s="4">
        <v>122.9</v>
      </c>
      <c r="K24" s="4">
        <v>1.5</v>
      </c>
      <c r="L24" s="212"/>
      <c r="M24" s="491"/>
      <c r="Q24" s="479"/>
      <c r="R24" s="479"/>
      <c r="S24" s="479"/>
      <c r="T24" s="479"/>
      <c r="U24" s="479"/>
      <c r="V24" s="479"/>
      <c r="W24" s="479"/>
      <c r="X24" s="479"/>
      <c r="Y24" s="479"/>
      <c r="Z24" s="479"/>
      <c r="AA24" s="479"/>
      <c r="AB24" s="479"/>
    </row>
    <row r="25" spans="1:28" ht="18.75" customHeight="1">
      <c r="A25" s="2" t="s">
        <v>498</v>
      </c>
      <c r="B25" s="4">
        <v>151.2</v>
      </c>
      <c r="C25" s="4">
        <v>2.7</v>
      </c>
      <c r="D25" s="4">
        <v>125.7</v>
      </c>
      <c r="E25" s="4">
        <v>1</v>
      </c>
      <c r="F25" s="4">
        <v>120.3</v>
      </c>
      <c r="G25" s="4">
        <v>1.7</v>
      </c>
      <c r="H25" s="4">
        <v>103</v>
      </c>
      <c r="I25" s="4">
        <v>-0.8</v>
      </c>
      <c r="J25" s="4">
        <v>123.9</v>
      </c>
      <c r="K25" s="4">
        <v>0.9</v>
      </c>
      <c r="L25" s="212"/>
      <c r="M25" s="491"/>
      <c r="Q25" s="479"/>
      <c r="R25" s="479"/>
      <c r="S25" s="479"/>
      <c r="T25" s="479"/>
      <c r="U25" s="479"/>
      <c r="V25" s="479"/>
      <c r="W25" s="479"/>
      <c r="X25" s="479"/>
      <c r="Y25" s="479"/>
      <c r="Z25" s="479"/>
      <c r="AA25" s="479"/>
      <c r="AB25" s="479"/>
    </row>
    <row r="26" spans="1:28" ht="18.75" customHeight="1">
      <c r="A26" s="3">
        <v>2016</v>
      </c>
      <c r="B26" s="110">
        <v>161.3</v>
      </c>
      <c r="C26" s="110">
        <v>6.7</v>
      </c>
      <c r="D26" s="110">
        <v>129.7</v>
      </c>
      <c r="E26" s="110">
        <v>3.2</v>
      </c>
      <c r="F26" s="110">
        <v>124.4</v>
      </c>
      <c r="G26" s="110">
        <v>3.4</v>
      </c>
      <c r="H26" s="110">
        <v>101.9</v>
      </c>
      <c r="I26" s="110">
        <v>-1.1</v>
      </c>
      <c r="J26" s="110">
        <v>126.7</v>
      </c>
      <c r="K26" s="110">
        <v>2.3</v>
      </c>
      <c r="L26" s="212"/>
      <c r="M26" s="491"/>
      <c r="Q26" s="479"/>
      <c r="R26" s="479"/>
      <c r="S26" s="479"/>
      <c r="T26" s="479"/>
      <c r="U26" s="479"/>
      <c r="V26" s="479"/>
      <c r="W26" s="479"/>
      <c r="X26" s="479"/>
      <c r="Y26" s="479"/>
      <c r="Z26" s="479"/>
      <c r="AA26" s="479"/>
      <c r="AB26" s="479"/>
    </row>
    <row r="27" ht="14.25">
      <c r="A27" s="275" t="s">
        <v>418</v>
      </c>
    </row>
  </sheetData>
  <sheetProtection/>
  <mergeCells count="8">
    <mergeCell ref="M2:M26"/>
    <mergeCell ref="A2:K2"/>
    <mergeCell ref="A4:A5"/>
    <mergeCell ref="B4:C4"/>
    <mergeCell ref="D4:E4"/>
    <mergeCell ref="F4:G4"/>
    <mergeCell ref="J4:K4"/>
    <mergeCell ref="H4:I4"/>
  </mergeCells>
  <hyperlinks>
    <hyperlink ref="A1" location="contents!A1" display="Back to contents"/>
  </hyperlinks>
  <printOptions/>
  <pageMargins left="0.59" right="0.35433070866141736" top="0.68" bottom="0.33" header="0.34" footer="0.36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29"/>
  <sheetViews>
    <sheetView zoomScale="80" zoomScaleNormal="80" zoomScalePageLayoutView="0" workbookViewId="0" topLeftCell="A1">
      <selection activeCell="B1" sqref="B1"/>
    </sheetView>
  </sheetViews>
  <sheetFormatPr defaultColWidth="9.140625" defaultRowHeight="12.75"/>
  <cols>
    <col min="1" max="1" width="3.57421875" style="26" customWidth="1"/>
    <col min="2" max="2" width="52.421875" style="26" customWidth="1"/>
    <col min="3" max="7" width="15.7109375" style="65" customWidth="1"/>
    <col min="8" max="8" width="4.8515625" style="26" customWidth="1"/>
    <col min="9" max="16384" width="9.140625" style="26" customWidth="1"/>
  </cols>
  <sheetData>
    <row r="1" ht="15">
      <c r="B1" s="692" t="s">
        <v>642</v>
      </c>
    </row>
    <row r="2" spans="1:8" ht="22.5" customHeight="1">
      <c r="A2" s="545" t="s">
        <v>10</v>
      </c>
      <c r="B2" s="545"/>
      <c r="C2" s="545"/>
      <c r="D2" s="545"/>
      <c r="E2" s="545"/>
      <c r="F2" s="545"/>
      <c r="G2" s="545"/>
      <c r="H2" s="591" t="s">
        <v>331</v>
      </c>
    </row>
    <row r="3" spans="1:8" ht="23.25" customHeight="1">
      <c r="A3" s="592" t="s">
        <v>563</v>
      </c>
      <c r="B3" s="593"/>
      <c r="C3" s="593"/>
      <c r="D3" s="593"/>
      <c r="E3" s="593"/>
      <c r="F3" s="593"/>
      <c r="G3" s="593"/>
      <c r="H3" s="591"/>
    </row>
    <row r="4" spans="2:8" ht="6" customHeight="1">
      <c r="B4" s="25"/>
      <c r="H4" s="591"/>
    </row>
    <row r="5" spans="1:8" s="66" customFormat="1" ht="30" customHeight="1">
      <c r="A5" s="594" t="s">
        <v>121</v>
      </c>
      <c r="B5" s="595"/>
      <c r="C5" s="359">
        <v>2012</v>
      </c>
      <c r="D5" s="359">
        <v>2013</v>
      </c>
      <c r="E5" s="359">
        <v>2014</v>
      </c>
      <c r="F5" s="359">
        <v>2015</v>
      </c>
      <c r="G5" s="359">
        <v>2016</v>
      </c>
      <c r="H5" s="591"/>
    </row>
    <row r="6" spans="1:8" ht="19.5" customHeight="1">
      <c r="A6" s="186" t="s">
        <v>122</v>
      </c>
      <c r="B6" s="67" t="s">
        <v>123</v>
      </c>
      <c r="C6" s="353">
        <v>349.1</v>
      </c>
      <c r="D6" s="353">
        <v>363.041</v>
      </c>
      <c r="E6" s="353">
        <v>372.169</v>
      </c>
      <c r="F6" s="353">
        <v>380</v>
      </c>
      <c r="G6" s="353">
        <v>389.5</v>
      </c>
      <c r="H6" s="591"/>
    </row>
    <row r="7" spans="1:8" ht="19.5" customHeight="1">
      <c r="A7" s="187" t="s">
        <v>124</v>
      </c>
      <c r="B7" s="68" t="s">
        <v>125</v>
      </c>
      <c r="C7" s="354">
        <v>27.8</v>
      </c>
      <c r="D7" s="354">
        <v>28.8</v>
      </c>
      <c r="E7" s="354">
        <v>29.5</v>
      </c>
      <c r="F7" s="354">
        <v>30.1</v>
      </c>
      <c r="G7" s="354">
        <v>30.8</v>
      </c>
      <c r="H7" s="591"/>
    </row>
    <row r="8" spans="1:8" ht="19.5" customHeight="1">
      <c r="A8" s="187" t="s">
        <v>126</v>
      </c>
      <c r="B8" s="68" t="s">
        <v>250</v>
      </c>
      <c r="C8" s="354">
        <v>1485.8</v>
      </c>
      <c r="D8" s="354">
        <v>1533.5720000000001</v>
      </c>
      <c r="E8" s="354">
        <v>1652</v>
      </c>
      <c r="F8" s="354">
        <v>1762.3</v>
      </c>
      <c r="G8" s="354">
        <v>1814</v>
      </c>
      <c r="H8" s="591"/>
    </row>
    <row r="9" spans="1:8" ht="19.5" customHeight="1">
      <c r="A9" s="187"/>
      <c r="B9" s="69" t="s">
        <v>221</v>
      </c>
      <c r="C9" s="355">
        <v>1339.2</v>
      </c>
      <c r="D9" s="355">
        <v>1417.114</v>
      </c>
      <c r="E9" s="355">
        <v>1527</v>
      </c>
      <c r="F9" s="355">
        <v>1629</v>
      </c>
      <c r="G9" s="355">
        <v>1664.6</v>
      </c>
      <c r="H9" s="591"/>
    </row>
    <row r="10" spans="1:8" ht="19.5" customHeight="1">
      <c r="A10" s="187"/>
      <c r="B10" s="69" t="s">
        <v>222</v>
      </c>
      <c r="C10" s="355">
        <v>146.6</v>
      </c>
      <c r="D10" s="355">
        <v>116.458</v>
      </c>
      <c r="E10" s="355">
        <v>125</v>
      </c>
      <c r="F10" s="355">
        <v>133.3</v>
      </c>
      <c r="G10" s="355">
        <v>149.4</v>
      </c>
      <c r="H10" s="591"/>
    </row>
    <row r="11" spans="1:8" ht="19.5" customHeight="1">
      <c r="A11" s="187" t="s">
        <v>127</v>
      </c>
      <c r="B11" s="68" t="s">
        <v>251</v>
      </c>
      <c r="C11" s="354">
        <v>118.2</v>
      </c>
      <c r="D11" s="354">
        <v>121.7</v>
      </c>
      <c r="E11" s="354">
        <v>130.9</v>
      </c>
      <c r="F11" s="354">
        <v>139.5</v>
      </c>
      <c r="G11" s="354">
        <v>143.6</v>
      </c>
      <c r="H11" s="591"/>
    </row>
    <row r="12" spans="1:8" ht="35.25" customHeight="1">
      <c r="A12" s="191">
        <v>5</v>
      </c>
      <c r="B12" s="70" t="s">
        <v>438</v>
      </c>
      <c r="C12" s="354">
        <v>1.2</v>
      </c>
      <c r="D12" s="354">
        <v>1.1</v>
      </c>
      <c r="E12" s="354">
        <v>1.1</v>
      </c>
      <c r="F12" s="354">
        <v>1</v>
      </c>
      <c r="G12" s="356">
        <v>1</v>
      </c>
      <c r="H12" s="591"/>
    </row>
    <row r="13" spans="1:8" ht="19.5" customHeight="1">
      <c r="A13" s="187">
        <v>6</v>
      </c>
      <c r="B13" s="70" t="s">
        <v>314</v>
      </c>
      <c r="C13" s="354">
        <v>99</v>
      </c>
      <c r="D13" s="354">
        <v>99</v>
      </c>
      <c r="E13" s="354">
        <v>99</v>
      </c>
      <c r="F13" s="354">
        <v>99</v>
      </c>
      <c r="G13" s="354">
        <v>99</v>
      </c>
      <c r="H13" s="591"/>
    </row>
    <row r="14" spans="1:8" ht="19.5" customHeight="1">
      <c r="A14" s="187">
        <v>7</v>
      </c>
      <c r="B14" s="68" t="s">
        <v>252</v>
      </c>
      <c r="C14" s="354">
        <v>568.7</v>
      </c>
      <c r="D14" s="354">
        <v>680.7</v>
      </c>
      <c r="E14" s="354">
        <v>735</v>
      </c>
      <c r="F14" s="354">
        <v>840.9</v>
      </c>
      <c r="G14" s="354">
        <v>1090.3</v>
      </c>
      <c r="H14" s="591"/>
    </row>
    <row r="15" spans="1:8" s="29" customFormat="1" ht="19.5" customHeight="1">
      <c r="A15" s="188"/>
      <c r="B15" s="69" t="s">
        <v>128</v>
      </c>
      <c r="C15" s="355">
        <v>149.2</v>
      </c>
      <c r="D15" s="355">
        <v>166.8</v>
      </c>
      <c r="E15" s="355">
        <v>186</v>
      </c>
      <c r="F15" s="355">
        <v>200.5</v>
      </c>
      <c r="G15" s="355">
        <v>215.1</v>
      </c>
      <c r="H15" s="591"/>
    </row>
    <row r="16" spans="1:8" s="29" customFormat="1" ht="19.5" customHeight="1">
      <c r="A16" s="188"/>
      <c r="B16" s="69" t="s">
        <v>297</v>
      </c>
      <c r="C16" s="355">
        <v>419.5</v>
      </c>
      <c r="D16" s="355">
        <v>513.9</v>
      </c>
      <c r="E16" s="355">
        <v>549</v>
      </c>
      <c r="F16" s="355">
        <v>640.4</v>
      </c>
      <c r="G16" s="355">
        <v>875.2</v>
      </c>
      <c r="H16" s="591"/>
    </row>
    <row r="17" spans="1:8" ht="19.5" customHeight="1">
      <c r="A17" s="187">
        <v>8</v>
      </c>
      <c r="B17" s="68" t="s">
        <v>253</v>
      </c>
      <c r="C17" s="354">
        <v>45.2</v>
      </c>
      <c r="D17" s="354">
        <v>54</v>
      </c>
      <c r="E17" s="354">
        <v>58.3</v>
      </c>
      <c r="F17" s="354">
        <v>66.6</v>
      </c>
      <c r="G17" s="354">
        <v>86.3</v>
      </c>
      <c r="H17" s="591"/>
    </row>
    <row r="18" spans="1:8" s="29" customFormat="1" ht="19.5" customHeight="1">
      <c r="A18" s="188"/>
      <c r="B18" s="69" t="s">
        <v>128</v>
      </c>
      <c r="C18" s="355">
        <v>11.9</v>
      </c>
      <c r="D18" s="357">
        <v>13.2</v>
      </c>
      <c r="E18" s="355">
        <v>14.7</v>
      </c>
      <c r="F18" s="355">
        <v>15.9</v>
      </c>
      <c r="G18" s="355">
        <v>17</v>
      </c>
      <c r="H18" s="591"/>
    </row>
    <row r="19" spans="1:8" s="29" customFormat="1" ht="19.5" customHeight="1">
      <c r="A19" s="188"/>
      <c r="B19" s="69" t="s">
        <v>297</v>
      </c>
      <c r="C19" s="355">
        <v>33.4</v>
      </c>
      <c r="D19" s="355">
        <v>40.8</v>
      </c>
      <c r="E19" s="355">
        <v>43.5</v>
      </c>
      <c r="F19" s="355">
        <v>50.7</v>
      </c>
      <c r="G19" s="355">
        <v>69.3</v>
      </c>
      <c r="H19" s="591"/>
    </row>
    <row r="20" spans="1:8" ht="19.5" customHeight="1">
      <c r="A20" s="187">
        <v>9</v>
      </c>
      <c r="B20" s="68" t="s">
        <v>254</v>
      </c>
      <c r="C20" s="354">
        <v>423.2</v>
      </c>
      <c r="D20" s="354">
        <v>520.1</v>
      </c>
      <c r="E20" s="354">
        <v>579</v>
      </c>
      <c r="F20" s="354">
        <v>661.6</v>
      </c>
      <c r="G20" s="354">
        <v>863.4</v>
      </c>
      <c r="H20" s="591"/>
    </row>
    <row r="21" spans="1:8" s="29" customFormat="1" ht="19.5" customHeight="1">
      <c r="A21" s="188"/>
      <c r="B21" s="69" t="s">
        <v>128</v>
      </c>
      <c r="C21" s="355">
        <v>140.8</v>
      </c>
      <c r="D21" s="355">
        <v>162.4</v>
      </c>
      <c r="E21" s="355">
        <v>182</v>
      </c>
      <c r="F21" s="355">
        <v>197.4</v>
      </c>
      <c r="G21" s="355">
        <v>212.6</v>
      </c>
      <c r="H21" s="591"/>
    </row>
    <row r="22" spans="1:8" s="29" customFormat="1" ht="19.5" customHeight="1">
      <c r="A22" s="188"/>
      <c r="B22" s="69" t="s">
        <v>297</v>
      </c>
      <c r="C22" s="355">
        <v>282.4</v>
      </c>
      <c r="D22" s="355">
        <v>357.7</v>
      </c>
      <c r="E22" s="355">
        <v>397</v>
      </c>
      <c r="F22" s="355">
        <v>464.2</v>
      </c>
      <c r="G22" s="355">
        <v>650.8</v>
      </c>
      <c r="H22" s="591"/>
    </row>
    <row r="23" spans="1:8" ht="19.5" customHeight="1">
      <c r="A23" s="187">
        <v>10</v>
      </c>
      <c r="B23" s="70" t="s">
        <v>255</v>
      </c>
      <c r="C23" s="354">
        <v>33.7</v>
      </c>
      <c r="D23" s="354">
        <v>41.3</v>
      </c>
      <c r="E23" s="354">
        <v>45.9</v>
      </c>
      <c r="F23" s="354">
        <v>52.4</v>
      </c>
      <c r="G23" s="354">
        <v>68.3</v>
      </c>
      <c r="H23" s="591"/>
    </row>
    <row r="24" spans="1:8" s="29" customFormat="1" ht="19.5" customHeight="1">
      <c r="A24" s="189"/>
      <c r="B24" s="69" t="s">
        <v>128</v>
      </c>
      <c r="C24" s="355">
        <v>11.2</v>
      </c>
      <c r="D24" s="355">
        <v>12.9</v>
      </c>
      <c r="E24" s="355">
        <v>14.4</v>
      </c>
      <c r="F24" s="355">
        <v>15.6</v>
      </c>
      <c r="G24" s="355">
        <v>16.8</v>
      </c>
      <c r="H24" s="591"/>
    </row>
    <row r="25" spans="1:8" s="29" customFormat="1" ht="19.5" customHeight="1">
      <c r="A25" s="190"/>
      <c r="B25" s="71" t="s">
        <v>297</v>
      </c>
      <c r="C25" s="358">
        <v>22.5</v>
      </c>
      <c r="D25" s="358">
        <v>28.4</v>
      </c>
      <c r="E25" s="358">
        <v>31.5</v>
      </c>
      <c r="F25" s="358">
        <v>36.8</v>
      </c>
      <c r="G25" s="358">
        <v>51.5</v>
      </c>
      <c r="H25" s="591"/>
    </row>
    <row r="26" spans="2:8" s="32" customFormat="1" ht="19.5" customHeight="1">
      <c r="B26" s="20" t="s">
        <v>313</v>
      </c>
      <c r="C26" s="72"/>
      <c r="D26" s="72"/>
      <c r="E26" s="72"/>
      <c r="F26" s="72"/>
      <c r="G26" s="72"/>
      <c r="H26" s="591"/>
    </row>
    <row r="27" spans="2:8" s="32" customFormat="1" ht="15" customHeight="1">
      <c r="B27" s="596" t="s">
        <v>426</v>
      </c>
      <c r="C27" s="597"/>
      <c r="D27" s="597"/>
      <c r="E27" s="597"/>
      <c r="F27" s="597"/>
      <c r="G27" s="597"/>
      <c r="H27" s="591"/>
    </row>
    <row r="28" spans="2:8" s="32" customFormat="1" ht="30.75" customHeight="1">
      <c r="B28" s="598" t="s">
        <v>439</v>
      </c>
      <c r="C28" s="598"/>
      <c r="D28" s="598"/>
      <c r="E28" s="598"/>
      <c r="F28" s="598"/>
      <c r="G28" s="598"/>
      <c r="H28" s="591"/>
    </row>
    <row r="29" spans="2:7" ht="41.25" customHeight="1">
      <c r="B29" s="590"/>
      <c r="C29" s="590"/>
      <c r="D29" s="590"/>
      <c r="E29" s="590"/>
      <c r="F29" s="590"/>
      <c r="G29" s="590"/>
    </row>
  </sheetData>
  <sheetProtection/>
  <mergeCells count="7">
    <mergeCell ref="B29:G29"/>
    <mergeCell ref="H2:H28"/>
    <mergeCell ref="A2:G2"/>
    <mergeCell ref="A3:G3"/>
    <mergeCell ref="A5:B5"/>
    <mergeCell ref="B27:G27"/>
    <mergeCell ref="B28:G28"/>
  </mergeCells>
  <hyperlinks>
    <hyperlink ref="B1" location="contents!A1" display="Back to contents"/>
  </hyperlinks>
  <printOptions/>
  <pageMargins left="0.47244094488189" right="0.47244094488189" top="0.433070866141732" bottom="0.104330709" header="0.393700787401575" footer="0.275590551181102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PageLayoutView="0" workbookViewId="0" topLeftCell="A1">
      <selection activeCell="B1" sqref="B1"/>
    </sheetView>
  </sheetViews>
  <sheetFormatPr defaultColWidth="8.00390625" defaultRowHeight="19.5" customHeight="1"/>
  <cols>
    <col min="1" max="1" width="2.7109375" style="73" customWidth="1"/>
    <col min="2" max="2" width="24.8515625" style="73" customWidth="1"/>
    <col min="3" max="12" width="7.7109375" style="73" customWidth="1"/>
    <col min="13" max="13" width="9.7109375" style="73" customWidth="1"/>
    <col min="14" max="15" width="8.00390625" style="154" customWidth="1"/>
    <col min="16" max="16384" width="8.00390625" style="73" customWidth="1"/>
  </cols>
  <sheetData>
    <row r="1" ht="19.5" customHeight="1">
      <c r="B1" s="692" t="s">
        <v>642</v>
      </c>
    </row>
    <row r="2" spans="1:13" ht="19.5" customHeight="1">
      <c r="A2" s="601" t="s">
        <v>332</v>
      </c>
      <c r="B2" s="602"/>
      <c r="C2" s="602"/>
      <c r="D2" s="602"/>
      <c r="E2" s="602"/>
      <c r="F2" s="602"/>
      <c r="G2" s="593"/>
      <c r="H2" s="593"/>
      <c r="I2" s="593"/>
      <c r="J2" s="593"/>
      <c r="K2" s="593"/>
      <c r="L2" s="593"/>
      <c r="M2" s="58"/>
    </row>
    <row r="3" spans="1:15" s="38" customFormat="1" ht="19.5" customHeight="1">
      <c r="A3" s="66" t="s">
        <v>564</v>
      </c>
      <c r="N3" s="119"/>
      <c r="O3" s="119"/>
    </row>
    <row r="4" spans="6:13" ht="13.5" customHeight="1">
      <c r="F4" s="35"/>
      <c r="H4" s="35"/>
      <c r="J4" s="38" t="s">
        <v>131</v>
      </c>
      <c r="L4" s="38" t="s">
        <v>131</v>
      </c>
      <c r="M4" s="35"/>
    </row>
    <row r="5" spans="1:12" ht="14.25" customHeight="1">
      <c r="A5" s="603" t="s">
        <v>132</v>
      </c>
      <c r="B5" s="604"/>
      <c r="C5" s="472">
        <v>2012</v>
      </c>
      <c r="D5" s="473"/>
      <c r="E5" s="472">
        <v>2013</v>
      </c>
      <c r="F5" s="473"/>
      <c r="G5" s="472">
        <v>2014</v>
      </c>
      <c r="H5" s="473"/>
      <c r="I5" s="605">
        <v>2015</v>
      </c>
      <c r="J5" s="605"/>
      <c r="K5" s="605">
        <v>2016</v>
      </c>
      <c r="L5" s="605"/>
    </row>
    <row r="6" spans="1:15" s="35" customFormat="1" ht="13.5" customHeight="1">
      <c r="A6" s="74" t="s">
        <v>122</v>
      </c>
      <c r="B6" s="155" t="s">
        <v>133</v>
      </c>
      <c r="C6" s="474"/>
      <c r="D6" s="474"/>
      <c r="E6" s="474"/>
      <c r="F6" s="474"/>
      <c r="G6" s="474"/>
      <c r="H6" s="474"/>
      <c r="I6" s="474"/>
      <c r="J6" s="474"/>
      <c r="K6" s="474"/>
      <c r="L6" s="475"/>
      <c r="N6" s="156"/>
      <c r="O6" s="156"/>
    </row>
    <row r="7" spans="1:15" s="38" customFormat="1" ht="14.25" customHeight="1">
      <c r="A7" s="251"/>
      <c r="B7" s="75" t="s">
        <v>379</v>
      </c>
      <c r="C7" s="609" t="s">
        <v>565</v>
      </c>
      <c r="D7" s="610"/>
      <c r="E7" s="610"/>
      <c r="F7" s="610"/>
      <c r="G7" s="610"/>
      <c r="H7" s="610"/>
      <c r="I7" s="610"/>
      <c r="J7" s="610"/>
      <c r="K7" s="610"/>
      <c r="L7" s="611"/>
      <c r="N7" s="119"/>
      <c r="O7" s="119"/>
    </row>
    <row r="8" spans="1:15" s="78" customFormat="1" ht="15.75" customHeight="1">
      <c r="A8" s="76"/>
      <c r="B8" s="77" t="s">
        <v>380</v>
      </c>
      <c r="C8" s="612"/>
      <c r="D8" s="613"/>
      <c r="E8" s="613"/>
      <c r="F8" s="613"/>
      <c r="G8" s="613"/>
      <c r="H8" s="613"/>
      <c r="I8" s="613"/>
      <c r="J8" s="613"/>
      <c r="K8" s="613"/>
      <c r="L8" s="614"/>
      <c r="N8" s="103"/>
      <c r="O8" s="103"/>
    </row>
    <row r="9" spans="1:15" s="78" customFormat="1" ht="30" customHeight="1">
      <c r="A9" s="79"/>
      <c r="B9" s="252" t="s">
        <v>381</v>
      </c>
      <c r="C9" s="606" t="s">
        <v>566</v>
      </c>
      <c r="D9" s="607"/>
      <c r="E9" s="607"/>
      <c r="F9" s="607"/>
      <c r="G9" s="607"/>
      <c r="H9" s="607"/>
      <c r="I9" s="607"/>
      <c r="J9" s="607"/>
      <c r="K9" s="607"/>
      <c r="L9" s="608"/>
      <c r="N9" s="103"/>
      <c r="O9" s="103"/>
    </row>
    <row r="10" spans="1:15" s="81" customFormat="1" ht="15" customHeight="1">
      <c r="A10" s="80"/>
      <c r="B10" s="75" t="s">
        <v>134</v>
      </c>
      <c r="C10" s="599">
        <v>90</v>
      </c>
      <c r="D10" s="600"/>
      <c r="E10" s="599">
        <v>90</v>
      </c>
      <c r="F10" s="600"/>
      <c r="G10" s="599">
        <v>90</v>
      </c>
      <c r="H10" s="600"/>
      <c r="I10" s="599">
        <v>90</v>
      </c>
      <c r="J10" s="600"/>
      <c r="K10" s="599">
        <v>90</v>
      </c>
      <c r="L10" s="600"/>
      <c r="N10" s="157"/>
      <c r="O10" s="157"/>
    </row>
    <row r="11" spans="1:15" s="81" customFormat="1" ht="15" customHeight="1">
      <c r="A11" s="82"/>
      <c r="B11" s="83" t="s">
        <v>135</v>
      </c>
      <c r="C11" s="630">
        <v>225</v>
      </c>
      <c r="D11" s="632"/>
      <c r="E11" s="630">
        <v>225</v>
      </c>
      <c r="F11" s="632"/>
      <c r="G11" s="630">
        <v>225</v>
      </c>
      <c r="H11" s="632"/>
      <c r="I11" s="627">
        <v>225</v>
      </c>
      <c r="J11" s="628"/>
      <c r="K11" s="627">
        <v>225</v>
      </c>
      <c r="L11" s="628"/>
      <c r="N11" s="157"/>
      <c r="O11" s="157"/>
    </row>
    <row r="12" spans="1:15" s="81" customFormat="1" ht="12.75" customHeight="1">
      <c r="A12" s="84" t="s">
        <v>124</v>
      </c>
      <c r="B12" s="85" t="s">
        <v>382</v>
      </c>
      <c r="C12" s="599" t="s">
        <v>383</v>
      </c>
      <c r="D12" s="629"/>
      <c r="E12" s="629"/>
      <c r="F12" s="629"/>
      <c r="G12" s="629"/>
      <c r="H12" s="629"/>
      <c r="I12" s="629"/>
      <c r="J12" s="629"/>
      <c r="K12" s="629"/>
      <c r="L12" s="600"/>
      <c r="N12" s="157"/>
      <c r="O12" s="157"/>
    </row>
    <row r="13" spans="1:15" s="81" customFormat="1" ht="24.75" customHeight="1">
      <c r="A13" s="80"/>
      <c r="B13" s="75" t="s">
        <v>136</v>
      </c>
      <c r="C13" s="630"/>
      <c r="D13" s="631"/>
      <c r="E13" s="631"/>
      <c r="F13" s="631"/>
      <c r="G13" s="631"/>
      <c r="H13" s="631"/>
      <c r="I13" s="631"/>
      <c r="J13" s="631"/>
      <c r="K13" s="631"/>
      <c r="L13" s="632"/>
      <c r="N13" s="157"/>
      <c r="O13" s="157"/>
    </row>
    <row r="14" spans="1:15" s="81" customFormat="1" ht="30.75" customHeight="1">
      <c r="A14" s="80"/>
      <c r="B14" s="75" t="s">
        <v>137</v>
      </c>
      <c r="C14" s="624" t="s">
        <v>384</v>
      </c>
      <c r="D14" s="625"/>
      <c r="E14" s="625"/>
      <c r="F14" s="625"/>
      <c r="G14" s="625"/>
      <c r="H14" s="625"/>
      <c r="I14" s="625"/>
      <c r="J14" s="625"/>
      <c r="K14" s="625"/>
      <c r="L14" s="626"/>
      <c r="N14" s="157"/>
      <c r="O14" s="157"/>
    </row>
    <row r="15" spans="1:15" s="81" customFormat="1" ht="30" customHeight="1">
      <c r="A15" s="80"/>
      <c r="B15" s="83" t="s">
        <v>138</v>
      </c>
      <c r="C15" s="624" t="s">
        <v>385</v>
      </c>
      <c r="D15" s="625"/>
      <c r="E15" s="625"/>
      <c r="F15" s="625"/>
      <c r="G15" s="625"/>
      <c r="H15" s="625"/>
      <c r="I15" s="625"/>
      <c r="J15" s="625"/>
      <c r="K15" s="625"/>
      <c r="L15" s="626"/>
      <c r="N15" s="157"/>
      <c r="O15" s="157"/>
    </row>
    <row r="16" spans="1:15" s="81" customFormat="1" ht="19.5" customHeight="1">
      <c r="A16" s="84" t="s">
        <v>126</v>
      </c>
      <c r="B16" s="620" t="s">
        <v>139</v>
      </c>
      <c r="C16" s="622">
        <v>2012</v>
      </c>
      <c r="D16" s="623"/>
      <c r="E16" s="622">
        <v>2013</v>
      </c>
      <c r="F16" s="623"/>
      <c r="G16" s="622">
        <v>2014</v>
      </c>
      <c r="H16" s="623"/>
      <c r="I16" s="622">
        <v>2015</v>
      </c>
      <c r="J16" s="623"/>
      <c r="K16" s="622">
        <v>2016</v>
      </c>
      <c r="L16" s="623"/>
      <c r="N16" s="157"/>
      <c r="O16" s="157"/>
    </row>
    <row r="17" spans="1:15" s="38" customFormat="1" ht="19.5" customHeight="1">
      <c r="A17" s="104"/>
      <c r="B17" s="621"/>
      <c r="C17" s="120" t="s">
        <v>140</v>
      </c>
      <c r="D17" s="120" t="s">
        <v>141</v>
      </c>
      <c r="E17" s="120" t="s">
        <v>140</v>
      </c>
      <c r="F17" s="120" t="s">
        <v>141</v>
      </c>
      <c r="G17" s="120" t="s">
        <v>140</v>
      </c>
      <c r="H17" s="120" t="s">
        <v>141</v>
      </c>
      <c r="I17" s="120" t="s">
        <v>140</v>
      </c>
      <c r="J17" s="120" t="s">
        <v>141</v>
      </c>
      <c r="K17" s="120" t="s">
        <v>140</v>
      </c>
      <c r="L17" s="120" t="s">
        <v>141</v>
      </c>
      <c r="N17" s="119"/>
      <c r="O17" s="119"/>
    </row>
    <row r="18" spans="1:15" s="38" customFormat="1" ht="17.25" customHeight="1">
      <c r="A18" s="251"/>
      <c r="B18" s="75" t="s">
        <v>142</v>
      </c>
      <c r="C18" s="86">
        <v>10.5</v>
      </c>
      <c r="D18" s="86">
        <v>9.3</v>
      </c>
      <c r="E18" s="86">
        <v>10.5</v>
      </c>
      <c r="F18" s="86">
        <v>9.3</v>
      </c>
      <c r="G18" s="86">
        <v>9.3</v>
      </c>
      <c r="H18" s="86">
        <v>9.3</v>
      </c>
      <c r="I18" s="86">
        <v>9.3</v>
      </c>
      <c r="J18" s="86">
        <v>9.3</v>
      </c>
      <c r="K18" s="86">
        <v>9.3</v>
      </c>
      <c r="L18" s="86">
        <v>9.3</v>
      </c>
      <c r="N18" s="119"/>
      <c r="O18" s="119"/>
    </row>
    <row r="19" spans="1:15" s="38" customFormat="1" ht="17.25" customHeight="1">
      <c r="A19" s="251"/>
      <c r="B19" s="75" t="s">
        <v>151</v>
      </c>
      <c r="C19" s="87">
        <v>3</v>
      </c>
      <c r="D19" s="87">
        <v>3</v>
      </c>
      <c r="E19" s="158">
        <v>3</v>
      </c>
      <c r="F19" s="158">
        <v>3</v>
      </c>
      <c r="G19" s="158">
        <v>3</v>
      </c>
      <c r="H19" s="158">
        <v>3</v>
      </c>
      <c r="I19" s="158">
        <v>3</v>
      </c>
      <c r="J19" s="158">
        <v>3</v>
      </c>
      <c r="K19" s="158">
        <v>3</v>
      </c>
      <c r="L19" s="158">
        <v>3</v>
      </c>
      <c r="N19" s="119"/>
      <c r="O19" s="119"/>
    </row>
    <row r="20" spans="1:15" s="38" customFormat="1" ht="17.25" customHeight="1">
      <c r="A20" s="251"/>
      <c r="B20" s="75" t="s">
        <v>147</v>
      </c>
      <c r="C20" s="87">
        <v>10.5</v>
      </c>
      <c r="D20" s="87">
        <v>9.3</v>
      </c>
      <c r="E20" s="158">
        <v>10.5</v>
      </c>
      <c r="F20" s="158">
        <v>9.3</v>
      </c>
      <c r="G20" s="158">
        <v>9.3</v>
      </c>
      <c r="H20" s="158">
        <v>9.3</v>
      </c>
      <c r="I20" s="158">
        <v>9.3</v>
      </c>
      <c r="J20" s="158">
        <v>9.3</v>
      </c>
      <c r="K20" s="158">
        <v>9.3</v>
      </c>
      <c r="L20" s="158">
        <v>9.3</v>
      </c>
      <c r="N20" s="119"/>
      <c r="O20" s="119"/>
    </row>
    <row r="21" spans="1:15" s="38" customFormat="1" ht="17.25" customHeight="1">
      <c r="A21" s="251"/>
      <c r="B21" s="75" t="s">
        <v>148</v>
      </c>
      <c r="C21" s="87">
        <v>10.5</v>
      </c>
      <c r="D21" s="87">
        <v>9.3</v>
      </c>
      <c r="E21" s="158">
        <v>10.5</v>
      </c>
      <c r="F21" s="158">
        <v>9.3</v>
      </c>
      <c r="G21" s="158">
        <v>9.3</v>
      </c>
      <c r="H21" s="158">
        <v>9.3</v>
      </c>
      <c r="I21" s="158">
        <v>9.3</v>
      </c>
      <c r="J21" s="158">
        <v>9.3</v>
      </c>
      <c r="K21" s="158">
        <v>9.3</v>
      </c>
      <c r="L21" s="158">
        <v>9.3</v>
      </c>
      <c r="N21" s="119"/>
      <c r="O21" s="119"/>
    </row>
    <row r="22" spans="1:15" s="38" customFormat="1" ht="17.25" customHeight="1">
      <c r="A22" s="251"/>
      <c r="B22" s="75" t="s">
        <v>152</v>
      </c>
      <c r="C22" s="87">
        <v>10.5</v>
      </c>
      <c r="D22" s="87">
        <v>9.3</v>
      </c>
      <c r="E22" s="158">
        <v>10.5</v>
      </c>
      <c r="F22" s="158">
        <v>9.3</v>
      </c>
      <c r="G22" s="158">
        <v>9.3</v>
      </c>
      <c r="H22" s="158">
        <v>9.3</v>
      </c>
      <c r="I22" s="158">
        <v>9.3</v>
      </c>
      <c r="J22" s="158">
        <v>9.3</v>
      </c>
      <c r="K22" s="158">
        <v>9.3</v>
      </c>
      <c r="L22" s="158">
        <v>9.3</v>
      </c>
      <c r="N22" s="119"/>
      <c r="O22" s="119"/>
    </row>
    <row r="23" spans="1:15" s="38" customFormat="1" ht="17.25" customHeight="1">
      <c r="A23" s="251"/>
      <c r="B23" s="75" t="s">
        <v>156</v>
      </c>
      <c r="C23" s="87">
        <v>4.4</v>
      </c>
      <c r="D23" s="87">
        <v>4.4</v>
      </c>
      <c r="E23" s="87">
        <v>4.4</v>
      </c>
      <c r="F23" s="87">
        <v>4.4</v>
      </c>
      <c r="G23" s="87">
        <v>4.4</v>
      </c>
      <c r="H23" s="87">
        <v>4.4</v>
      </c>
      <c r="I23" s="87">
        <v>4.4</v>
      </c>
      <c r="J23" s="87">
        <v>4.4</v>
      </c>
      <c r="K23" s="87">
        <v>4.4</v>
      </c>
      <c r="L23" s="87">
        <v>4.4</v>
      </c>
      <c r="N23" s="119"/>
      <c r="O23" s="119"/>
    </row>
    <row r="24" spans="1:15" s="38" customFormat="1" ht="17.25" customHeight="1">
      <c r="A24" s="251"/>
      <c r="B24" s="75" t="s">
        <v>154</v>
      </c>
      <c r="C24" s="158">
        <v>10.5</v>
      </c>
      <c r="D24" s="158">
        <v>9.3</v>
      </c>
      <c r="E24" s="158">
        <v>10.5</v>
      </c>
      <c r="F24" s="158">
        <v>9.3</v>
      </c>
      <c r="G24" s="158">
        <v>9.3</v>
      </c>
      <c r="H24" s="158">
        <v>9.3</v>
      </c>
      <c r="I24" s="158">
        <v>9.3</v>
      </c>
      <c r="J24" s="158">
        <v>9.3</v>
      </c>
      <c r="K24" s="158">
        <v>9.3</v>
      </c>
      <c r="L24" s="158">
        <v>9.3</v>
      </c>
      <c r="N24" s="119"/>
      <c r="O24" s="119"/>
    </row>
    <row r="25" spans="1:15" s="38" customFormat="1" ht="17.25" customHeight="1">
      <c r="A25" s="251"/>
      <c r="B25" s="75" t="s">
        <v>145</v>
      </c>
      <c r="C25" s="87">
        <v>10.5</v>
      </c>
      <c r="D25" s="87">
        <v>9.3</v>
      </c>
      <c r="E25" s="158">
        <v>10.5</v>
      </c>
      <c r="F25" s="158">
        <v>9.3</v>
      </c>
      <c r="G25" s="158">
        <v>9.3</v>
      </c>
      <c r="H25" s="158">
        <v>9.3</v>
      </c>
      <c r="I25" s="158">
        <v>9.3</v>
      </c>
      <c r="J25" s="158">
        <v>9.3</v>
      </c>
      <c r="K25" s="158">
        <v>9.3</v>
      </c>
      <c r="L25" s="158">
        <v>9.3</v>
      </c>
      <c r="N25" s="119"/>
      <c r="O25" s="119"/>
    </row>
    <row r="26" spans="1:15" s="38" customFormat="1" ht="17.25" customHeight="1">
      <c r="A26" s="251"/>
      <c r="B26" s="75" t="s">
        <v>153</v>
      </c>
      <c r="C26" s="87">
        <v>10.5</v>
      </c>
      <c r="D26" s="87">
        <v>9.3</v>
      </c>
      <c r="E26" s="158">
        <v>10.5</v>
      </c>
      <c r="F26" s="158">
        <v>9.3</v>
      </c>
      <c r="G26" s="158">
        <v>9.3</v>
      </c>
      <c r="H26" s="158">
        <v>9.3</v>
      </c>
      <c r="I26" s="158">
        <v>9.3</v>
      </c>
      <c r="J26" s="158">
        <v>9.3</v>
      </c>
      <c r="K26" s="158">
        <v>9.3</v>
      </c>
      <c r="L26" s="158">
        <v>9.3</v>
      </c>
      <c r="N26" s="119"/>
      <c r="O26" s="119"/>
    </row>
    <row r="27" spans="1:15" s="38" customFormat="1" ht="17.25" customHeight="1">
      <c r="A27" s="251"/>
      <c r="B27" s="75" t="s">
        <v>143</v>
      </c>
      <c r="C27" s="87">
        <v>10.5</v>
      </c>
      <c r="D27" s="87">
        <v>9.3</v>
      </c>
      <c r="E27" s="158">
        <v>10.5</v>
      </c>
      <c r="F27" s="158">
        <v>9.3</v>
      </c>
      <c r="G27" s="158">
        <v>9.3</v>
      </c>
      <c r="H27" s="158">
        <v>9.3</v>
      </c>
      <c r="I27" s="158">
        <v>9.3</v>
      </c>
      <c r="J27" s="158">
        <v>9.3</v>
      </c>
      <c r="K27" s="158">
        <v>9.3</v>
      </c>
      <c r="L27" s="158">
        <v>9.3</v>
      </c>
      <c r="N27" s="119"/>
      <c r="O27" s="119"/>
    </row>
    <row r="28" spans="1:15" s="38" customFormat="1" ht="17.25" customHeight="1">
      <c r="A28" s="251"/>
      <c r="B28" s="75" t="s">
        <v>144</v>
      </c>
      <c r="C28" s="87">
        <v>8.7</v>
      </c>
      <c r="D28" s="87">
        <v>6.9</v>
      </c>
      <c r="E28" s="158">
        <v>8.7</v>
      </c>
      <c r="F28" s="158">
        <v>6.9</v>
      </c>
      <c r="G28" s="158">
        <v>6.9</v>
      </c>
      <c r="H28" s="158">
        <v>6.9</v>
      </c>
      <c r="I28" s="158">
        <v>6.9</v>
      </c>
      <c r="J28" s="158">
        <v>6.9</v>
      </c>
      <c r="K28" s="158">
        <v>6.9</v>
      </c>
      <c r="L28" s="158">
        <v>6.9</v>
      </c>
      <c r="N28" s="119"/>
      <c r="O28" s="119"/>
    </row>
    <row r="29" spans="1:15" s="38" customFormat="1" ht="17.25" customHeight="1">
      <c r="A29" s="251"/>
      <c r="B29" s="75" t="s">
        <v>155</v>
      </c>
      <c r="C29" s="87">
        <v>10.5</v>
      </c>
      <c r="D29" s="87">
        <v>9.3</v>
      </c>
      <c r="E29" s="158">
        <v>10.5</v>
      </c>
      <c r="F29" s="158">
        <v>9.3</v>
      </c>
      <c r="G29" s="158">
        <v>9.3</v>
      </c>
      <c r="H29" s="158">
        <v>9.3</v>
      </c>
      <c r="I29" s="158">
        <v>9.3</v>
      </c>
      <c r="J29" s="158">
        <v>9.3</v>
      </c>
      <c r="K29" s="158">
        <v>9.3</v>
      </c>
      <c r="L29" s="158">
        <v>9.3</v>
      </c>
      <c r="N29" s="119"/>
      <c r="O29" s="119"/>
    </row>
    <row r="30" spans="1:15" s="38" customFormat="1" ht="17.25" customHeight="1">
      <c r="A30" s="251"/>
      <c r="B30" s="75" t="s">
        <v>146</v>
      </c>
      <c r="C30" s="87">
        <v>10.5</v>
      </c>
      <c r="D30" s="87">
        <v>9.3</v>
      </c>
      <c r="E30" s="158">
        <v>10.5</v>
      </c>
      <c r="F30" s="158">
        <v>9.3</v>
      </c>
      <c r="G30" s="158">
        <v>9.3</v>
      </c>
      <c r="H30" s="158">
        <v>9.3</v>
      </c>
      <c r="I30" s="158">
        <v>9.3</v>
      </c>
      <c r="J30" s="158">
        <v>9.3</v>
      </c>
      <c r="K30" s="158">
        <v>9.3</v>
      </c>
      <c r="L30" s="158">
        <v>9.3</v>
      </c>
      <c r="N30" s="119"/>
      <c r="O30" s="119"/>
    </row>
    <row r="31" spans="1:15" s="38" customFormat="1" ht="17.25" customHeight="1">
      <c r="A31" s="251"/>
      <c r="B31" s="75" t="s">
        <v>149</v>
      </c>
      <c r="C31" s="87">
        <v>10.5</v>
      </c>
      <c r="D31" s="87">
        <v>9.3</v>
      </c>
      <c r="E31" s="158">
        <v>10.5</v>
      </c>
      <c r="F31" s="158">
        <v>9.3</v>
      </c>
      <c r="G31" s="158">
        <v>9.3</v>
      </c>
      <c r="H31" s="158">
        <v>9.3</v>
      </c>
      <c r="I31" s="158">
        <v>9.3</v>
      </c>
      <c r="J31" s="158">
        <v>9.3</v>
      </c>
      <c r="K31" s="158">
        <v>9.3</v>
      </c>
      <c r="L31" s="158">
        <v>9.3</v>
      </c>
      <c r="N31" s="119"/>
      <c r="O31" s="119"/>
    </row>
    <row r="32" spans="1:15" s="38" customFormat="1" ht="17.25" customHeight="1">
      <c r="A32" s="88"/>
      <c r="B32" s="83" t="s">
        <v>150</v>
      </c>
      <c r="C32" s="89">
        <v>10.5</v>
      </c>
      <c r="D32" s="89">
        <v>9.3</v>
      </c>
      <c r="E32" s="253">
        <v>10.5</v>
      </c>
      <c r="F32" s="253">
        <v>9.3</v>
      </c>
      <c r="G32" s="253">
        <v>9.3</v>
      </c>
      <c r="H32" s="253">
        <v>9.3</v>
      </c>
      <c r="I32" s="253">
        <v>9.3</v>
      </c>
      <c r="J32" s="253">
        <v>9.3</v>
      </c>
      <c r="K32" s="253">
        <v>9.3</v>
      </c>
      <c r="L32" s="253">
        <v>9.3</v>
      </c>
      <c r="N32" s="119"/>
      <c r="O32" s="119"/>
    </row>
    <row r="33" spans="1:15" s="38" customFormat="1" ht="19.5" customHeight="1">
      <c r="A33" s="616" t="s">
        <v>157</v>
      </c>
      <c r="B33" s="617"/>
      <c r="C33" s="121"/>
      <c r="D33" s="122"/>
      <c r="E33" s="121"/>
      <c r="F33" s="122"/>
      <c r="G33" s="121"/>
      <c r="H33" s="122"/>
      <c r="I33" s="121"/>
      <c r="J33" s="122"/>
      <c r="K33" s="121"/>
      <c r="L33" s="122"/>
      <c r="N33" s="119"/>
      <c r="O33" s="119"/>
    </row>
    <row r="34" spans="1:15" s="38" customFormat="1" ht="25.5" customHeight="1">
      <c r="A34" s="251"/>
      <c r="B34" s="75" t="s">
        <v>158</v>
      </c>
      <c r="C34" s="618">
        <v>0.57</v>
      </c>
      <c r="D34" s="619"/>
      <c r="E34" s="618">
        <v>0.57</v>
      </c>
      <c r="F34" s="619"/>
      <c r="G34" s="618">
        <v>0.57</v>
      </c>
      <c r="H34" s="619"/>
      <c r="I34" s="618">
        <v>0.57</v>
      </c>
      <c r="J34" s="619"/>
      <c r="K34" s="618">
        <v>0.57</v>
      </c>
      <c r="L34" s="619"/>
      <c r="N34" s="119"/>
      <c r="O34" s="119"/>
    </row>
    <row r="35" spans="1:15" s="38" customFormat="1" ht="24" customHeight="1">
      <c r="A35" s="251"/>
      <c r="B35" s="75" t="s">
        <v>259</v>
      </c>
      <c r="C35" s="618">
        <v>0.27</v>
      </c>
      <c r="D35" s="619"/>
      <c r="E35" s="618">
        <v>0.27</v>
      </c>
      <c r="F35" s="619"/>
      <c r="G35" s="618">
        <v>0.27</v>
      </c>
      <c r="H35" s="619"/>
      <c r="I35" s="618">
        <v>0.27</v>
      </c>
      <c r="J35" s="619"/>
      <c r="K35" s="618">
        <v>0.27</v>
      </c>
      <c r="L35" s="619"/>
      <c r="N35" s="119"/>
      <c r="O35" s="119"/>
    </row>
    <row r="36" spans="1:15" s="38" customFormat="1" ht="15" customHeight="1">
      <c r="A36" s="251"/>
      <c r="B36" s="75" t="s">
        <v>568</v>
      </c>
      <c r="C36" s="618"/>
      <c r="D36" s="619"/>
      <c r="E36" s="618"/>
      <c r="F36" s="619"/>
      <c r="G36" s="618"/>
      <c r="H36" s="619"/>
      <c r="I36" s="618"/>
      <c r="J36" s="619"/>
      <c r="K36" s="618"/>
      <c r="L36" s="619"/>
      <c r="N36" s="119"/>
      <c r="O36" s="119"/>
    </row>
    <row r="37" spans="1:15" s="78" customFormat="1" ht="15" customHeight="1">
      <c r="A37" s="76"/>
      <c r="B37" s="77" t="s">
        <v>159</v>
      </c>
      <c r="C37" s="618">
        <v>621</v>
      </c>
      <c r="D37" s="619"/>
      <c r="E37" s="618">
        <v>621</v>
      </c>
      <c r="F37" s="619"/>
      <c r="G37" s="618">
        <v>621</v>
      </c>
      <c r="H37" s="619"/>
      <c r="I37" s="618">
        <v>621</v>
      </c>
      <c r="J37" s="619"/>
      <c r="K37" s="618">
        <v>621</v>
      </c>
      <c r="L37" s="619"/>
      <c r="N37" s="103"/>
      <c r="O37" s="103"/>
    </row>
    <row r="38" spans="1:15" s="78" customFormat="1" ht="15" customHeight="1">
      <c r="A38" s="76"/>
      <c r="B38" s="77" t="s">
        <v>160</v>
      </c>
      <c r="C38" s="618">
        <v>1250</v>
      </c>
      <c r="D38" s="619"/>
      <c r="E38" s="618">
        <v>1250</v>
      </c>
      <c r="F38" s="619"/>
      <c r="G38" s="618">
        <v>1250</v>
      </c>
      <c r="H38" s="619"/>
      <c r="I38" s="618">
        <v>1250</v>
      </c>
      <c r="J38" s="619"/>
      <c r="K38" s="618">
        <v>1250</v>
      </c>
      <c r="L38" s="619"/>
      <c r="N38" s="103"/>
      <c r="O38" s="103"/>
    </row>
    <row r="39" spans="1:15" s="78" customFormat="1" ht="15" customHeight="1">
      <c r="A39" s="76"/>
      <c r="B39" s="75" t="s">
        <v>569</v>
      </c>
      <c r="C39" s="618"/>
      <c r="D39" s="619"/>
      <c r="E39" s="618"/>
      <c r="F39" s="619"/>
      <c r="G39" s="618"/>
      <c r="H39" s="619"/>
      <c r="I39" s="618"/>
      <c r="J39" s="619"/>
      <c r="K39" s="618"/>
      <c r="L39" s="619"/>
      <c r="N39" s="103"/>
      <c r="O39" s="103"/>
    </row>
    <row r="40" spans="1:15" s="78" customFormat="1" ht="15" customHeight="1">
      <c r="A40" s="76"/>
      <c r="B40" s="77" t="s">
        <v>159</v>
      </c>
      <c r="C40" s="618">
        <v>708</v>
      </c>
      <c r="D40" s="619"/>
      <c r="E40" s="618">
        <v>708</v>
      </c>
      <c r="F40" s="619"/>
      <c r="G40" s="618">
        <v>708</v>
      </c>
      <c r="H40" s="619"/>
      <c r="I40" s="618">
        <v>708</v>
      </c>
      <c r="J40" s="619"/>
      <c r="K40" s="618">
        <v>708</v>
      </c>
      <c r="L40" s="619"/>
      <c r="N40" s="103"/>
      <c r="O40" s="103"/>
    </row>
    <row r="41" spans="1:15" s="78" customFormat="1" ht="15" customHeight="1">
      <c r="A41" s="76"/>
      <c r="B41" s="77" t="s">
        <v>160</v>
      </c>
      <c r="C41" s="618">
        <v>2400</v>
      </c>
      <c r="D41" s="619"/>
      <c r="E41" s="618">
        <v>2400</v>
      </c>
      <c r="F41" s="619"/>
      <c r="G41" s="618">
        <v>2400</v>
      </c>
      <c r="H41" s="619"/>
      <c r="I41" s="618">
        <v>2400</v>
      </c>
      <c r="J41" s="619"/>
      <c r="K41" s="618">
        <v>2400</v>
      </c>
      <c r="L41" s="619"/>
      <c r="N41" s="103"/>
      <c r="O41" s="103"/>
    </row>
    <row r="42" spans="1:15" s="78" customFormat="1" ht="38.25">
      <c r="A42" s="79"/>
      <c r="B42" s="83" t="s">
        <v>315</v>
      </c>
      <c r="C42" s="633">
        <v>2.2</v>
      </c>
      <c r="D42" s="633"/>
      <c r="E42" s="633">
        <v>2.1</v>
      </c>
      <c r="F42" s="633"/>
      <c r="G42" s="634">
        <v>2</v>
      </c>
      <c r="H42" s="634"/>
      <c r="I42" s="633">
        <v>1.9</v>
      </c>
      <c r="J42" s="633"/>
      <c r="K42" s="633">
        <v>1.8</v>
      </c>
      <c r="L42" s="633"/>
      <c r="N42" s="103"/>
      <c r="O42" s="103"/>
    </row>
    <row r="43" spans="1:15" s="78" customFormat="1" ht="16.5" customHeight="1">
      <c r="A43" s="90"/>
      <c r="B43" s="152" t="s">
        <v>130</v>
      </c>
      <c r="C43" s="159"/>
      <c r="D43" s="160"/>
      <c r="E43" s="159"/>
      <c r="F43" s="90"/>
      <c r="G43" s="103"/>
      <c r="H43" s="103"/>
      <c r="I43" s="103"/>
      <c r="J43" s="103"/>
      <c r="K43" s="103"/>
      <c r="L43" s="103"/>
      <c r="M43" s="103"/>
      <c r="N43" s="103"/>
      <c r="O43" s="103"/>
    </row>
    <row r="44" spans="1:15" s="78" customFormat="1" ht="16.5" customHeight="1">
      <c r="A44" s="90"/>
      <c r="B44" s="91" t="s">
        <v>386</v>
      </c>
      <c r="C44" s="250"/>
      <c r="E44" s="91"/>
      <c r="F44" s="91"/>
      <c r="N44" s="103"/>
      <c r="O44" s="103"/>
    </row>
    <row r="45" spans="1:15" s="78" customFormat="1" ht="16.5" customHeight="1">
      <c r="A45" s="90"/>
      <c r="B45" s="476" t="s">
        <v>567</v>
      </c>
      <c r="C45" s="250"/>
      <c r="E45" s="91"/>
      <c r="F45" s="91"/>
      <c r="N45" s="103"/>
      <c r="O45" s="103"/>
    </row>
    <row r="46" spans="2:15" s="92" customFormat="1" ht="19.5" customHeight="1">
      <c r="B46" s="615"/>
      <c r="C46" s="615"/>
      <c r="D46" s="615"/>
      <c r="E46" s="615"/>
      <c r="F46" s="615"/>
      <c r="G46" s="615"/>
      <c r="H46" s="615"/>
      <c r="I46" s="615"/>
      <c r="J46" s="615"/>
      <c r="K46" s="615"/>
      <c r="L46" s="615"/>
      <c r="N46" s="93"/>
      <c r="O46" s="93"/>
    </row>
    <row r="47" spans="2:12" ht="19.5" customHeight="1">
      <c r="B47" s="615"/>
      <c r="C47" s="615"/>
      <c r="D47" s="615"/>
      <c r="E47" s="615"/>
      <c r="F47" s="615"/>
      <c r="G47" s="615"/>
      <c r="H47" s="615"/>
      <c r="I47" s="615"/>
      <c r="J47" s="615"/>
      <c r="K47" s="615"/>
      <c r="L47" s="615"/>
    </row>
  </sheetData>
  <sheetProtection/>
  <mergeCells count="72">
    <mergeCell ref="I42:J42"/>
    <mergeCell ref="K39:L39"/>
    <mergeCell ref="C42:D42"/>
    <mergeCell ref="E42:F42"/>
    <mergeCell ref="G42:H42"/>
    <mergeCell ref="K42:L42"/>
    <mergeCell ref="C41:D41"/>
    <mergeCell ref="E41:F41"/>
    <mergeCell ref="G41:H41"/>
    <mergeCell ref="K41:L41"/>
    <mergeCell ref="I41:J41"/>
    <mergeCell ref="I38:J38"/>
    <mergeCell ref="I40:J40"/>
    <mergeCell ref="C39:D39"/>
    <mergeCell ref="E39:F39"/>
    <mergeCell ref="G39:H39"/>
    <mergeCell ref="I39:J39"/>
    <mergeCell ref="K36:L36"/>
    <mergeCell ref="I35:J35"/>
    <mergeCell ref="C40:D40"/>
    <mergeCell ref="E40:F40"/>
    <mergeCell ref="G40:H40"/>
    <mergeCell ref="K40:L40"/>
    <mergeCell ref="C38:D38"/>
    <mergeCell ref="E38:F38"/>
    <mergeCell ref="G38:H38"/>
    <mergeCell ref="K38:L38"/>
    <mergeCell ref="K37:L37"/>
    <mergeCell ref="C35:D35"/>
    <mergeCell ref="E35:F35"/>
    <mergeCell ref="G35:H35"/>
    <mergeCell ref="K35:L35"/>
    <mergeCell ref="I37:J37"/>
    <mergeCell ref="C36:D36"/>
    <mergeCell ref="E36:F36"/>
    <mergeCell ref="G36:H36"/>
    <mergeCell ref="I36:J36"/>
    <mergeCell ref="C15:L15"/>
    <mergeCell ref="C14:L14"/>
    <mergeCell ref="K11:L11"/>
    <mergeCell ref="I11:J11"/>
    <mergeCell ref="C12:L13"/>
    <mergeCell ref="C11:D11"/>
    <mergeCell ref="E11:F11"/>
    <mergeCell ref="G11:H11"/>
    <mergeCell ref="E34:F34"/>
    <mergeCell ref="G34:H34"/>
    <mergeCell ref="I16:J16"/>
    <mergeCell ref="I34:J34"/>
    <mergeCell ref="C37:D37"/>
    <mergeCell ref="E37:F37"/>
    <mergeCell ref="G37:H37"/>
    <mergeCell ref="C7:L8"/>
    <mergeCell ref="B46:L47"/>
    <mergeCell ref="A33:B33"/>
    <mergeCell ref="K34:L34"/>
    <mergeCell ref="B16:B17"/>
    <mergeCell ref="C16:D16"/>
    <mergeCell ref="E16:F16"/>
    <mergeCell ref="G16:H16"/>
    <mergeCell ref="K16:L16"/>
    <mergeCell ref="C34:D34"/>
    <mergeCell ref="C10:D10"/>
    <mergeCell ref="E10:F10"/>
    <mergeCell ref="G10:H10"/>
    <mergeCell ref="K10:L10"/>
    <mergeCell ref="I10:J10"/>
    <mergeCell ref="A2:L2"/>
    <mergeCell ref="A5:B5"/>
    <mergeCell ref="K5:L5"/>
    <mergeCell ref="I5:J5"/>
    <mergeCell ref="C9:L9"/>
  </mergeCells>
  <hyperlinks>
    <hyperlink ref="B1" location="contents!A1" display="Back to contents"/>
  </hyperlinks>
  <printOptions/>
  <pageMargins left="0.393700787401575" right="0.236220472440945" top="0.393700787401575" bottom="0.393700787401575" header="0.31496062992126" footer="0.275590551181102"/>
  <pageSetup fitToHeight="1" fitToWidth="1" horizontalDpi="600" verticalDpi="600" orientation="portrait" paperSize="9" scale="9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140625" style="19" customWidth="1"/>
    <col min="2" max="2" width="12.7109375" style="19" customWidth="1"/>
    <col min="3" max="3" width="17.00390625" style="19" customWidth="1"/>
    <col min="4" max="4" width="21.140625" style="19" customWidth="1"/>
    <col min="5" max="5" width="19.421875" style="19" customWidth="1"/>
    <col min="6" max="6" width="32.00390625" style="19" customWidth="1"/>
    <col min="7" max="7" width="32.7109375" style="19" customWidth="1"/>
    <col min="8" max="8" width="7.28125" style="19" customWidth="1"/>
    <col min="9" max="9" width="1.57421875" style="19" customWidth="1"/>
    <col min="10" max="16384" width="9.140625" style="19" customWidth="1"/>
  </cols>
  <sheetData>
    <row r="1" ht="12.75">
      <c r="A1" s="692" t="s">
        <v>642</v>
      </c>
    </row>
    <row r="2" spans="1:8" ht="21" customHeight="1">
      <c r="A2" s="25" t="s">
        <v>548</v>
      </c>
      <c r="B2" s="25"/>
      <c r="H2" s="640" t="s">
        <v>333</v>
      </c>
    </row>
    <row r="3" spans="1:8" ht="10.5" customHeight="1">
      <c r="A3" s="19" t="s">
        <v>287</v>
      </c>
      <c r="H3" s="641"/>
    </row>
    <row r="4" spans="1:8" ht="14.25" customHeight="1">
      <c r="A4" s="32" t="s">
        <v>162</v>
      </c>
      <c r="H4" s="641"/>
    </row>
    <row r="5" ht="12" customHeight="1">
      <c r="H5" s="641"/>
    </row>
    <row r="6" spans="1:8" ht="25.5" customHeight="1">
      <c r="A6" s="605" t="s">
        <v>163</v>
      </c>
      <c r="B6" s="635" t="s">
        <v>164</v>
      </c>
      <c r="C6" s="636"/>
      <c r="D6" s="603" t="s">
        <v>165</v>
      </c>
      <c r="E6" s="603"/>
      <c r="F6" s="605" t="s">
        <v>166</v>
      </c>
      <c r="G6" s="605"/>
      <c r="H6" s="641"/>
    </row>
    <row r="7" spans="1:8" ht="30.75" customHeight="1">
      <c r="A7" s="605"/>
      <c r="B7" s="136" t="s">
        <v>262</v>
      </c>
      <c r="C7" s="283" t="s">
        <v>549</v>
      </c>
      <c r="D7" s="136" t="s">
        <v>262</v>
      </c>
      <c r="E7" s="283" t="s">
        <v>549</v>
      </c>
      <c r="F7" s="136" t="s">
        <v>262</v>
      </c>
      <c r="G7" s="283" t="s">
        <v>550</v>
      </c>
      <c r="H7" s="641"/>
    </row>
    <row r="8" spans="1:8" ht="51.75" customHeight="1">
      <c r="A8" s="94">
        <v>215</v>
      </c>
      <c r="B8" s="94" t="s">
        <v>167</v>
      </c>
      <c r="C8" s="94" t="s">
        <v>263</v>
      </c>
      <c r="D8" s="94" t="s">
        <v>61</v>
      </c>
      <c r="E8" s="94" t="s">
        <v>61</v>
      </c>
      <c r="F8" s="95" t="s">
        <v>168</v>
      </c>
      <c r="G8" s="95" t="s">
        <v>265</v>
      </c>
      <c r="H8" s="641"/>
    </row>
    <row r="9" spans="1:8" ht="51.75" customHeight="1">
      <c r="A9" s="94">
        <v>217</v>
      </c>
      <c r="B9" s="94" t="s">
        <v>169</v>
      </c>
      <c r="C9" s="94" t="s">
        <v>264</v>
      </c>
      <c r="D9" s="95" t="s">
        <v>170</v>
      </c>
      <c r="E9" s="95" t="s">
        <v>170</v>
      </c>
      <c r="F9" s="95" t="s">
        <v>171</v>
      </c>
      <c r="G9" s="95" t="s">
        <v>171</v>
      </c>
      <c r="H9" s="641"/>
    </row>
    <row r="10" ht="6.75" customHeight="1">
      <c r="H10" s="641"/>
    </row>
    <row r="11" spans="1:8" s="21" customFormat="1" ht="15.75" customHeight="1">
      <c r="A11" s="18" t="s">
        <v>276</v>
      </c>
      <c r="B11" s="21" t="s">
        <v>277</v>
      </c>
      <c r="H11" s="641"/>
    </row>
    <row r="12" spans="2:8" s="21" customFormat="1" ht="12.75" customHeight="1">
      <c r="B12" s="21" t="s">
        <v>278</v>
      </c>
      <c r="H12" s="641"/>
    </row>
    <row r="13" ht="8.25" customHeight="1">
      <c r="H13" s="641"/>
    </row>
    <row r="14" spans="1:8" ht="15.75" customHeight="1">
      <c r="A14" s="32" t="s">
        <v>172</v>
      </c>
      <c r="H14" s="641"/>
    </row>
    <row r="15" ht="7.5" customHeight="1">
      <c r="H15" s="641"/>
    </row>
    <row r="16" spans="1:8" s="32" customFormat="1" ht="25.5" customHeight="1">
      <c r="A16" s="605" t="s">
        <v>173</v>
      </c>
      <c r="B16" s="635" t="s">
        <v>174</v>
      </c>
      <c r="C16" s="636"/>
      <c r="D16" s="603" t="s">
        <v>165</v>
      </c>
      <c r="E16" s="603"/>
      <c r="F16" s="605" t="s">
        <v>166</v>
      </c>
      <c r="G16" s="605"/>
      <c r="H16" s="641"/>
    </row>
    <row r="17" spans="1:8" s="32" customFormat="1" ht="35.25" customHeight="1">
      <c r="A17" s="605"/>
      <c r="B17" s="136" t="s">
        <v>262</v>
      </c>
      <c r="C17" s="283" t="s">
        <v>551</v>
      </c>
      <c r="D17" s="136" t="s">
        <v>262</v>
      </c>
      <c r="E17" s="283" t="s">
        <v>551</v>
      </c>
      <c r="F17" s="136" t="s">
        <v>262</v>
      </c>
      <c r="G17" s="283" t="s">
        <v>551</v>
      </c>
      <c r="H17" s="641"/>
    </row>
    <row r="18" spans="1:8" ht="53.25" customHeight="1">
      <c r="A18" s="94">
        <v>313</v>
      </c>
      <c r="B18" s="94" t="s">
        <v>175</v>
      </c>
      <c r="C18" s="94" t="s">
        <v>266</v>
      </c>
      <c r="D18" s="95" t="s">
        <v>176</v>
      </c>
      <c r="E18" s="95" t="s">
        <v>176</v>
      </c>
      <c r="F18" s="95" t="s">
        <v>171</v>
      </c>
      <c r="G18" s="95" t="s">
        <v>171</v>
      </c>
      <c r="H18" s="641"/>
    </row>
    <row r="19" spans="1:8" ht="53.25" customHeight="1">
      <c r="A19" s="94">
        <v>315</v>
      </c>
      <c r="B19" s="94" t="s">
        <v>177</v>
      </c>
      <c r="C19" s="94" t="s">
        <v>267</v>
      </c>
      <c r="D19" s="94" t="s">
        <v>61</v>
      </c>
      <c r="E19" s="94" t="s">
        <v>61</v>
      </c>
      <c r="F19" s="95" t="s">
        <v>178</v>
      </c>
      <c r="G19" s="95" t="s">
        <v>270</v>
      </c>
      <c r="H19" s="641"/>
    </row>
    <row r="20" spans="1:8" ht="27" customHeight="1">
      <c r="A20" s="637">
        <v>317</v>
      </c>
      <c r="B20" s="95" t="s">
        <v>179</v>
      </c>
      <c r="C20" s="95" t="s">
        <v>268</v>
      </c>
      <c r="D20" s="638" t="s">
        <v>180</v>
      </c>
      <c r="E20" s="638" t="s">
        <v>180</v>
      </c>
      <c r="F20" s="638" t="s">
        <v>171</v>
      </c>
      <c r="G20" s="638" t="s">
        <v>171</v>
      </c>
      <c r="H20" s="641"/>
    </row>
    <row r="21" spans="1:8" ht="24.75" customHeight="1">
      <c r="A21" s="637"/>
      <c r="B21" s="95" t="s">
        <v>181</v>
      </c>
      <c r="C21" s="95" t="s">
        <v>269</v>
      </c>
      <c r="D21" s="639"/>
      <c r="E21" s="639"/>
      <c r="F21" s="639"/>
      <c r="G21" s="639"/>
      <c r="H21" s="641"/>
    </row>
    <row r="22" spans="1:8" s="21" customFormat="1" ht="15.75">
      <c r="A22" s="18" t="s">
        <v>273</v>
      </c>
      <c r="B22" s="21" t="s">
        <v>274</v>
      </c>
      <c r="F22" s="18" t="s">
        <v>271</v>
      </c>
      <c r="H22" s="641"/>
    </row>
    <row r="23" spans="2:8" s="21" customFormat="1" ht="15.75">
      <c r="B23" s="21" t="s">
        <v>275</v>
      </c>
      <c r="F23" s="18" t="s">
        <v>272</v>
      </c>
      <c r="H23" s="641"/>
    </row>
    <row r="24" spans="2:8" s="21" customFormat="1" ht="13.5">
      <c r="B24" s="21" t="s">
        <v>288</v>
      </c>
      <c r="H24" s="641"/>
    </row>
    <row r="25" spans="1:8" ht="13.5">
      <c r="A25" s="21" t="s">
        <v>289</v>
      </c>
      <c r="B25" s="21"/>
      <c r="H25" s="641"/>
    </row>
  </sheetData>
  <sheetProtection/>
  <mergeCells count="14">
    <mergeCell ref="H2:H25"/>
    <mergeCell ref="A6:A7"/>
    <mergeCell ref="B6:C6"/>
    <mergeCell ref="D6:E6"/>
    <mergeCell ref="F6:G6"/>
    <mergeCell ref="A16:A17"/>
    <mergeCell ref="B16:C16"/>
    <mergeCell ref="D16:E16"/>
    <mergeCell ref="F16:G16"/>
    <mergeCell ref="A20:A21"/>
    <mergeCell ref="D20:D21"/>
    <mergeCell ref="E20:E21"/>
    <mergeCell ref="F20:F21"/>
    <mergeCell ref="G20:G21"/>
  </mergeCells>
  <hyperlinks>
    <hyperlink ref="A1" location="contents!A1" display="Back to contents"/>
  </hyperlinks>
  <printOptions/>
  <pageMargins left="0.236220472440945" right="0.236220472440945" top="0.47244094488189" bottom="0.511811023622047" header="0.511811023622047" footer="0.511811023622047"/>
  <pageSetup fitToHeight="1" fitToWidth="1" horizontalDpi="600" verticalDpi="600" orientation="landscape" paperSize="9" scale="9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1.8515625" style="1" customWidth="1"/>
    <col min="2" max="3" width="12.140625" style="1" customWidth="1"/>
    <col min="4" max="4" width="14.28125" style="1" customWidth="1"/>
    <col min="5" max="6" width="12.140625" style="1" customWidth="1"/>
    <col min="7" max="7" width="14.57421875" style="1" customWidth="1"/>
    <col min="8" max="8" width="2.57421875" style="1" customWidth="1"/>
    <col min="9" max="16384" width="9.140625" style="1" customWidth="1"/>
  </cols>
  <sheetData>
    <row r="1" ht="15.75">
      <c r="A1" s="692" t="s">
        <v>642</v>
      </c>
    </row>
    <row r="2" spans="1:8" ht="25.5" customHeight="1">
      <c r="A2" s="643" t="s">
        <v>334</v>
      </c>
      <c r="B2" s="644"/>
      <c r="C2" s="644"/>
      <c r="D2" s="644"/>
      <c r="E2" s="644"/>
      <c r="F2" s="644"/>
      <c r="G2" s="644"/>
      <c r="H2" s="52"/>
    </row>
    <row r="3" spans="1:7" s="8" customFormat="1" ht="15.75">
      <c r="A3" s="153" t="s">
        <v>552</v>
      </c>
      <c r="B3" s="153"/>
      <c r="C3" s="153"/>
      <c r="D3" s="153"/>
      <c r="E3" s="153"/>
      <c r="F3" s="153"/>
      <c r="G3" s="153"/>
    </row>
    <row r="4" ht="15.75">
      <c r="G4" s="96" t="s">
        <v>131</v>
      </c>
    </row>
    <row r="5" spans="1:7" s="8" customFormat="1" ht="26.25" customHeight="1">
      <c r="A5" s="557" t="s">
        <v>182</v>
      </c>
      <c r="B5" s="498" t="s">
        <v>183</v>
      </c>
      <c r="C5" s="642"/>
      <c r="D5" s="646"/>
      <c r="E5" s="498" t="s">
        <v>184</v>
      </c>
      <c r="F5" s="642"/>
      <c r="G5" s="647"/>
    </row>
    <row r="6" spans="1:7" s="8" customFormat="1" ht="54" customHeight="1">
      <c r="A6" s="645"/>
      <c r="B6" s="13" t="s">
        <v>185</v>
      </c>
      <c r="C6" s="11" t="s">
        <v>427</v>
      </c>
      <c r="D6" s="11" t="s">
        <v>553</v>
      </c>
      <c r="E6" s="13" t="s">
        <v>185</v>
      </c>
      <c r="F6" s="11" t="s">
        <v>428</v>
      </c>
      <c r="G6" s="11" t="s">
        <v>553</v>
      </c>
    </row>
    <row r="7" spans="1:7" s="8" customFormat="1" ht="25.5" customHeight="1">
      <c r="A7" s="97" t="s">
        <v>304</v>
      </c>
      <c r="B7" s="49" t="s">
        <v>129</v>
      </c>
      <c r="C7" s="49" t="s">
        <v>129</v>
      </c>
      <c r="D7" s="98">
        <v>391</v>
      </c>
      <c r="E7" s="98" t="s">
        <v>129</v>
      </c>
      <c r="F7" s="98" t="s">
        <v>129</v>
      </c>
      <c r="G7" s="98" t="s">
        <v>129</v>
      </c>
    </row>
    <row r="8" spans="1:7" s="8" customFormat="1" ht="25.5" customHeight="1">
      <c r="A8" s="97" t="s">
        <v>305</v>
      </c>
      <c r="B8" s="49" t="s">
        <v>129</v>
      </c>
      <c r="C8" s="49" t="s">
        <v>129</v>
      </c>
      <c r="D8" s="98" t="s">
        <v>129</v>
      </c>
      <c r="E8" s="98" t="s">
        <v>129</v>
      </c>
      <c r="F8" s="98" t="s">
        <v>129</v>
      </c>
      <c r="G8" s="98">
        <v>450</v>
      </c>
    </row>
    <row r="9" spans="1:7" ht="25.5" customHeight="1">
      <c r="A9" s="97" t="s">
        <v>306</v>
      </c>
      <c r="B9" s="98">
        <v>11</v>
      </c>
      <c r="C9" s="98">
        <v>12.5</v>
      </c>
      <c r="D9" s="98" t="s">
        <v>129</v>
      </c>
      <c r="E9" s="98">
        <v>9.5</v>
      </c>
      <c r="F9" s="98">
        <v>10</v>
      </c>
      <c r="G9" s="98" t="s">
        <v>129</v>
      </c>
    </row>
    <row r="10" spans="1:7" ht="25.5" customHeight="1">
      <c r="A10" s="97" t="s">
        <v>307</v>
      </c>
      <c r="B10" s="98">
        <v>14</v>
      </c>
      <c r="C10" s="98">
        <v>16</v>
      </c>
      <c r="D10" s="98" t="s">
        <v>129</v>
      </c>
      <c r="E10" s="98">
        <v>11</v>
      </c>
      <c r="F10" s="98">
        <v>12</v>
      </c>
      <c r="G10" s="98" t="s">
        <v>129</v>
      </c>
    </row>
    <row r="11" spans="1:7" ht="34.5" customHeight="1">
      <c r="A11" s="161" t="s">
        <v>308</v>
      </c>
      <c r="B11" s="98">
        <v>18</v>
      </c>
      <c r="C11" s="98">
        <v>21</v>
      </c>
      <c r="D11" s="98">
        <v>23</v>
      </c>
      <c r="E11" s="98">
        <v>14</v>
      </c>
      <c r="F11" s="98">
        <v>16</v>
      </c>
      <c r="G11" s="98">
        <v>18</v>
      </c>
    </row>
    <row r="12" spans="1:7" ht="34.5" customHeight="1">
      <c r="A12" s="161" t="s">
        <v>309</v>
      </c>
      <c r="B12" s="98">
        <v>187</v>
      </c>
      <c r="C12" s="98">
        <v>212.5</v>
      </c>
      <c r="D12" s="98">
        <v>391</v>
      </c>
      <c r="E12" s="98">
        <v>237.5</v>
      </c>
      <c r="F12" s="98">
        <v>250</v>
      </c>
      <c r="G12" s="98">
        <v>450</v>
      </c>
    </row>
    <row r="13" spans="1:7" ht="34.5" customHeight="1">
      <c r="A13" s="161" t="s">
        <v>186</v>
      </c>
      <c r="B13" s="98" t="s">
        <v>129</v>
      </c>
      <c r="C13" s="98" t="s">
        <v>129</v>
      </c>
      <c r="D13" s="98" t="s">
        <v>129</v>
      </c>
      <c r="E13" s="98">
        <v>2.73</v>
      </c>
      <c r="F13" s="98">
        <v>5.5</v>
      </c>
      <c r="G13" s="98"/>
    </row>
    <row r="14" spans="1:7" ht="25.5" customHeight="1">
      <c r="A14" s="162" t="s">
        <v>302</v>
      </c>
      <c r="B14" s="163" t="s">
        <v>129</v>
      </c>
      <c r="C14" s="163" t="s">
        <v>129</v>
      </c>
      <c r="D14" s="163" t="s">
        <v>129</v>
      </c>
      <c r="E14" s="163" t="s">
        <v>129</v>
      </c>
      <c r="F14" s="163" t="s">
        <v>129</v>
      </c>
      <c r="G14" s="163">
        <v>10</v>
      </c>
    </row>
    <row r="15" spans="1:7" ht="34.5" customHeight="1">
      <c r="A15" s="162" t="s">
        <v>303</v>
      </c>
      <c r="B15" s="163" t="s">
        <v>129</v>
      </c>
      <c r="C15" s="163" t="s">
        <v>129</v>
      </c>
      <c r="D15" s="163" t="s">
        <v>129</v>
      </c>
      <c r="E15" s="163" t="s">
        <v>129</v>
      </c>
      <c r="F15" s="163" t="s">
        <v>129</v>
      </c>
      <c r="G15" s="163">
        <v>0.7</v>
      </c>
    </row>
    <row r="16" spans="1:7" ht="25.5" customHeight="1">
      <c r="A16" s="164" t="s">
        <v>256</v>
      </c>
      <c r="B16" s="165" t="s">
        <v>129</v>
      </c>
      <c r="C16" s="165" t="s">
        <v>129</v>
      </c>
      <c r="D16" s="165" t="s">
        <v>129</v>
      </c>
      <c r="E16" s="165" t="s">
        <v>129</v>
      </c>
      <c r="F16" s="166" t="s">
        <v>129</v>
      </c>
      <c r="G16" s="166">
        <v>7.7</v>
      </c>
    </row>
    <row r="17" spans="1:4" ht="18.75" hidden="1">
      <c r="A17" s="24"/>
      <c r="C17" s="24"/>
      <c r="D17" s="24"/>
    </row>
    <row r="18" spans="3:4" ht="9" customHeight="1">
      <c r="C18" s="24"/>
      <c r="D18" s="24"/>
    </row>
    <row r="19" spans="1:8" s="21" customFormat="1" ht="22.5" customHeight="1">
      <c r="A19" s="18" t="s">
        <v>421</v>
      </c>
      <c r="D19" s="21" t="s">
        <v>422</v>
      </c>
      <c r="F19" s="18"/>
      <c r="H19" s="19"/>
    </row>
    <row r="20" spans="1:8" s="21" customFormat="1" ht="22.5" customHeight="1">
      <c r="A20" s="21" t="s">
        <v>161</v>
      </c>
      <c r="D20" s="21" t="s">
        <v>423</v>
      </c>
      <c r="F20" s="18"/>
      <c r="H20" s="19"/>
    </row>
    <row r="21" spans="1:8" s="21" customFormat="1" ht="22.5" customHeight="1">
      <c r="A21" s="21" t="s">
        <v>290</v>
      </c>
      <c r="H21" s="19"/>
    </row>
    <row r="22" ht="9" customHeight="1"/>
    <row r="23" spans="1:7" ht="21" customHeight="1">
      <c r="A23" s="153" t="s">
        <v>490</v>
      </c>
      <c r="G23" s="8"/>
    </row>
    <row r="24" spans="1:7" ht="15.75">
      <c r="A24" s="8"/>
      <c r="G24" s="8"/>
    </row>
    <row r="25" spans="1:7" ht="36.75" customHeight="1">
      <c r="A25" s="497" t="s">
        <v>187</v>
      </c>
      <c r="B25" s="498" t="s">
        <v>188</v>
      </c>
      <c r="C25" s="642"/>
      <c r="D25" s="642"/>
      <c r="E25" s="642"/>
      <c r="F25" s="499"/>
      <c r="G25" s="548" t="s">
        <v>189</v>
      </c>
    </row>
    <row r="26" spans="1:7" ht="54" customHeight="1">
      <c r="A26" s="497"/>
      <c r="B26" s="33" t="s">
        <v>190</v>
      </c>
      <c r="C26" s="13" t="s">
        <v>191</v>
      </c>
      <c r="D26" s="11" t="s">
        <v>192</v>
      </c>
      <c r="E26" s="13" t="s">
        <v>193</v>
      </c>
      <c r="F26" s="13" t="s">
        <v>60</v>
      </c>
      <c r="G26" s="548"/>
    </row>
    <row r="27" spans="1:7" ht="30" customHeight="1" hidden="1">
      <c r="A27" s="34">
        <v>2000</v>
      </c>
      <c r="B27" s="2">
        <v>44</v>
      </c>
      <c r="C27" s="2">
        <v>910</v>
      </c>
      <c r="D27" s="2">
        <v>582</v>
      </c>
      <c r="E27" s="2">
        <v>390</v>
      </c>
      <c r="F27" s="34">
        <f>B27+C27+D27+E27</f>
        <v>1926</v>
      </c>
      <c r="G27" s="2">
        <v>127</v>
      </c>
    </row>
    <row r="28" spans="1:7" ht="30" customHeight="1" hidden="1">
      <c r="A28" s="34">
        <v>2001</v>
      </c>
      <c r="B28" s="2">
        <v>60</v>
      </c>
      <c r="C28" s="2">
        <v>950</v>
      </c>
      <c r="D28" s="2">
        <v>592</v>
      </c>
      <c r="E28" s="2">
        <v>398</v>
      </c>
      <c r="F28" s="34">
        <f>B28+C28+D28+E28</f>
        <v>2000</v>
      </c>
      <c r="G28" s="2">
        <v>128</v>
      </c>
    </row>
    <row r="29" spans="1:7" ht="34.5" customHeight="1">
      <c r="A29" s="10">
        <v>2010</v>
      </c>
      <c r="B29" s="49">
        <v>75</v>
      </c>
      <c r="C29" s="49">
        <v>1014</v>
      </c>
      <c r="D29" s="49">
        <v>593</v>
      </c>
      <c r="E29" s="49">
        <v>398</v>
      </c>
      <c r="F29" s="10">
        <v>2080</v>
      </c>
      <c r="G29" s="49">
        <v>185</v>
      </c>
    </row>
    <row r="30" spans="1:7" ht="34.5" customHeight="1">
      <c r="A30" s="10">
        <v>2011</v>
      </c>
      <c r="B30" s="49">
        <v>82</v>
      </c>
      <c r="C30" s="49">
        <v>1035</v>
      </c>
      <c r="D30" s="49">
        <v>595</v>
      </c>
      <c r="E30" s="49">
        <v>400</v>
      </c>
      <c r="F30" s="10">
        <v>2112</v>
      </c>
      <c r="G30" s="49">
        <v>190</v>
      </c>
    </row>
    <row r="31" spans="1:7" ht="34.5" customHeight="1">
      <c r="A31" s="10">
        <v>2012</v>
      </c>
      <c r="B31" s="49">
        <v>86</v>
      </c>
      <c r="C31" s="49">
        <v>1068</v>
      </c>
      <c r="D31" s="49">
        <v>608</v>
      </c>
      <c r="E31" s="49">
        <v>408</v>
      </c>
      <c r="F31" s="10">
        <v>2170</v>
      </c>
      <c r="G31" s="49">
        <v>194</v>
      </c>
    </row>
    <row r="32" spans="1:7" ht="34.5" customHeight="1">
      <c r="A32" s="10">
        <v>2013</v>
      </c>
      <c r="B32" s="49">
        <v>99</v>
      </c>
      <c r="C32" s="49">
        <v>1131</v>
      </c>
      <c r="D32" s="49">
        <v>625</v>
      </c>
      <c r="E32" s="49">
        <v>420</v>
      </c>
      <c r="F32" s="10">
        <v>2275</v>
      </c>
      <c r="G32" s="49">
        <v>195</v>
      </c>
    </row>
    <row r="33" spans="1:7" ht="34.5" customHeight="1">
      <c r="A33" s="10">
        <v>2014</v>
      </c>
      <c r="B33" s="49">
        <v>99</v>
      </c>
      <c r="C33" s="49">
        <v>1131</v>
      </c>
      <c r="D33" s="49">
        <v>673</v>
      </c>
      <c r="E33" s="49">
        <v>453</v>
      </c>
      <c r="F33" s="10">
        <v>2356</v>
      </c>
      <c r="G33" s="49">
        <v>197</v>
      </c>
    </row>
    <row r="34" spans="1:7" ht="34.5" customHeight="1">
      <c r="A34" s="12">
        <v>2015</v>
      </c>
      <c r="B34" s="53">
        <v>99</v>
      </c>
      <c r="C34" s="53">
        <v>1131</v>
      </c>
      <c r="D34" s="53">
        <v>716</v>
      </c>
      <c r="E34" s="53">
        <v>482</v>
      </c>
      <c r="F34" s="12">
        <v>2428</v>
      </c>
      <c r="G34" s="53">
        <v>200</v>
      </c>
    </row>
    <row r="35" ht="21" customHeight="1">
      <c r="A35" s="117"/>
    </row>
    <row r="36" ht="15.75">
      <c r="A36" s="8"/>
    </row>
  </sheetData>
  <sheetProtection/>
  <mergeCells count="7">
    <mergeCell ref="A25:A26"/>
    <mergeCell ref="B25:F25"/>
    <mergeCell ref="G25:G26"/>
    <mergeCell ref="A2:G2"/>
    <mergeCell ref="A5:A6"/>
    <mergeCell ref="B5:D5"/>
    <mergeCell ref="E5:G5"/>
  </mergeCells>
  <hyperlinks>
    <hyperlink ref="A1" location="contents!A1" display="Back to contents"/>
  </hyperlinks>
  <printOptions/>
  <pageMargins left="0.47244094488189" right="0.47244094488189" top="0.433070866141732" bottom="0.31496062992126" header="0.511811023622047" footer="0.511811023622047"/>
  <pageSetup fitToHeight="1" fitToWidth="1" horizontalDpi="600" verticalDpi="600" orientation="portrait" paperSize="9" scale="9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170" customWidth="1"/>
    <col min="2" max="2" width="9.421875" style="170" customWidth="1"/>
    <col min="3" max="4" width="9.8515625" style="170" customWidth="1"/>
    <col min="5" max="10" width="8.140625" style="170" customWidth="1"/>
    <col min="11" max="16384" width="9.140625" style="170" customWidth="1"/>
  </cols>
  <sheetData>
    <row r="1" ht="15.75">
      <c r="A1" s="692" t="s">
        <v>642</v>
      </c>
    </row>
    <row r="2" ht="15.75">
      <c r="A2" s="153" t="s">
        <v>554</v>
      </c>
    </row>
    <row r="3" spans="2:9" s="171" customFormat="1" ht="18.75" customHeight="1">
      <c r="B3" s="172"/>
      <c r="I3" s="173" t="s">
        <v>131</v>
      </c>
    </row>
    <row r="4" spans="1:9" s="171" customFormat="1" ht="21" customHeight="1">
      <c r="A4" s="657"/>
      <c r="B4" s="657"/>
      <c r="C4" s="657"/>
      <c r="D4" s="657"/>
      <c r="E4" s="657"/>
      <c r="F4" s="654">
        <v>2015</v>
      </c>
      <c r="G4" s="654"/>
      <c r="H4" s="654">
        <v>2016</v>
      </c>
      <c r="I4" s="654"/>
    </row>
    <row r="5" spans="1:9" s="171" customFormat="1" ht="21" customHeight="1">
      <c r="A5" s="658" t="s">
        <v>223</v>
      </c>
      <c r="B5" s="658"/>
      <c r="C5" s="658"/>
      <c r="D5" s="658"/>
      <c r="E5" s="658"/>
      <c r="F5" s="659">
        <v>93</v>
      </c>
      <c r="G5" s="659"/>
      <c r="H5" s="659">
        <v>108</v>
      </c>
      <c r="I5" s="659"/>
    </row>
    <row r="6" spans="1:9" s="171" customFormat="1" ht="21" customHeight="1">
      <c r="A6" s="658" t="s">
        <v>224</v>
      </c>
      <c r="B6" s="658"/>
      <c r="C6" s="658"/>
      <c r="D6" s="658"/>
      <c r="E6" s="658"/>
      <c r="F6" s="659">
        <v>69</v>
      </c>
      <c r="G6" s="659"/>
      <c r="H6" s="659">
        <v>84</v>
      </c>
      <c r="I6" s="659"/>
    </row>
    <row r="7" spans="1:9" s="171" customFormat="1" ht="21" customHeight="1">
      <c r="A7" s="658" t="s">
        <v>225</v>
      </c>
      <c r="B7" s="658"/>
      <c r="C7" s="658"/>
      <c r="D7" s="658"/>
      <c r="E7" s="658"/>
      <c r="F7" s="659">
        <v>60</v>
      </c>
      <c r="G7" s="659"/>
      <c r="H7" s="659">
        <v>72</v>
      </c>
      <c r="I7" s="659"/>
    </row>
    <row r="8" ht="15.75">
      <c r="A8" s="152" t="s">
        <v>226</v>
      </c>
    </row>
    <row r="10" spans="1:10" ht="18" customHeight="1">
      <c r="A10" s="648" t="s">
        <v>291</v>
      </c>
      <c r="B10" s="649"/>
      <c r="C10" s="649"/>
      <c r="D10" s="649"/>
      <c r="E10" s="649"/>
      <c r="F10" s="649"/>
      <c r="G10" s="649"/>
      <c r="H10" s="649"/>
      <c r="I10" s="649"/>
      <c r="J10" s="174"/>
    </row>
    <row r="11" spans="1:10" ht="18" customHeight="1">
      <c r="A11" s="660" t="s">
        <v>555</v>
      </c>
      <c r="B11" s="660"/>
      <c r="C11" s="660"/>
      <c r="D11" s="660"/>
      <c r="E11" s="175"/>
      <c r="F11" s="175"/>
      <c r="G11" s="175"/>
      <c r="H11" s="175"/>
      <c r="I11" s="175"/>
      <c r="J11" s="174"/>
    </row>
    <row r="12" spans="8:9" ht="15.75">
      <c r="H12" s="651" t="s">
        <v>131</v>
      </c>
      <c r="I12" s="651"/>
    </row>
    <row r="13" spans="1:9" ht="24" customHeight="1">
      <c r="A13" s="652" t="s">
        <v>227</v>
      </c>
      <c r="B13" s="654" t="s">
        <v>228</v>
      </c>
      <c r="C13" s="654"/>
      <c r="D13" s="654" t="s">
        <v>229</v>
      </c>
      <c r="E13" s="654"/>
      <c r="F13" s="654" t="s">
        <v>230</v>
      </c>
      <c r="G13" s="654"/>
      <c r="H13" s="654" t="s">
        <v>231</v>
      </c>
      <c r="I13" s="654"/>
    </row>
    <row r="14" spans="1:9" ht="24" customHeight="1">
      <c r="A14" s="653"/>
      <c r="B14" s="176">
        <v>2015</v>
      </c>
      <c r="C14" s="176">
        <v>2016</v>
      </c>
      <c r="D14" s="176">
        <v>2015</v>
      </c>
      <c r="E14" s="176">
        <v>2016</v>
      </c>
      <c r="F14" s="176">
        <v>2015</v>
      </c>
      <c r="G14" s="176">
        <v>2016</v>
      </c>
      <c r="H14" s="176">
        <v>2015</v>
      </c>
      <c r="I14" s="176">
        <v>2016</v>
      </c>
    </row>
    <row r="15" spans="1:9" ht="24" customHeight="1">
      <c r="A15" s="177" t="s">
        <v>232</v>
      </c>
      <c r="B15" s="296">
        <v>1070</v>
      </c>
      <c r="C15" s="296">
        <v>1070</v>
      </c>
      <c r="D15" s="296">
        <v>67.55</v>
      </c>
      <c r="E15" s="296">
        <v>67.55</v>
      </c>
      <c r="F15" s="296">
        <v>52.45</v>
      </c>
      <c r="G15" s="296">
        <v>52.45</v>
      </c>
      <c r="H15" s="296">
        <v>44.6</v>
      </c>
      <c r="I15" s="296">
        <v>44.6</v>
      </c>
    </row>
    <row r="16" spans="1:9" ht="24" customHeight="1">
      <c r="A16" s="177" t="s">
        <v>233</v>
      </c>
      <c r="B16" s="296">
        <v>1070</v>
      </c>
      <c r="C16" s="296">
        <v>1070</v>
      </c>
      <c r="D16" s="296">
        <v>67.55</v>
      </c>
      <c r="E16" s="296">
        <v>67.55</v>
      </c>
      <c r="F16" s="296">
        <v>52.45</v>
      </c>
      <c r="G16" s="296">
        <v>52.45</v>
      </c>
      <c r="H16" s="296">
        <v>44.6</v>
      </c>
      <c r="I16" s="296">
        <v>44.6</v>
      </c>
    </row>
    <row r="17" spans="1:9" ht="24" customHeight="1">
      <c r="A17" s="177" t="s">
        <v>234</v>
      </c>
      <c r="B17" s="296">
        <v>4000</v>
      </c>
      <c r="C17" s="296">
        <v>4000</v>
      </c>
      <c r="D17" s="296">
        <v>71</v>
      </c>
      <c r="E17" s="296">
        <v>71</v>
      </c>
      <c r="F17" s="296">
        <v>52.45</v>
      </c>
      <c r="G17" s="296">
        <v>52.45</v>
      </c>
      <c r="H17" s="296">
        <v>44.6</v>
      </c>
      <c r="I17" s="296">
        <v>44.6</v>
      </c>
    </row>
    <row r="18" spans="1:9" ht="24" customHeight="1">
      <c r="A18" s="177" t="s">
        <v>235</v>
      </c>
      <c r="B18" s="296">
        <v>4000</v>
      </c>
      <c r="C18" s="296">
        <v>4000</v>
      </c>
      <c r="D18" s="296">
        <v>67.55</v>
      </c>
      <c r="E18" s="296">
        <v>67.55</v>
      </c>
      <c r="F18" s="296">
        <v>52.45</v>
      </c>
      <c r="G18" s="296">
        <v>52.45</v>
      </c>
      <c r="H18" s="296">
        <v>44.6</v>
      </c>
      <c r="I18" s="296">
        <v>44.6</v>
      </c>
    </row>
    <row r="20" ht="15.75">
      <c r="A20" s="151" t="s">
        <v>236</v>
      </c>
    </row>
    <row r="21" ht="15.75">
      <c r="A21" s="152" t="s">
        <v>237</v>
      </c>
    </row>
    <row r="23" spans="1:10" ht="28.5" customHeight="1">
      <c r="A23" s="648" t="s">
        <v>556</v>
      </c>
      <c r="B23" s="649"/>
      <c r="C23" s="649"/>
      <c r="D23" s="649"/>
      <c r="E23" s="649"/>
      <c r="F23" s="649"/>
      <c r="G23" s="649"/>
      <c r="H23" s="649"/>
      <c r="I23" s="649"/>
      <c r="J23" s="174"/>
    </row>
    <row r="24" spans="1:10" ht="18" customHeight="1">
      <c r="A24" s="650"/>
      <c r="B24" s="650"/>
      <c r="C24" s="650"/>
      <c r="D24" s="650"/>
      <c r="E24" s="175"/>
      <c r="F24" s="175"/>
      <c r="G24" s="175"/>
      <c r="H24" s="175"/>
      <c r="I24" s="175"/>
      <c r="J24" s="174"/>
    </row>
    <row r="25" spans="9:10" ht="15.75">
      <c r="I25" s="651" t="s">
        <v>131</v>
      </c>
      <c r="J25" s="651"/>
    </row>
    <row r="26" spans="1:10" ht="20.25" customHeight="1">
      <c r="A26" s="655" t="s">
        <v>238</v>
      </c>
      <c r="B26" s="652" t="s">
        <v>195</v>
      </c>
      <c r="C26" s="654" t="s">
        <v>228</v>
      </c>
      <c r="D26" s="654"/>
      <c r="E26" s="654" t="s">
        <v>229</v>
      </c>
      <c r="F26" s="654"/>
      <c r="G26" s="654" t="s">
        <v>230</v>
      </c>
      <c r="H26" s="654"/>
      <c r="I26" s="654" t="s">
        <v>231</v>
      </c>
      <c r="J26" s="654"/>
    </row>
    <row r="27" spans="1:10" ht="20.25" customHeight="1">
      <c r="A27" s="656"/>
      <c r="B27" s="653"/>
      <c r="C27" s="176">
        <v>2015</v>
      </c>
      <c r="D27" s="176">
        <v>2016</v>
      </c>
      <c r="E27" s="176">
        <v>2015</v>
      </c>
      <c r="F27" s="176">
        <v>2016</v>
      </c>
      <c r="G27" s="176">
        <v>2015</v>
      </c>
      <c r="H27" s="176">
        <v>2016</v>
      </c>
      <c r="I27" s="176">
        <v>2015</v>
      </c>
      <c r="J27" s="176">
        <v>2016</v>
      </c>
    </row>
    <row r="28" spans="1:10" ht="22.5" customHeight="1">
      <c r="A28" s="177" t="s">
        <v>152</v>
      </c>
      <c r="B28" s="178" t="s">
        <v>239</v>
      </c>
      <c r="C28" s="296">
        <v>405</v>
      </c>
      <c r="D28" s="296">
        <v>405</v>
      </c>
      <c r="E28" s="296">
        <v>37</v>
      </c>
      <c r="F28" s="296">
        <v>37</v>
      </c>
      <c r="G28" s="296">
        <v>34</v>
      </c>
      <c r="H28" s="296">
        <v>34</v>
      </c>
      <c r="I28" s="296">
        <v>34</v>
      </c>
      <c r="J28" s="296">
        <v>34</v>
      </c>
    </row>
    <row r="29" spans="1:10" ht="22.5" customHeight="1">
      <c r="A29" s="177" t="s">
        <v>240</v>
      </c>
      <c r="B29" s="178" t="s">
        <v>241</v>
      </c>
      <c r="C29" s="296">
        <v>63.8</v>
      </c>
      <c r="D29" s="296">
        <v>63.8</v>
      </c>
      <c r="E29" s="296">
        <v>4.65</v>
      </c>
      <c r="F29" s="296">
        <v>4.65</v>
      </c>
      <c r="G29" s="296">
        <v>3.8</v>
      </c>
      <c r="H29" s="296">
        <v>3.8</v>
      </c>
      <c r="I29" s="296">
        <v>3.55</v>
      </c>
      <c r="J29" s="296">
        <v>3.55</v>
      </c>
    </row>
    <row r="30" spans="1:10" ht="22.5" customHeight="1">
      <c r="A30" s="177" t="s">
        <v>242</v>
      </c>
      <c r="B30" s="178" t="s">
        <v>241</v>
      </c>
      <c r="C30" s="296">
        <v>40</v>
      </c>
      <c r="D30" s="296">
        <v>40</v>
      </c>
      <c r="E30" s="296">
        <v>1.64</v>
      </c>
      <c r="F30" s="296">
        <v>1.64</v>
      </c>
      <c r="G30" s="296">
        <v>1.27</v>
      </c>
      <c r="H30" s="296">
        <v>1.27</v>
      </c>
      <c r="I30" s="296">
        <v>1.16</v>
      </c>
      <c r="J30" s="296">
        <v>1.16</v>
      </c>
    </row>
    <row r="31" spans="1:10" ht="22.5" customHeight="1">
      <c r="A31" s="179" t="s">
        <v>243</v>
      </c>
      <c r="B31" s="178" t="s">
        <v>241</v>
      </c>
      <c r="C31" s="296">
        <v>50.6</v>
      </c>
      <c r="D31" s="296">
        <v>50.6</v>
      </c>
      <c r="E31" s="296">
        <v>3.25</v>
      </c>
      <c r="F31" s="296">
        <v>3.25</v>
      </c>
      <c r="G31" s="296">
        <v>2.9</v>
      </c>
      <c r="H31" s="296">
        <v>2.9</v>
      </c>
      <c r="I31" s="296">
        <v>2.8</v>
      </c>
      <c r="J31" s="296">
        <v>2.8</v>
      </c>
    </row>
    <row r="32" spans="1:10" ht="22.5" customHeight="1">
      <c r="A32" s="177" t="s">
        <v>244</v>
      </c>
      <c r="B32" s="178" t="s">
        <v>245</v>
      </c>
      <c r="C32" s="296">
        <v>3200</v>
      </c>
      <c r="D32" s="296">
        <v>3200</v>
      </c>
      <c r="E32" s="296">
        <v>160</v>
      </c>
      <c r="F32" s="296">
        <v>160</v>
      </c>
      <c r="G32" s="296">
        <v>90</v>
      </c>
      <c r="H32" s="296">
        <v>90</v>
      </c>
      <c r="I32" s="296">
        <v>90</v>
      </c>
      <c r="J32" s="296">
        <v>90</v>
      </c>
    </row>
    <row r="33" spans="1:10" ht="22.5" customHeight="1">
      <c r="A33" s="177" t="s">
        <v>155</v>
      </c>
      <c r="B33" s="178" t="s">
        <v>246</v>
      </c>
      <c r="C33" s="296">
        <v>66</v>
      </c>
      <c r="D33" s="296">
        <v>66.7</v>
      </c>
      <c r="E33" s="296">
        <v>5.2</v>
      </c>
      <c r="F33" s="296">
        <v>4.45</v>
      </c>
      <c r="G33" s="296">
        <v>4.35</v>
      </c>
      <c r="H33" s="296">
        <v>3.55</v>
      </c>
      <c r="I33" s="296">
        <v>4.25</v>
      </c>
      <c r="J33" s="296">
        <v>3.35</v>
      </c>
    </row>
    <row r="34" spans="1:10" ht="31.5" customHeight="1">
      <c r="A34" s="180" t="s">
        <v>247</v>
      </c>
      <c r="B34" s="178" t="s">
        <v>248</v>
      </c>
      <c r="C34" s="192">
        <v>12230</v>
      </c>
      <c r="D34" s="192">
        <v>12230</v>
      </c>
      <c r="E34" s="192">
        <v>445</v>
      </c>
      <c r="F34" s="192">
        <v>445</v>
      </c>
      <c r="G34" s="192">
        <v>400</v>
      </c>
      <c r="H34" s="192">
        <v>400</v>
      </c>
      <c r="I34" s="192">
        <v>378</v>
      </c>
      <c r="J34" s="192">
        <v>378</v>
      </c>
    </row>
    <row r="35" ht="9" customHeight="1"/>
    <row r="36" ht="15.75">
      <c r="A36" s="151" t="s">
        <v>236</v>
      </c>
    </row>
    <row r="37" ht="15.75">
      <c r="A37" s="152" t="s">
        <v>237</v>
      </c>
    </row>
  </sheetData>
  <sheetProtection/>
  <mergeCells count="29">
    <mergeCell ref="H6:I6"/>
    <mergeCell ref="A7:E7"/>
    <mergeCell ref="F7:G7"/>
    <mergeCell ref="H7:I7"/>
    <mergeCell ref="A10:I10"/>
    <mergeCell ref="A11:D11"/>
    <mergeCell ref="A6:E6"/>
    <mergeCell ref="F6:G6"/>
    <mergeCell ref="A4:E4"/>
    <mergeCell ref="F4:G4"/>
    <mergeCell ref="H4:I4"/>
    <mergeCell ref="A5:E5"/>
    <mergeCell ref="F5:G5"/>
    <mergeCell ref="H5:I5"/>
    <mergeCell ref="I25:J25"/>
    <mergeCell ref="A26:A27"/>
    <mergeCell ref="B26:B27"/>
    <mergeCell ref="C26:D26"/>
    <mergeCell ref="E26:F26"/>
    <mergeCell ref="G26:H26"/>
    <mergeCell ref="I26:J26"/>
    <mergeCell ref="A23:I23"/>
    <mergeCell ref="A24:D24"/>
    <mergeCell ref="H12:I12"/>
    <mergeCell ref="A13:A14"/>
    <mergeCell ref="B13:C13"/>
    <mergeCell ref="D13:E13"/>
    <mergeCell ref="F13:G13"/>
    <mergeCell ref="H13:I13"/>
  </mergeCells>
  <hyperlinks>
    <hyperlink ref="A1" location="contents!A1" display="Back to contents"/>
  </hyperlinks>
  <printOptions/>
  <pageMargins left="0.4724409448818898" right="0.4724409448818898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Roman,Regular"&amp;12- 71 -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A1" sqref="A1"/>
    </sheetView>
  </sheetViews>
  <sheetFormatPr defaultColWidth="57.140625" defaultRowHeight="17.25" customHeight="1"/>
  <cols>
    <col min="1" max="1" width="50.7109375" style="271" customWidth="1"/>
    <col min="2" max="2" width="14.57421875" style="271" customWidth="1"/>
    <col min="3" max="9" width="16.7109375" style="256" customWidth="1"/>
    <col min="10" max="10" width="1.8515625" style="256" customWidth="1"/>
    <col min="11" max="11" width="5.57421875" style="256" customWidth="1"/>
    <col min="12" max="12" width="2.00390625" style="256" customWidth="1"/>
    <col min="13" max="26" width="12.7109375" style="256" customWidth="1"/>
    <col min="27" max="16384" width="57.140625" style="256" customWidth="1"/>
  </cols>
  <sheetData>
    <row r="1" ht="17.25" customHeight="1">
      <c r="A1" s="692" t="s">
        <v>642</v>
      </c>
    </row>
    <row r="2" spans="1:11" ht="24.75" customHeight="1">
      <c r="A2" s="254" t="s">
        <v>557</v>
      </c>
      <c r="B2" s="254"/>
      <c r="C2" s="255"/>
      <c r="D2" s="255"/>
      <c r="E2" s="255"/>
      <c r="F2" s="255"/>
      <c r="K2" s="661" t="s">
        <v>4</v>
      </c>
    </row>
    <row r="3" spans="1:11" s="259" customFormat="1" ht="17.25" customHeight="1">
      <c r="A3" s="257"/>
      <c r="B3" s="258" t="s">
        <v>389</v>
      </c>
      <c r="C3" s="360">
        <v>2010</v>
      </c>
      <c r="D3" s="360">
        <v>2011</v>
      </c>
      <c r="E3" s="360">
        <v>2012</v>
      </c>
      <c r="F3" s="360">
        <v>2013</v>
      </c>
      <c r="G3" s="360">
        <v>2014</v>
      </c>
      <c r="H3" s="360">
        <v>2015</v>
      </c>
      <c r="I3" s="360">
        <v>2016</v>
      </c>
      <c r="J3" s="429"/>
      <c r="K3" s="588"/>
    </row>
    <row r="4" spans="1:11" ht="21.75" customHeight="1">
      <c r="A4" s="260" t="s">
        <v>390</v>
      </c>
      <c r="B4" s="261" t="s">
        <v>416</v>
      </c>
      <c r="C4" s="360">
        <v>332662</v>
      </c>
      <c r="D4" s="360">
        <v>350624</v>
      </c>
      <c r="E4" s="360">
        <v>417467</v>
      </c>
      <c r="F4" s="360">
        <v>385326</v>
      </c>
      <c r="G4" s="360">
        <v>403001</v>
      </c>
      <c r="H4" s="360">
        <v>361109</v>
      </c>
      <c r="I4" s="360">
        <v>388514</v>
      </c>
      <c r="J4" s="429"/>
      <c r="K4" s="588"/>
    </row>
    <row r="5" spans="1:13" s="263" customFormat="1" ht="21.75" customHeight="1">
      <c r="A5" s="262" t="s">
        <v>97</v>
      </c>
      <c r="B5" s="261" t="s">
        <v>391</v>
      </c>
      <c r="C5" s="361">
        <v>110848</v>
      </c>
      <c r="D5" s="361">
        <v>115569</v>
      </c>
      <c r="E5" s="361">
        <v>128145</v>
      </c>
      <c r="F5" s="361">
        <v>124143</v>
      </c>
      <c r="G5" s="361">
        <v>125396</v>
      </c>
      <c r="H5" s="362">
        <v>130163</v>
      </c>
      <c r="I5" s="362">
        <v>132131</v>
      </c>
      <c r="J5" s="430"/>
      <c r="K5" s="588"/>
      <c r="M5" s="287"/>
    </row>
    <row r="6" spans="1:11" ht="21.75" customHeight="1">
      <c r="A6" s="262" t="s">
        <v>117</v>
      </c>
      <c r="B6" s="261" t="s">
        <v>391</v>
      </c>
      <c r="C6" s="363">
        <v>221814</v>
      </c>
      <c r="D6" s="363">
        <v>235055</v>
      </c>
      <c r="E6" s="363">
        <v>289322</v>
      </c>
      <c r="F6" s="363">
        <v>261183</v>
      </c>
      <c r="G6" s="363">
        <v>277605</v>
      </c>
      <c r="H6" s="362">
        <v>230946</v>
      </c>
      <c r="I6" s="362">
        <v>256383</v>
      </c>
      <c r="J6" s="430"/>
      <c r="K6" s="588"/>
    </row>
    <row r="7" spans="1:13" s="263" customFormat="1" ht="21.75" customHeight="1">
      <c r="A7" s="288" t="s">
        <v>440</v>
      </c>
      <c r="B7" s="289" t="s">
        <v>391</v>
      </c>
      <c r="C7" s="364">
        <v>109992</v>
      </c>
      <c r="D7" s="364">
        <v>115584</v>
      </c>
      <c r="E7" s="364">
        <v>158304</v>
      </c>
      <c r="F7" s="364">
        <v>136378</v>
      </c>
      <c r="G7" s="364">
        <v>151203</v>
      </c>
      <c r="H7" s="364">
        <v>105225</v>
      </c>
      <c r="I7" s="364">
        <v>122587</v>
      </c>
      <c r="J7" s="431"/>
      <c r="K7" s="588"/>
      <c r="M7" s="287"/>
    </row>
    <row r="8" spans="1:11" ht="21.75" customHeight="1">
      <c r="A8" s="264" t="s">
        <v>392</v>
      </c>
      <c r="B8" s="261" t="s">
        <v>391</v>
      </c>
      <c r="C8" s="363">
        <v>222670</v>
      </c>
      <c r="D8" s="363">
        <v>235040</v>
      </c>
      <c r="E8" s="363">
        <v>259163</v>
      </c>
      <c r="F8" s="363">
        <v>248948</v>
      </c>
      <c r="G8" s="363">
        <v>251798</v>
      </c>
      <c r="H8" s="363">
        <v>255884</v>
      </c>
      <c r="I8" s="363">
        <v>265927</v>
      </c>
      <c r="J8" s="432"/>
      <c r="K8" s="588"/>
    </row>
    <row r="9" spans="1:11" ht="21.75" customHeight="1">
      <c r="A9" s="265" t="s">
        <v>393</v>
      </c>
      <c r="B9" s="261" t="s">
        <v>394</v>
      </c>
      <c r="C9" s="365">
        <v>6229677</v>
      </c>
      <c r="D9" s="365">
        <v>6477220</v>
      </c>
      <c r="E9" s="365">
        <v>7075186</v>
      </c>
      <c r="F9" s="365">
        <v>6760701</v>
      </c>
      <c r="G9" s="365">
        <v>6900168</v>
      </c>
      <c r="H9" s="365">
        <v>6840673</v>
      </c>
      <c r="I9" s="365">
        <v>7273377</v>
      </c>
      <c r="J9" s="433"/>
      <c r="K9" s="588"/>
    </row>
    <row r="10" spans="1:14" ht="21.75" customHeight="1">
      <c r="A10" s="262" t="s">
        <v>395</v>
      </c>
      <c r="B10" s="261" t="s">
        <v>394</v>
      </c>
      <c r="C10" s="366">
        <v>5099628</v>
      </c>
      <c r="D10" s="366">
        <v>5386565</v>
      </c>
      <c r="E10" s="366">
        <v>5932906</v>
      </c>
      <c r="F10" s="366">
        <v>5680220</v>
      </c>
      <c r="G10" s="366">
        <v>5746120</v>
      </c>
      <c r="H10" s="366">
        <v>5711827</v>
      </c>
      <c r="I10" s="366">
        <v>6007056</v>
      </c>
      <c r="J10" s="434"/>
      <c r="K10" s="588"/>
      <c r="N10" s="281"/>
    </row>
    <row r="11" spans="1:11" ht="21.75" customHeight="1">
      <c r="A11" s="262" t="s">
        <v>97</v>
      </c>
      <c r="B11" s="261" t="s">
        <v>394</v>
      </c>
      <c r="C11" s="366">
        <v>1130049</v>
      </c>
      <c r="D11" s="366">
        <v>1090655</v>
      </c>
      <c r="E11" s="366">
        <v>1142280</v>
      </c>
      <c r="F11" s="366">
        <v>1080481</v>
      </c>
      <c r="G11" s="366">
        <v>1154048</v>
      </c>
      <c r="H11" s="366">
        <v>1128846</v>
      </c>
      <c r="I11" s="366">
        <v>1266321</v>
      </c>
      <c r="J11" s="434"/>
      <c r="K11" s="588"/>
    </row>
    <row r="12" spans="1:11" ht="21.75" customHeight="1">
      <c r="A12" s="265" t="s">
        <v>396</v>
      </c>
      <c r="B12" s="261" t="s">
        <v>394</v>
      </c>
      <c r="C12" s="365">
        <v>1818278</v>
      </c>
      <c r="D12" s="365">
        <v>1719435</v>
      </c>
      <c r="E12" s="365">
        <v>1807223</v>
      </c>
      <c r="F12" s="365">
        <v>1801151</v>
      </c>
      <c r="G12" s="365">
        <v>1706238</v>
      </c>
      <c r="H12" s="365">
        <v>1818828</v>
      </c>
      <c r="I12" s="365">
        <v>1796601</v>
      </c>
      <c r="J12" s="433"/>
      <c r="K12" s="588"/>
    </row>
    <row r="13" spans="1:11" ht="21.75" customHeight="1">
      <c r="A13" s="262" t="s">
        <v>395</v>
      </c>
      <c r="B13" s="261" t="s">
        <v>394</v>
      </c>
      <c r="C13" s="366">
        <v>1675531</v>
      </c>
      <c r="D13" s="366">
        <v>1665674</v>
      </c>
      <c r="E13" s="366">
        <v>1807223</v>
      </c>
      <c r="F13" s="366">
        <v>1801151</v>
      </c>
      <c r="G13" s="366">
        <v>1678249</v>
      </c>
      <c r="H13" s="366">
        <v>1818828</v>
      </c>
      <c r="I13" s="366">
        <v>1796601</v>
      </c>
      <c r="J13" s="434"/>
      <c r="K13" s="588"/>
    </row>
    <row r="14" spans="1:11" ht="21.75" customHeight="1">
      <c r="A14" s="262" t="s">
        <v>97</v>
      </c>
      <c r="B14" s="261" t="s">
        <v>394</v>
      </c>
      <c r="C14" s="366">
        <v>142747</v>
      </c>
      <c r="D14" s="366">
        <v>53761</v>
      </c>
      <c r="E14" s="366">
        <v>0</v>
      </c>
      <c r="F14" s="366">
        <v>0</v>
      </c>
      <c r="G14" s="366">
        <v>27989</v>
      </c>
      <c r="H14" s="366">
        <v>0</v>
      </c>
      <c r="I14" s="366">
        <v>14077</v>
      </c>
      <c r="J14" s="434"/>
      <c r="K14" s="588"/>
    </row>
    <row r="15" spans="1:11" ht="21.75" customHeight="1">
      <c r="A15" s="265" t="s">
        <v>397</v>
      </c>
      <c r="B15" s="261" t="s">
        <v>394</v>
      </c>
      <c r="C15" s="365">
        <v>1486930</v>
      </c>
      <c r="D15" s="365">
        <v>1571480</v>
      </c>
      <c r="E15" s="365">
        <v>1621165</v>
      </c>
      <c r="F15" s="365">
        <v>1526965</v>
      </c>
      <c r="G15" s="365">
        <v>1609438</v>
      </c>
      <c r="H15" s="365">
        <v>1682085</v>
      </c>
      <c r="I15" s="365">
        <v>1929091</v>
      </c>
      <c r="J15" s="433"/>
      <c r="K15" s="588"/>
    </row>
    <row r="16" spans="1:11" ht="21.75" customHeight="1">
      <c r="A16" s="262" t="s">
        <v>395</v>
      </c>
      <c r="B16" s="261" t="s">
        <v>394</v>
      </c>
      <c r="C16" s="366">
        <v>1135560</v>
      </c>
      <c r="D16" s="366">
        <v>1231821</v>
      </c>
      <c r="E16" s="366">
        <v>1216554</v>
      </c>
      <c r="F16" s="366">
        <v>1189478</v>
      </c>
      <c r="G16" s="366">
        <v>1260567</v>
      </c>
      <c r="H16" s="366">
        <v>1320710</v>
      </c>
      <c r="I16" s="366">
        <v>1441566</v>
      </c>
      <c r="J16" s="434"/>
      <c r="K16" s="588"/>
    </row>
    <row r="17" spans="1:11" ht="21.75" customHeight="1">
      <c r="A17" s="262" t="s">
        <v>97</v>
      </c>
      <c r="B17" s="261" t="s">
        <v>394</v>
      </c>
      <c r="C17" s="366">
        <v>351370</v>
      </c>
      <c r="D17" s="366">
        <v>339659</v>
      </c>
      <c r="E17" s="366">
        <v>404611</v>
      </c>
      <c r="F17" s="366">
        <v>337487</v>
      </c>
      <c r="G17" s="366">
        <v>348871</v>
      </c>
      <c r="H17" s="366">
        <v>361375</v>
      </c>
      <c r="I17" s="366">
        <v>487525</v>
      </c>
      <c r="J17" s="434"/>
      <c r="K17" s="588"/>
    </row>
    <row r="18" spans="1:11" ht="21.75" customHeight="1">
      <c r="A18" s="265" t="s">
        <v>398</v>
      </c>
      <c r="B18" s="261" t="s">
        <v>394</v>
      </c>
      <c r="C18" s="365">
        <v>2717487</v>
      </c>
      <c r="D18" s="365">
        <v>2982918</v>
      </c>
      <c r="E18" s="365">
        <v>3444006</v>
      </c>
      <c r="F18" s="365">
        <v>3254231</v>
      </c>
      <c r="G18" s="365">
        <v>3411859</v>
      </c>
      <c r="H18" s="365">
        <v>3152596</v>
      </c>
      <c r="I18" s="365">
        <v>3325797</v>
      </c>
      <c r="J18" s="433"/>
      <c r="K18" s="588"/>
    </row>
    <row r="19" spans="1:11" ht="21.75" customHeight="1">
      <c r="A19" s="262" t="s">
        <v>395</v>
      </c>
      <c r="B19" s="261" t="s">
        <v>394</v>
      </c>
      <c r="C19" s="366">
        <v>1185053</v>
      </c>
      <c r="D19" s="366">
        <v>1230415</v>
      </c>
      <c r="E19" s="366">
        <v>1290304</v>
      </c>
      <c r="F19" s="366">
        <v>1296561</v>
      </c>
      <c r="G19" s="366">
        <v>1360463</v>
      </c>
      <c r="H19" s="366">
        <v>1351165</v>
      </c>
      <c r="I19" s="366">
        <v>1430191</v>
      </c>
      <c r="J19" s="434"/>
      <c r="K19" s="588"/>
    </row>
    <row r="20" spans="1:11" ht="21.75" customHeight="1">
      <c r="A20" s="262" t="s">
        <v>97</v>
      </c>
      <c r="B20" s="261" t="s">
        <v>394</v>
      </c>
      <c r="C20" s="366">
        <v>623441</v>
      </c>
      <c r="D20" s="366">
        <v>689189</v>
      </c>
      <c r="E20" s="366">
        <v>730666</v>
      </c>
      <c r="F20" s="366">
        <v>736654</v>
      </c>
      <c r="G20" s="366">
        <v>768866</v>
      </c>
      <c r="H20" s="366">
        <v>760203</v>
      </c>
      <c r="I20" s="366">
        <v>757966</v>
      </c>
      <c r="J20" s="434"/>
      <c r="K20" s="588"/>
    </row>
    <row r="21" spans="1:13" ht="21.75" customHeight="1">
      <c r="A21" s="262" t="s">
        <v>399</v>
      </c>
      <c r="B21" s="261" t="s">
        <v>394</v>
      </c>
      <c r="C21" s="366">
        <v>908993</v>
      </c>
      <c r="D21" s="366">
        <v>1063314</v>
      </c>
      <c r="E21" s="366">
        <v>1423036</v>
      </c>
      <c r="F21" s="366">
        <v>1221016</v>
      </c>
      <c r="G21" s="366">
        <v>1282530</v>
      </c>
      <c r="H21" s="366">
        <v>1041228</v>
      </c>
      <c r="I21" s="366">
        <v>1137640</v>
      </c>
      <c r="J21" s="434"/>
      <c r="K21" s="588"/>
      <c r="M21" s="281"/>
    </row>
    <row r="22" spans="1:11" ht="21.75" customHeight="1">
      <c r="A22" s="266" t="s">
        <v>400</v>
      </c>
      <c r="B22" s="267" t="s">
        <v>401</v>
      </c>
      <c r="C22" s="367">
        <v>700000</v>
      </c>
      <c r="D22" s="367">
        <v>700000</v>
      </c>
      <c r="E22" s="367">
        <v>700000</v>
      </c>
      <c r="F22" s="367">
        <v>700000</v>
      </c>
      <c r="G22" s="367">
        <v>700000</v>
      </c>
      <c r="H22" s="367">
        <v>700000</v>
      </c>
      <c r="I22" s="367">
        <v>700000</v>
      </c>
      <c r="J22" s="435"/>
      <c r="K22" s="588"/>
    </row>
    <row r="23" spans="1:11" ht="21.75" customHeight="1">
      <c r="A23" s="268" t="s">
        <v>402</v>
      </c>
      <c r="B23" s="261" t="s">
        <v>403</v>
      </c>
      <c r="C23" s="366">
        <v>27.759336099585063</v>
      </c>
      <c r="D23" s="366">
        <v>28.01178781925344</v>
      </c>
      <c r="E23" s="366">
        <v>30.5</v>
      </c>
      <c r="F23" s="366">
        <v>27.2</v>
      </c>
      <c r="G23" s="366">
        <v>34</v>
      </c>
      <c r="H23" s="366">
        <v>28</v>
      </c>
      <c r="I23" s="366">
        <v>29</v>
      </c>
      <c r="J23" s="434"/>
      <c r="K23" s="588"/>
    </row>
    <row r="24" spans="1:11" ht="21.75" customHeight="1">
      <c r="A24" s="268" t="s">
        <v>404</v>
      </c>
      <c r="B24" s="261" t="s">
        <v>403</v>
      </c>
      <c r="C24" s="366">
        <v>1.7</v>
      </c>
      <c r="D24" s="366">
        <v>1.5</v>
      </c>
      <c r="E24" s="366">
        <v>2.6</v>
      </c>
      <c r="F24" s="366">
        <v>2.6</v>
      </c>
      <c r="G24" s="366">
        <v>2</v>
      </c>
      <c r="H24" s="366">
        <v>3</v>
      </c>
      <c r="I24" s="366">
        <v>3</v>
      </c>
      <c r="J24" s="434"/>
      <c r="K24" s="588"/>
    </row>
    <row r="25" spans="1:11" ht="21.75" customHeight="1">
      <c r="A25" s="268" t="s">
        <v>405</v>
      </c>
      <c r="B25" s="261" t="s">
        <v>403</v>
      </c>
      <c r="C25" s="366">
        <v>31.3</v>
      </c>
      <c r="D25" s="366">
        <v>29.6</v>
      </c>
      <c r="E25" s="366">
        <v>31.4</v>
      </c>
      <c r="F25" s="366">
        <v>29.4</v>
      </c>
      <c r="G25" s="366">
        <v>30</v>
      </c>
      <c r="H25" s="366">
        <v>28</v>
      </c>
      <c r="I25" s="366">
        <v>32</v>
      </c>
      <c r="J25" s="434"/>
      <c r="K25" s="588"/>
    </row>
    <row r="26" spans="1:11" ht="21.75" customHeight="1">
      <c r="A26" s="268" t="s">
        <v>406</v>
      </c>
      <c r="B26" s="261" t="s">
        <v>403</v>
      </c>
      <c r="C26" s="366">
        <v>19.2</v>
      </c>
      <c r="D26" s="366">
        <v>17.2</v>
      </c>
      <c r="E26" s="366">
        <v>18</v>
      </c>
      <c r="F26" s="366">
        <v>18.7</v>
      </c>
      <c r="G26" s="366">
        <v>19</v>
      </c>
      <c r="H26" s="366">
        <v>20</v>
      </c>
      <c r="I26" s="366">
        <v>20</v>
      </c>
      <c r="J26" s="434"/>
      <c r="K26" s="588"/>
    </row>
    <row r="27" spans="1:11" ht="21.75" customHeight="1">
      <c r="A27" s="268" t="s">
        <v>407</v>
      </c>
      <c r="B27" s="261" t="s">
        <v>403</v>
      </c>
      <c r="C27" s="366">
        <v>21.7</v>
      </c>
      <c r="D27" s="366">
        <v>22.4</v>
      </c>
      <c r="E27" s="366">
        <v>23</v>
      </c>
      <c r="F27" s="366">
        <v>20.5</v>
      </c>
      <c r="G27" s="366">
        <v>24</v>
      </c>
      <c r="H27" s="366">
        <v>23</v>
      </c>
      <c r="I27" s="366">
        <v>23</v>
      </c>
      <c r="J27" s="434"/>
      <c r="K27" s="588"/>
    </row>
    <row r="28" spans="1:11" ht="21.75" customHeight="1">
      <c r="A28" s="268" t="s">
        <v>408</v>
      </c>
      <c r="B28" s="261" t="s">
        <v>403</v>
      </c>
      <c r="C28" s="368">
        <v>55.67999999999999</v>
      </c>
      <c r="D28" s="366">
        <v>56.4</v>
      </c>
      <c r="E28" s="366">
        <v>78.5</v>
      </c>
      <c r="F28" s="366">
        <v>72.2</v>
      </c>
      <c r="G28" s="366">
        <v>66</v>
      </c>
      <c r="H28" s="366">
        <v>62</v>
      </c>
      <c r="I28" s="366">
        <v>80</v>
      </c>
      <c r="J28" s="434"/>
      <c r="K28" s="588"/>
    </row>
    <row r="29" spans="1:11" ht="21.75" customHeight="1">
      <c r="A29" s="268" t="s">
        <v>409</v>
      </c>
      <c r="B29" s="261" t="s">
        <v>403</v>
      </c>
      <c r="C29" s="366">
        <v>1.4400000000000013</v>
      </c>
      <c r="D29" s="366">
        <v>2.4</v>
      </c>
      <c r="E29" s="366">
        <v>11.5</v>
      </c>
      <c r="F29" s="366">
        <v>1.9</v>
      </c>
      <c r="G29" s="366">
        <v>4</v>
      </c>
      <c r="H29" s="366">
        <v>1</v>
      </c>
      <c r="I29" s="366">
        <v>0.1</v>
      </c>
      <c r="J29" s="434"/>
      <c r="K29" s="588"/>
    </row>
    <row r="30" spans="1:11" ht="21.75" customHeight="1">
      <c r="A30" s="268" t="s">
        <v>410</v>
      </c>
      <c r="B30" s="261" t="s">
        <v>411</v>
      </c>
      <c r="C30" s="366">
        <v>51.56</v>
      </c>
      <c r="D30" s="366">
        <v>45</v>
      </c>
      <c r="E30" s="366">
        <v>40.4</v>
      </c>
      <c r="F30" s="366">
        <v>31.81</v>
      </c>
      <c r="G30" s="366">
        <v>15</v>
      </c>
      <c r="H30" s="366">
        <v>33</v>
      </c>
      <c r="I30" s="366">
        <v>42</v>
      </c>
      <c r="J30" s="434"/>
      <c r="K30" s="588"/>
    </row>
    <row r="31" spans="1:11" ht="21.75" customHeight="1">
      <c r="A31" s="268" t="s">
        <v>415</v>
      </c>
      <c r="B31" s="261" t="s">
        <v>403</v>
      </c>
      <c r="C31" s="366">
        <v>107.17292307692307</v>
      </c>
      <c r="D31" s="366">
        <v>130.1</v>
      </c>
      <c r="E31" s="366">
        <v>113.6</v>
      </c>
      <c r="F31" s="366">
        <v>109</v>
      </c>
      <c r="G31" s="366">
        <v>115</v>
      </c>
      <c r="H31" s="366">
        <v>129</v>
      </c>
      <c r="I31" s="366">
        <v>115</v>
      </c>
      <c r="J31" s="434"/>
      <c r="K31" s="588"/>
    </row>
    <row r="32" spans="1:11" ht="21.75" customHeight="1">
      <c r="A32" s="269" t="s">
        <v>412</v>
      </c>
      <c r="B32" s="270" t="s">
        <v>403</v>
      </c>
      <c r="C32" s="369">
        <v>4.3</v>
      </c>
      <c r="D32" s="369">
        <v>16.7</v>
      </c>
      <c r="E32" s="369">
        <v>5.3</v>
      </c>
      <c r="F32" s="369">
        <v>3.8</v>
      </c>
      <c r="G32" s="369">
        <v>4</v>
      </c>
      <c r="H32" s="369">
        <v>4</v>
      </c>
      <c r="I32" s="369">
        <v>4</v>
      </c>
      <c r="J32" s="434"/>
      <c r="K32" s="588"/>
    </row>
    <row r="33" spans="1:11" ht="17.25" customHeight="1">
      <c r="A33" s="273" t="s">
        <v>417</v>
      </c>
      <c r="B33" s="274"/>
      <c r="C33" s="273"/>
      <c r="F33" s="273" t="s">
        <v>414</v>
      </c>
      <c r="K33" s="588"/>
    </row>
    <row r="34" spans="3:10" ht="17.25" customHeight="1">
      <c r="C34" s="272"/>
      <c r="D34" s="272"/>
      <c r="E34" s="272"/>
      <c r="F34" s="272"/>
      <c r="G34" s="272"/>
      <c r="H34" s="272"/>
      <c r="I34" s="272"/>
      <c r="J34" s="272"/>
    </row>
    <row r="35" spans="3:10" ht="17.25" customHeight="1">
      <c r="C35" s="272"/>
      <c r="D35" s="272"/>
      <c r="E35" s="272"/>
      <c r="F35" s="272"/>
      <c r="G35" s="272"/>
      <c r="H35" s="272"/>
      <c r="I35" s="272"/>
      <c r="J35" s="272"/>
    </row>
    <row r="36" spans="3:10" ht="17.25" customHeight="1">
      <c r="C36" s="272"/>
      <c r="D36" s="272"/>
      <c r="E36" s="272"/>
      <c r="F36" s="272"/>
      <c r="G36" s="272"/>
      <c r="H36" s="272"/>
      <c r="I36" s="272"/>
      <c r="J36" s="272"/>
    </row>
    <row r="37" ht="17.25" customHeight="1">
      <c r="E37" s="256" t="s">
        <v>287</v>
      </c>
    </row>
  </sheetData>
  <sheetProtection/>
  <mergeCells count="1">
    <mergeCell ref="K2:K33"/>
  </mergeCells>
  <hyperlinks>
    <hyperlink ref="A1" location="contents!A1" display="Back to contents"/>
  </hyperlinks>
  <printOptions/>
  <pageMargins left="0.25" right="0.196850393700787" top="0.75" bottom="0.354330708661417" header="0.31496062992126" footer="0.15748031496063"/>
  <pageSetup horizontalDpi="600" verticalDpi="600" orientation="landscape" paperSize="9" scale="76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28125" style="1" customWidth="1"/>
    <col min="2" max="2" width="9.7109375" style="1" customWidth="1"/>
    <col min="3" max="3" width="9.8515625" style="1" customWidth="1"/>
    <col min="4" max="4" width="9.421875" style="1" customWidth="1"/>
    <col min="5" max="5" width="10.28125" style="1" customWidth="1"/>
    <col min="6" max="13" width="10.140625" style="1" customWidth="1"/>
    <col min="14" max="14" width="4.57421875" style="1" customWidth="1"/>
    <col min="15" max="16384" width="9.140625" style="1" customWidth="1"/>
  </cols>
  <sheetData>
    <row r="1" ht="15.75">
      <c r="A1" s="692" t="s">
        <v>642</v>
      </c>
    </row>
    <row r="2" spans="1:14" ht="21.75" customHeight="1">
      <c r="A2" s="545" t="s">
        <v>322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7"/>
      <c r="N2" s="549" t="s">
        <v>5</v>
      </c>
    </row>
    <row r="3" spans="1:14" ht="16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549"/>
    </row>
    <row r="4" spans="1:14" ht="15.75" customHeight="1">
      <c r="A4" s="8" t="s">
        <v>558</v>
      </c>
      <c r="N4" s="561"/>
    </row>
    <row r="5" ht="8.25" customHeight="1">
      <c r="N5" s="561"/>
    </row>
    <row r="6" spans="1:14" s="7" customFormat="1" ht="33.75" customHeight="1">
      <c r="A6" s="13" t="s">
        <v>194</v>
      </c>
      <c r="B6" s="13" t="s">
        <v>195</v>
      </c>
      <c r="C6" s="373">
        <v>2006</v>
      </c>
      <c r="D6" s="373">
        <v>2007</v>
      </c>
      <c r="E6" s="373">
        <v>2008</v>
      </c>
      <c r="F6" s="373">
        <v>2009</v>
      </c>
      <c r="G6" s="373">
        <v>2010</v>
      </c>
      <c r="H6" s="373">
        <v>2011</v>
      </c>
      <c r="I6" s="373">
        <v>2012</v>
      </c>
      <c r="J6" s="373">
        <v>2013</v>
      </c>
      <c r="K6" s="373">
        <v>2014</v>
      </c>
      <c r="L6" s="373">
        <v>2015</v>
      </c>
      <c r="M6" s="373">
        <v>2016</v>
      </c>
      <c r="N6" s="561"/>
    </row>
    <row r="7" spans="1:14" ht="78.75">
      <c r="A7" s="30" t="s">
        <v>299</v>
      </c>
      <c r="B7" s="49" t="s">
        <v>298</v>
      </c>
      <c r="C7" s="370">
        <v>1.26</v>
      </c>
      <c r="D7" s="370">
        <v>1.37</v>
      </c>
      <c r="E7" s="370">
        <v>1.47</v>
      </c>
      <c r="F7" s="370">
        <v>1.39</v>
      </c>
      <c r="G7" s="370">
        <v>1.33</v>
      </c>
      <c r="H7" s="370">
        <v>1.39</v>
      </c>
      <c r="I7" s="371">
        <v>1.2859</v>
      </c>
      <c r="J7" s="371">
        <v>1.33</v>
      </c>
      <c r="K7" s="371">
        <v>1.33</v>
      </c>
      <c r="L7" s="371">
        <v>1.11</v>
      </c>
      <c r="M7" s="371">
        <v>1.11</v>
      </c>
      <c r="N7" s="561"/>
    </row>
    <row r="8" spans="1:14" ht="30" customHeight="1">
      <c r="A8" s="28" t="s">
        <v>205</v>
      </c>
      <c r="B8" s="49" t="s">
        <v>206</v>
      </c>
      <c r="C8" s="370">
        <v>1.84</v>
      </c>
      <c r="D8" s="370">
        <v>2</v>
      </c>
      <c r="E8" s="370">
        <v>1.85</v>
      </c>
      <c r="F8" s="370">
        <v>1.57</v>
      </c>
      <c r="G8" s="370">
        <v>1.55</v>
      </c>
      <c r="H8" s="370">
        <v>1.6</v>
      </c>
      <c r="I8" s="370">
        <v>1.5853</v>
      </c>
      <c r="J8" s="370">
        <v>1.56</v>
      </c>
      <c r="K8" s="370">
        <v>1.65</v>
      </c>
      <c r="L8" s="370">
        <v>1.53</v>
      </c>
      <c r="M8" s="370">
        <v>1.36</v>
      </c>
      <c r="N8" s="561"/>
    </row>
    <row r="9" spans="1:14" ht="30" customHeight="1">
      <c r="A9" s="28" t="s">
        <v>142</v>
      </c>
      <c r="B9" s="49" t="s">
        <v>197</v>
      </c>
      <c r="C9" s="370">
        <v>0.75</v>
      </c>
      <c r="D9" s="370">
        <v>0.84</v>
      </c>
      <c r="E9" s="370">
        <v>0.85</v>
      </c>
      <c r="F9" s="370">
        <v>0.79</v>
      </c>
      <c r="G9" s="370">
        <v>0.92</v>
      </c>
      <c r="H9" s="370">
        <v>1.03</v>
      </c>
      <c r="I9" s="370">
        <v>1.0359</v>
      </c>
      <c r="J9" s="370">
        <v>0.97</v>
      </c>
      <c r="K9" s="370">
        <v>0.9</v>
      </c>
      <c r="L9" s="370">
        <v>0.75</v>
      </c>
      <c r="M9" s="370">
        <v>0.74</v>
      </c>
      <c r="N9" s="561"/>
    </row>
    <row r="10" spans="1:14" ht="30" customHeight="1">
      <c r="A10" s="28" t="s">
        <v>559</v>
      </c>
      <c r="B10" s="49" t="s">
        <v>197</v>
      </c>
      <c r="C10" s="370">
        <v>7.77</v>
      </c>
      <c r="D10" s="370">
        <v>7.8</v>
      </c>
      <c r="E10" s="370">
        <v>7.79</v>
      </c>
      <c r="F10" s="370">
        <v>7.75</v>
      </c>
      <c r="G10" s="370">
        <v>7.77</v>
      </c>
      <c r="H10" s="370">
        <v>7.78</v>
      </c>
      <c r="I10" s="370">
        <v>7.7569</v>
      </c>
      <c r="J10" s="370">
        <v>7.76</v>
      </c>
      <c r="K10" s="370">
        <v>7.76</v>
      </c>
      <c r="L10" s="370">
        <v>7.75</v>
      </c>
      <c r="M10" s="370">
        <v>7.76</v>
      </c>
      <c r="N10" s="561"/>
    </row>
    <row r="11" spans="1:14" ht="30" customHeight="1">
      <c r="A11" s="28" t="s">
        <v>154</v>
      </c>
      <c r="B11" s="49" t="s">
        <v>198</v>
      </c>
      <c r="C11" s="370">
        <v>116.31</v>
      </c>
      <c r="D11" s="370">
        <v>117.76</v>
      </c>
      <c r="E11" s="370">
        <v>103.39</v>
      </c>
      <c r="F11" s="370">
        <v>93.68</v>
      </c>
      <c r="G11" s="370">
        <v>87.78</v>
      </c>
      <c r="H11" s="370">
        <v>79.7</v>
      </c>
      <c r="I11" s="370">
        <v>79.82</v>
      </c>
      <c r="J11" s="370">
        <v>97.56</v>
      </c>
      <c r="K11" s="370">
        <v>105.74</v>
      </c>
      <c r="L11" s="370">
        <v>121.05</v>
      </c>
      <c r="M11" s="370">
        <v>108.7</v>
      </c>
      <c r="N11" s="561"/>
    </row>
    <row r="12" spans="1:14" ht="30" customHeight="1">
      <c r="A12" s="28" t="s">
        <v>199</v>
      </c>
      <c r="B12" s="49" t="s">
        <v>200</v>
      </c>
      <c r="C12" s="370">
        <v>954.32</v>
      </c>
      <c r="D12" s="370">
        <v>928.97</v>
      </c>
      <c r="E12" s="370">
        <v>1098.71</v>
      </c>
      <c r="F12" s="370">
        <v>1274.63</v>
      </c>
      <c r="G12" s="370">
        <v>1155.74</v>
      </c>
      <c r="H12" s="370">
        <v>1106.94</v>
      </c>
      <c r="I12" s="370">
        <v>1126.16</v>
      </c>
      <c r="J12" s="370">
        <v>1094.67</v>
      </c>
      <c r="K12" s="370">
        <v>1052.29</v>
      </c>
      <c r="L12" s="370">
        <v>1130.96</v>
      </c>
      <c r="M12" s="370">
        <v>1159.3</v>
      </c>
      <c r="N12" s="561"/>
    </row>
    <row r="13" spans="1:14" ht="30" customHeight="1">
      <c r="A13" s="28" t="s">
        <v>196</v>
      </c>
      <c r="B13" s="49" t="s">
        <v>301</v>
      </c>
      <c r="C13" s="370">
        <v>10.91</v>
      </c>
      <c r="D13" s="370">
        <v>10.93</v>
      </c>
      <c r="E13" s="370">
        <v>11.14</v>
      </c>
      <c r="F13" s="370">
        <v>13.5</v>
      </c>
      <c r="G13" s="370">
        <v>12.62</v>
      </c>
      <c r="H13" s="370">
        <v>12.43</v>
      </c>
      <c r="I13" s="370">
        <v>13.154</v>
      </c>
      <c r="J13" s="370">
        <v>12.77</v>
      </c>
      <c r="K13" s="370">
        <v>13.3</v>
      </c>
      <c r="L13" s="370">
        <v>15.87</v>
      </c>
      <c r="M13" s="370">
        <v>18.67</v>
      </c>
      <c r="N13" s="561"/>
    </row>
    <row r="14" spans="1:14" ht="30" customHeight="1">
      <c r="A14" s="28" t="s">
        <v>155</v>
      </c>
      <c r="B14" s="49" t="s">
        <v>197</v>
      </c>
      <c r="C14" s="370">
        <v>1.59</v>
      </c>
      <c r="D14" s="370">
        <v>1.51</v>
      </c>
      <c r="E14" s="370">
        <v>1.41</v>
      </c>
      <c r="F14" s="370">
        <v>1.45</v>
      </c>
      <c r="G14" s="370">
        <v>1.36</v>
      </c>
      <c r="H14" s="370">
        <v>1.26</v>
      </c>
      <c r="I14" s="370">
        <v>1.2492</v>
      </c>
      <c r="J14" s="370">
        <v>1.25</v>
      </c>
      <c r="K14" s="370">
        <v>1.27</v>
      </c>
      <c r="L14" s="370">
        <v>1.37</v>
      </c>
      <c r="M14" s="370">
        <v>1.38</v>
      </c>
      <c r="N14" s="561"/>
    </row>
    <row r="15" spans="1:14" ht="30" customHeight="1">
      <c r="A15" s="28" t="s">
        <v>201</v>
      </c>
      <c r="B15" s="49" t="s">
        <v>202</v>
      </c>
      <c r="C15" s="370">
        <v>103.94</v>
      </c>
      <c r="D15" s="370">
        <v>110.62</v>
      </c>
      <c r="E15" s="370">
        <v>108.3</v>
      </c>
      <c r="F15" s="370">
        <v>114.91</v>
      </c>
      <c r="G15" s="370">
        <v>113</v>
      </c>
      <c r="H15" s="370">
        <v>110.47</v>
      </c>
      <c r="I15" s="370">
        <v>127.539</v>
      </c>
      <c r="J15" s="370">
        <v>129.05</v>
      </c>
      <c r="K15" s="370">
        <v>130.54</v>
      </c>
      <c r="L15" s="370">
        <v>135.87</v>
      </c>
      <c r="M15" s="370">
        <v>145.7</v>
      </c>
      <c r="N15" s="561"/>
    </row>
    <row r="16" spans="1:14" ht="30" customHeight="1">
      <c r="A16" s="28" t="s">
        <v>203</v>
      </c>
      <c r="B16" s="49" t="s">
        <v>197</v>
      </c>
      <c r="C16" s="370">
        <v>32.51</v>
      </c>
      <c r="D16" s="370">
        <v>32.85</v>
      </c>
      <c r="E16" s="370">
        <v>31.52</v>
      </c>
      <c r="F16" s="370">
        <v>33.02</v>
      </c>
      <c r="G16" s="370">
        <v>31.5</v>
      </c>
      <c r="H16" s="370">
        <v>29.38</v>
      </c>
      <c r="I16" s="370">
        <v>29.558</v>
      </c>
      <c r="J16" s="370">
        <v>29.68</v>
      </c>
      <c r="K16" s="370">
        <v>30.3</v>
      </c>
      <c r="L16" s="370">
        <v>31.74</v>
      </c>
      <c r="M16" s="370">
        <v>32.23</v>
      </c>
      <c r="N16" s="561"/>
    </row>
    <row r="17" spans="1:14" ht="30" customHeight="1">
      <c r="A17" s="31" t="s">
        <v>207</v>
      </c>
      <c r="B17" s="53" t="s">
        <v>202</v>
      </c>
      <c r="C17" s="372">
        <v>31.15</v>
      </c>
      <c r="D17" s="372">
        <v>31.37</v>
      </c>
      <c r="E17" s="372">
        <v>28.36</v>
      </c>
      <c r="F17" s="372">
        <v>31.94</v>
      </c>
      <c r="G17" s="372">
        <v>30.89</v>
      </c>
      <c r="H17" s="372">
        <v>28.75</v>
      </c>
      <c r="I17" s="372">
        <v>29.93</v>
      </c>
      <c r="J17" s="372">
        <v>30.66</v>
      </c>
      <c r="K17" s="372">
        <v>30.62</v>
      </c>
      <c r="L17" s="372">
        <v>35.123</v>
      </c>
      <c r="M17" s="372">
        <v>35.85</v>
      </c>
      <c r="N17" s="561"/>
    </row>
    <row r="18" ht="6" customHeight="1">
      <c r="N18" s="561"/>
    </row>
    <row r="19" spans="1:14" ht="18.75" customHeight="1">
      <c r="A19" s="18"/>
      <c r="F19" s="21" t="s">
        <v>208</v>
      </c>
      <c r="N19" s="561"/>
    </row>
    <row r="20" spans="1:14" ht="15.75">
      <c r="A20" s="21" t="s">
        <v>300</v>
      </c>
      <c r="N20" s="561"/>
    </row>
    <row r="21" ht="15.75">
      <c r="N21" s="140"/>
    </row>
    <row r="22" ht="15.75">
      <c r="N22" s="140"/>
    </row>
    <row r="24" ht="15.75" hidden="1">
      <c r="A24" s="1" t="s">
        <v>9</v>
      </c>
    </row>
  </sheetData>
  <sheetProtection/>
  <mergeCells count="2">
    <mergeCell ref="A2:L2"/>
    <mergeCell ref="N2:N20"/>
  </mergeCells>
  <hyperlinks>
    <hyperlink ref="A1" location="contents!A1" display="Back to contents"/>
  </hyperlinks>
  <printOptions/>
  <pageMargins left="0.15126" right="0.15" top="0.47244094488189" bottom="0.62992125984252" header="0.511811023622047" footer="0.511811023622047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28125" style="1" customWidth="1"/>
    <col min="2" max="2" width="10.140625" style="1" customWidth="1"/>
    <col min="3" max="14" width="10.7109375" style="1" customWidth="1"/>
    <col min="15" max="15" width="4.00390625" style="1" customWidth="1"/>
    <col min="16" max="16384" width="9.140625" style="1" customWidth="1"/>
  </cols>
  <sheetData>
    <row r="1" ht="15.75">
      <c r="A1" s="692" t="s">
        <v>642</v>
      </c>
    </row>
    <row r="2" spans="1:15" ht="15.75">
      <c r="A2" s="8" t="s">
        <v>492</v>
      </c>
      <c r="O2" s="549" t="s">
        <v>53</v>
      </c>
    </row>
    <row r="3" ht="15.75">
      <c r="O3" s="561"/>
    </row>
    <row r="4" spans="1:15" s="7" customFormat="1" ht="31.5" customHeight="1">
      <c r="A4" s="13" t="s">
        <v>194</v>
      </c>
      <c r="B4" s="13" t="s">
        <v>195</v>
      </c>
      <c r="C4" s="376">
        <v>2005</v>
      </c>
      <c r="D4" s="376">
        <v>2006</v>
      </c>
      <c r="E4" s="376">
        <v>2007</v>
      </c>
      <c r="F4" s="376">
        <v>2008</v>
      </c>
      <c r="G4" s="376">
        <v>2009</v>
      </c>
      <c r="H4" s="376">
        <v>2010</v>
      </c>
      <c r="I4" s="376">
        <v>2011</v>
      </c>
      <c r="J4" s="376">
        <v>2012</v>
      </c>
      <c r="K4" s="376">
        <v>2013</v>
      </c>
      <c r="L4" s="376">
        <v>2014</v>
      </c>
      <c r="M4" s="376">
        <v>2015</v>
      </c>
      <c r="N4" s="436"/>
      <c r="O4" s="561"/>
    </row>
    <row r="5" spans="1:15" s="7" customFormat="1" ht="36" customHeight="1">
      <c r="A5" s="97" t="s">
        <v>142</v>
      </c>
      <c r="B5" s="49" t="s">
        <v>197</v>
      </c>
      <c r="C5" s="374">
        <v>37.44</v>
      </c>
      <c r="D5" s="374">
        <v>38.72</v>
      </c>
      <c r="E5" s="374">
        <v>39.77</v>
      </c>
      <c r="F5" s="374">
        <v>42.06</v>
      </c>
      <c r="G5" s="374">
        <v>42.15</v>
      </c>
      <c r="H5" s="374">
        <v>43.12</v>
      </c>
      <c r="I5" s="374">
        <v>44.99</v>
      </c>
      <c r="J5" s="374">
        <v>46.09</v>
      </c>
      <c r="K5" s="374">
        <v>48.78</v>
      </c>
      <c r="L5" s="374">
        <v>51.11</v>
      </c>
      <c r="M5" s="374">
        <v>51.57</v>
      </c>
      <c r="N5" s="437"/>
      <c r="O5" s="561"/>
    </row>
    <row r="6" spans="1:15" s="7" customFormat="1" ht="36" customHeight="1">
      <c r="A6" s="97" t="s">
        <v>491</v>
      </c>
      <c r="B6" s="49" t="s">
        <v>197</v>
      </c>
      <c r="C6" s="374">
        <v>31.82</v>
      </c>
      <c r="D6" s="374">
        <v>32.43</v>
      </c>
      <c r="E6" s="374">
        <v>33.61</v>
      </c>
      <c r="F6" s="374">
        <v>34.23</v>
      </c>
      <c r="G6" s="374">
        <v>33.58</v>
      </c>
      <c r="H6" s="374">
        <v>35.46</v>
      </c>
      <c r="I6" s="374">
        <v>36.07</v>
      </c>
      <c r="J6" s="374">
        <v>36.88</v>
      </c>
      <c r="K6" s="374">
        <v>37.72</v>
      </c>
      <c r="L6" s="374">
        <v>38.23</v>
      </c>
      <c r="M6" s="374">
        <v>39.58</v>
      </c>
      <c r="N6" s="437"/>
      <c r="O6" s="561"/>
    </row>
    <row r="7" spans="1:15" ht="36" customHeight="1">
      <c r="A7" s="462" t="s">
        <v>147</v>
      </c>
      <c r="B7" s="49" t="s">
        <v>298</v>
      </c>
      <c r="C7" s="374">
        <v>26.27</v>
      </c>
      <c r="D7" s="374">
        <v>26.98</v>
      </c>
      <c r="E7" s="374">
        <v>27.73</v>
      </c>
      <c r="F7" s="374">
        <v>28.42</v>
      </c>
      <c r="G7" s="374">
        <v>28.59</v>
      </c>
      <c r="H7" s="374">
        <v>29.47</v>
      </c>
      <c r="I7" s="374">
        <v>30.77</v>
      </c>
      <c r="J7" s="374">
        <v>31.65</v>
      </c>
      <c r="K7" s="374">
        <v>32.27</v>
      </c>
      <c r="L7" s="374">
        <v>33.3</v>
      </c>
      <c r="M7" s="374">
        <v>33.89</v>
      </c>
      <c r="N7" s="437"/>
      <c r="O7" s="561"/>
    </row>
    <row r="8" spans="1:15" ht="36" customHeight="1">
      <c r="A8" s="97" t="s">
        <v>148</v>
      </c>
      <c r="B8" s="49" t="s">
        <v>298</v>
      </c>
      <c r="C8" s="374">
        <v>30.69</v>
      </c>
      <c r="D8" s="374">
        <v>31.34</v>
      </c>
      <c r="E8" s="374">
        <v>31.94</v>
      </c>
      <c r="F8" s="374">
        <v>32.27</v>
      </c>
      <c r="G8" s="374">
        <v>32.94</v>
      </c>
      <c r="H8" s="374">
        <v>33.41</v>
      </c>
      <c r="I8" s="374">
        <v>34.25</v>
      </c>
      <c r="J8" s="374">
        <v>35.72</v>
      </c>
      <c r="K8" s="374">
        <v>36.89</v>
      </c>
      <c r="L8" s="374">
        <v>37.28</v>
      </c>
      <c r="M8" s="374">
        <v>38.25</v>
      </c>
      <c r="N8" s="437"/>
      <c r="O8" s="561"/>
    </row>
    <row r="9" spans="1:15" ht="36" customHeight="1">
      <c r="A9" s="97" t="s">
        <v>154</v>
      </c>
      <c r="B9" s="49" t="s">
        <v>198</v>
      </c>
      <c r="C9" s="374">
        <v>2780.6</v>
      </c>
      <c r="D9" s="374">
        <v>2794.96</v>
      </c>
      <c r="E9" s="374">
        <v>2793.1</v>
      </c>
      <c r="F9" s="374">
        <v>2840.73</v>
      </c>
      <c r="G9" s="374">
        <v>2812.92</v>
      </c>
      <c r="H9" s="374">
        <v>2787.43</v>
      </c>
      <c r="I9" s="374">
        <v>2846.02</v>
      </c>
      <c r="J9" s="374">
        <v>2820.54</v>
      </c>
      <c r="K9" s="374">
        <v>2843.01</v>
      </c>
      <c r="L9" s="374">
        <v>2853.99</v>
      </c>
      <c r="M9" s="374">
        <v>2856.56</v>
      </c>
      <c r="N9" s="437"/>
      <c r="O9" s="561"/>
    </row>
    <row r="10" spans="1:15" ht="36" customHeight="1">
      <c r="A10" s="97" t="s">
        <v>310</v>
      </c>
      <c r="B10" s="49" t="s">
        <v>200</v>
      </c>
      <c r="C10" s="374">
        <v>15182.83</v>
      </c>
      <c r="D10" s="374">
        <v>16573.22</v>
      </c>
      <c r="E10" s="374">
        <v>18054.5</v>
      </c>
      <c r="F10" s="374">
        <v>18509.06</v>
      </c>
      <c r="G10" s="374">
        <v>19192.54</v>
      </c>
      <c r="H10" s="374">
        <v>20674.3</v>
      </c>
      <c r="I10" s="374">
        <v>21262.83</v>
      </c>
      <c r="J10" s="374">
        <v>23024.69</v>
      </c>
      <c r="K10" s="374">
        <v>24043.46</v>
      </c>
      <c r="L10" s="374">
        <v>25033.54</v>
      </c>
      <c r="M10" s="374">
        <v>25650.45</v>
      </c>
      <c r="N10" s="437"/>
      <c r="O10" s="561"/>
    </row>
    <row r="11" spans="1:15" ht="36" customHeight="1">
      <c r="A11" s="28" t="s">
        <v>210</v>
      </c>
      <c r="B11" s="10" t="s">
        <v>202</v>
      </c>
      <c r="C11" s="421">
        <v>48.380965956334784</v>
      </c>
      <c r="D11" s="421">
        <v>50.21231422505308</v>
      </c>
      <c r="E11" s="421">
        <v>44.37737536329086</v>
      </c>
      <c r="F11" s="421">
        <v>49.25098612773124</v>
      </c>
      <c r="G11" s="421">
        <v>55.207912797739205</v>
      </c>
      <c r="H11" s="421">
        <v>61.06648817492191</v>
      </c>
      <c r="I11" s="421">
        <v>67.02568591742555</v>
      </c>
      <c r="J11" s="421">
        <v>73.60311450581118</v>
      </c>
      <c r="K11" s="422">
        <v>79.31947721501307</v>
      </c>
      <c r="L11" s="422">
        <v>84.61805987886774</v>
      </c>
      <c r="M11" s="422">
        <v>88.78809212167076</v>
      </c>
      <c r="N11" s="438"/>
      <c r="O11" s="561"/>
    </row>
    <row r="12" spans="1:15" ht="36" customHeight="1">
      <c r="A12" s="97" t="s">
        <v>196</v>
      </c>
      <c r="B12" s="49" t="s">
        <v>301</v>
      </c>
      <c r="C12" s="374">
        <v>61.15</v>
      </c>
      <c r="D12" s="374">
        <v>64.09</v>
      </c>
      <c r="E12" s="374">
        <v>67.43</v>
      </c>
      <c r="F12" s="374">
        <v>72.13</v>
      </c>
      <c r="G12" s="374">
        <v>76.93</v>
      </c>
      <c r="H12" s="374">
        <v>77.51</v>
      </c>
      <c r="I12" s="374">
        <v>80.64</v>
      </c>
      <c r="J12" s="374">
        <v>83.61</v>
      </c>
      <c r="K12" s="374">
        <v>87.16</v>
      </c>
      <c r="L12" s="374">
        <v>89.89</v>
      </c>
      <c r="M12" s="374">
        <v>93.46</v>
      </c>
      <c r="N12" s="437"/>
      <c r="O12" s="561"/>
    </row>
    <row r="13" spans="1:15" ht="36" customHeight="1">
      <c r="A13" s="97" t="s">
        <v>204</v>
      </c>
      <c r="B13" s="49" t="s">
        <v>298</v>
      </c>
      <c r="C13" s="374">
        <v>7.62</v>
      </c>
      <c r="D13" s="374">
        <v>7.91</v>
      </c>
      <c r="E13" s="374">
        <v>8.16</v>
      </c>
      <c r="F13" s="374">
        <v>8.52</v>
      </c>
      <c r="G13" s="374">
        <v>8.88</v>
      </c>
      <c r="H13" s="374">
        <v>9.06</v>
      </c>
      <c r="I13" s="374">
        <v>9.53</v>
      </c>
      <c r="J13" s="374">
        <v>9.64</v>
      </c>
      <c r="K13" s="374">
        <v>9.71</v>
      </c>
      <c r="L13" s="374">
        <v>9.56</v>
      </c>
      <c r="M13" s="374">
        <v>9.99</v>
      </c>
      <c r="N13" s="437"/>
      <c r="O13" s="561"/>
    </row>
    <row r="14" spans="1:15" ht="36" customHeight="1">
      <c r="A14" s="97" t="s">
        <v>155</v>
      </c>
      <c r="B14" s="49" t="s">
        <v>197</v>
      </c>
      <c r="C14" s="374">
        <v>22.04</v>
      </c>
      <c r="D14" s="374">
        <v>21.87</v>
      </c>
      <c r="E14" s="374">
        <v>23.67</v>
      </c>
      <c r="F14" s="374">
        <v>26.69</v>
      </c>
      <c r="G14" s="374">
        <v>25.51</v>
      </c>
      <c r="H14" s="374">
        <v>26.47</v>
      </c>
      <c r="I14" s="374">
        <v>29.07</v>
      </c>
      <c r="J14" s="374">
        <v>30.19</v>
      </c>
      <c r="K14" s="374">
        <v>29.97</v>
      </c>
      <c r="L14" s="374">
        <v>33.98</v>
      </c>
      <c r="M14" s="374">
        <v>34.94</v>
      </c>
      <c r="N14" s="437"/>
      <c r="O14" s="561"/>
    </row>
    <row r="15" spans="1:15" ht="36" customHeight="1">
      <c r="A15" s="97" t="s">
        <v>203</v>
      </c>
      <c r="B15" s="49" t="s">
        <v>197</v>
      </c>
      <c r="C15" s="374">
        <v>254.79</v>
      </c>
      <c r="D15" s="374">
        <v>261.76</v>
      </c>
      <c r="E15" s="374">
        <v>268.64</v>
      </c>
      <c r="F15" s="374">
        <v>273.81</v>
      </c>
      <c r="G15" s="374">
        <v>256.7</v>
      </c>
      <c r="H15" s="374">
        <v>262.79</v>
      </c>
      <c r="I15" s="374">
        <v>273.49</v>
      </c>
      <c r="J15" s="374">
        <v>278.08</v>
      </c>
      <c r="K15" s="374">
        <v>279.08</v>
      </c>
      <c r="L15" s="374">
        <v>288.25</v>
      </c>
      <c r="M15" s="374">
        <v>303.21</v>
      </c>
      <c r="N15" s="437"/>
      <c r="O15" s="561"/>
    </row>
    <row r="16" spans="1:15" ht="36" customHeight="1">
      <c r="A16" s="97" t="s">
        <v>205</v>
      </c>
      <c r="B16" s="49" t="s">
        <v>206</v>
      </c>
      <c r="C16" s="374">
        <v>16.33</v>
      </c>
      <c r="D16" s="374">
        <v>16.94</v>
      </c>
      <c r="E16" s="374">
        <v>17.6</v>
      </c>
      <c r="F16" s="374">
        <v>18.44</v>
      </c>
      <c r="G16" s="374">
        <v>18.78</v>
      </c>
      <c r="H16" s="374">
        <v>18.76</v>
      </c>
      <c r="I16" s="374">
        <v>19.06</v>
      </c>
      <c r="J16" s="374">
        <v>19.54</v>
      </c>
      <c r="K16" s="374">
        <v>19.83</v>
      </c>
      <c r="L16" s="374">
        <v>20.06</v>
      </c>
      <c r="M16" s="374">
        <v>20.58</v>
      </c>
      <c r="N16" s="437"/>
      <c r="O16" s="561"/>
    </row>
    <row r="17" spans="1:15" ht="36" customHeight="1">
      <c r="A17" s="463" t="s">
        <v>311</v>
      </c>
      <c r="B17" s="53" t="s">
        <v>197</v>
      </c>
      <c r="C17" s="375">
        <v>30.13</v>
      </c>
      <c r="D17" s="375">
        <v>30.47</v>
      </c>
      <c r="E17" s="375">
        <v>32.07</v>
      </c>
      <c r="F17" s="375">
        <v>32.78</v>
      </c>
      <c r="G17" s="375">
        <v>34.19</v>
      </c>
      <c r="H17" s="375">
        <v>34.75</v>
      </c>
      <c r="I17" s="375">
        <v>35.5</v>
      </c>
      <c r="J17" s="375">
        <v>35.64</v>
      </c>
      <c r="K17" s="375">
        <v>36.34</v>
      </c>
      <c r="L17" s="375">
        <v>37.04</v>
      </c>
      <c r="M17" s="375">
        <v>37.71</v>
      </c>
      <c r="N17" s="437"/>
      <c r="O17" s="561"/>
    </row>
    <row r="18" spans="1:15" ht="14.25" customHeight="1">
      <c r="A18" s="18"/>
      <c r="F18" s="21"/>
      <c r="G18" s="168"/>
      <c r="O18" s="561"/>
    </row>
    <row r="19" spans="1:15" ht="21" customHeight="1">
      <c r="A19" s="21" t="s">
        <v>431</v>
      </c>
      <c r="O19" s="561"/>
    </row>
    <row r="20" ht="15.75">
      <c r="O20" s="139"/>
    </row>
    <row r="21" ht="15.75">
      <c r="O21" s="139"/>
    </row>
  </sheetData>
  <sheetProtection/>
  <mergeCells count="1">
    <mergeCell ref="O2:O19"/>
  </mergeCells>
  <hyperlinks>
    <hyperlink ref="A1" location="contents!A1" display="Back to contents"/>
  </hyperlinks>
  <printOptions/>
  <pageMargins left="0.511811023622047" right="0.196850393700787" top="0.78740157480315" bottom="0.78740157480315" header="0.511811023622047" footer="0.511811023622047"/>
  <pageSetup fitToHeight="1" fitToWidth="1" horizontalDpi="600" verticalDpi="600" orientation="landscape" paperSize="9" scale="87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2.7109375" style="1" customWidth="1"/>
    <col min="2" max="12" width="10.8515625" style="1" customWidth="1"/>
    <col min="13" max="13" width="7.7109375" style="1" customWidth="1"/>
    <col min="14" max="14" width="2.140625" style="1" customWidth="1"/>
    <col min="15" max="16384" width="9.140625" style="1" customWidth="1"/>
  </cols>
  <sheetData>
    <row r="1" ht="15.75">
      <c r="A1" s="692" t="s">
        <v>642</v>
      </c>
    </row>
    <row r="2" spans="1:13" ht="24" customHeight="1">
      <c r="A2" s="8" t="s">
        <v>493</v>
      </c>
      <c r="B2" s="8"/>
      <c r="C2" s="8"/>
      <c r="M2" s="549" t="s">
        <v>54</v>
      </c>
    </row>
    <row r="3" spans="12:13" ht="20.25" customHeight="1">
      <c r="L3" s="116" t="s">
        <v>209</v>
      </c>
      <c r="M3" s="507"/>
    </row>
    <row r="4" spans="1:13" s="7" customFormat="1" ht="36" customHeight="1">
      <c r="A4" s="13" t="s">
        <v>194</v>
      </c>
      <c r="B4" s="378">
        <v>2005</v>
      </c>
      <c r="C4" s="378">
        <v>2006</v>
      </c>
      <c r="D4" s="378">
        <v>2007</v>
      </c>
      <c r="E4" s="378">
        <v>2008</v>
      </c>
      <c r="F4" s="378">
        <v>2009</v>
      </c>
      <c r="G4" s="378">
        <v>2010</v>
      </c>
      <c r="H4" s="378">
        <v>2011</v>
      </c>
      <c r="I4" s="378">
        <v>2012</v>
      </c>
      <c r="J4" s="378">
        <v>2013</v>
      </c>
      <c r="K4" s="378">
        <v>2014</v>
      </c>
      <c r="L4" s="378">
        <v>2015</v>
      </c>
      <c r="M4" s="507"/>
    </row>
    <row r="5" spans="1:13" s="7" customFormat="1" ht="36" customHeight="1">
      <c r="A5" s="97" t="s">
        <v>142</v>
      </c>
      <c r="B5" s="377">
        <v>28.59</v>
      </c>
      <c r="C5" s="377">
        <v>29.15</v>
      </c>
      <c r="D5" s="377">
        <v>33.28</v>
      </c>
      <c r="E5" s="377">
        <v>35.28</v>
      </c>
      <c r="F5" s="377">
        <v>32.88</v>
      </c>
      <c r="G5" s="377">
        <v>39.56</v>
      </c>
      <c r="H5" s="377">
        <v>46.4</v>
      </c>
      <c r="I5" s="377">
        <v>47.72</v>
      </c>
      <c r="J5" s="377">
        <v>47.09</v>
      </c>
      <c r="K5" s="377">
        <v>46.07</v>
      </c>
      <c r="L5" s="377">
        <v>38.75</v>
      </c>
      <c r="M5" s="507"/>
    </row>
    <row r="6" spans="1:13" s="7" customFormat="1" ht="36" customHeight="1">
      <c r="A6" s="97" t="s">
        <v>491</v>
      </c>
      <c r="B6" s="377">
        <v>26.26</v>
      </c>
      <c r="C6" s="377">
        <v>28.59</v>
      </c>
      <c r="D6" s="377">
        <v>31.29</v>
      </c>
      <c r="E6" s="377">
        <v>32.08</v>
      </c>
      <c r="F6" s="377">
        <v>29.38</v>
      </c>
      <c r="G6" s="377">
        <v>34.42</v>
      </c>
      <c r="H6" s="377">
        <v>36.45</v>
      </c>
      <c r="I6" s="377">
        <v>36.91</v>
      </c>
      <c r="J6" s="377">
        <v>36.63</v>
      </c>
      <c r="K6" s="377">
        <v>34.56</v>
      </c>
      <c r="L6" s="377">
        <v>30.94</v>
      </c>
      <c r="M6" s="507"/>
    </row>
    <row r="7" spans="1:13" ht="36" customHeight="1">
      <c r="A7" s="462" t="s">
        <v>147</v>
      </c>
      <c r="B7" s="377">
        <v>32.67</v>
      </c>
      <c r="C7" s="377">
        <v>33.85</v>
      </c>
      <c r="D7" s="377">
        <v>37.96</v>
      </c>
      <c r="E7" s="377">
        <v>41.63</v>
      </c>
      <c r="F7" s="377">
        <v>39.72</v>
      </c>
      <c r="G7" s="377">
        <v>39.04</v>
      </c>
      <c r="H7" s="377">
        <v>42.77</v>
      </c>
      <c r="I7" s="377">
        <v>40.67</v>
      </c>
      <c r="J7" s="377">
        <v>42.85</v>
      </c>
      <c r="K7" s="377">
        <v>44.18</v>
      </c>
      <c r="L7" s="377">
        <v>37.59</v>
      </c>
      <c r="M7" s="507"/>
    </row>
    <row r="8" spans="1:13" ht="36" customHeight="1">
      <c r="A8" s="97" t="s">
        <v>148</v>
      </c>
      <c r="B8" s="377">
        <v>38.17</v>
      </c>
      <c r="C8" s="377">
        <v>39.31</v>
      </c>
      <c r="D8" s="377">
        <v>43.72</v>
      </c>
      <c r="E8" s="377">
        <v>47.27</v>
      </c>
      <c r="F8" s="377">
        <v>45.76</v>
      </c>
      <c r="G8" s="377">
        <v>44.25</v>
      </c>
      <c r="H8" s="377">
        <v>47.61</v>
      </c>
      <c r="I8" s="377">
        <v>45.89</v>
      </c>
      <c r="J8" s="377">
        <v>48.98</v>
      </c>
      <c r="K8" s="377">
        <v>49.47</v>
      </c>
      <c r="L8" s="377">
        <v>42.42</v>
      </c>
      <c r="M8" s="507"/>
    </row>
    <row r="9" spans="1:13" ht="36" customHeight="1">
      <c r="A9" s="97" t="s">
        <v>154</v>
      </c>
      <c r="B9" s="377">
        <v>25.23</v>
      </c>
      <c r="C9" s="377">
        <v>24.03</v>
      </c>
      <c r="D9" s="377">
        <v>23.72</v>
      </c>
      <c r="E9" s="377">
        <v>27.48</v>
      </c>
      <c r="F9" s="377">
        <v>30.06</v>
      </c>
      <c r="G9" s="377">
        <v>31.75</v>
      </c>
      <c r="H9" s="377">
        <v>35.66</v>
      </c>
      <c r="I9" s="377">
        <v>35.35</v>
      </c>
      <c r="J9" s="377">
        <v>29.13</v>
      </c>
      <c r="K9" s="377">
        <v>26.94</v>
      </c>
      <c r="L9" s="377">
        <v>23.6</v>
      </c>
      <c r="M9" s="507"/>
    </row>
    <row r="10" spans="1:13" ht="36" customHeight="1">
      <c r="A10" s="97" t="s">
        <v>310</v>
      </c>
      <c r="B10" s="377">
        <v>14.83</v>
      </c>
      <c r="C10" s="377">
        <v>17.36</v>
      </c>
      <c r="D10" s="377">
        <v>19.43</v>
      </c>
      <c r="E10" s="377">
        <v>16.8</v>
      </c>
      <c r="F10" s="377">
        <v>15.03</v>
      </c>
      <c r="G10" s="377">
        <v>17.88</v>
      </c>
      <c r="H10" s="377">
        <v>19.19</v>
      </c>
      <c r="I10" s="377">
        <v>20.44</v>
      </c>
      <c r="J10" s="377">
        <v>21.96</v>
      </c>
      <c r="K10" s="377">
        <v>23.77</v>
      </c>
      <c r="L10" s="377">
        <v>22.68</v>
      </c>
      <c r="M10" s="507"/>
    </row>
    <row r="11" spans="1:13" ht="36" customHeight="1">
      <c r="A11" s="28" t="s">
        <v>210</v>
      </c>
      <c r="B11" s="424">
        <v>1.655181866450044</v>
      </c>
      <c r="C11" s="424">
        <v>1.6119523025699223</v>
      </c>
      <c r="D11" s="424">
        <v>1.4146437795119815</v>
      </c>
      <c r="E11" s="424">
        <v>1.7366356180441198</v>
      </c>
      <c r="F11" s="424">
        <v>1.7284881902861366</v>
      </c>
      <c r="G11" s="424">
        <v>1.9769015271907384</v>
      </c>
      <c r="H11" s="424">
        <v>2.3313282058234974</v>
      </c>
      <c r="I11" s="424">
        <v>2.4590930642414612</v>
      </c>
      <c r="J11" s="425">
        <v>2.58715147966382</v>
      </c>
      <c r="K11" s="425">
        <v>2.765296074472802</v>
      </c>
      <c r="L11" s="425">
        <v>2.5295752741216737</v>
      </c>
      <c r="M11" s="507"/>
    </row>
    <row r="12" spans="1:13" ht="36" customHeight="1">
      <c r="A12" s="97" t="s">
        <v>196</v>
      </c>
      <c r="B12" s="377">
        <v>5.61</v>
      </c>
      <c r="C12" s="377">
        <v>5.88</v>
      </c>
      <c r="D12" s="377">
        <v>6.17</v>
      </c>
      <c r="E12" s="377">
        <v>6.48</v>
      </c>
      <c r="F12" s="377">
        <v>5.69</v>
      </c>
      <c r="G12" s="377">
        <v>6.13</v>
      </c>
      <c r="H12" s="377">
        <v>6.49</v>
      </c>
      <c r="I12" s="377">
        <v>6.35</v>
      </c>
      <c r="J12" s="377">
        <v>6.82</v>
      </c>
      <c r="K12" s="377">
        <v>6.76</v>
      </c>
      <c r="L12" s="377">
        <v>5.9</v>
      </c>
      <c r="M12" s="507"/>
    </row>
    <row r="13" spans="1:13" ht="36" customHeight="1">
      <c r="A13" s="97" t="s">
        <v>204</v>
      </c>
      <c r="B13" s="377">
        <v>9.48</v>
      </c>
      <c r="C13" s="377">
        <v>9.92</v>
      </c>
      <c r="D13" s="377">
        <v>11.16</v>
      </c>
      <c r="E13" s="377">
        <v>12.48</v>
      </c>
      <c r="F13" s="377">
        <v>12.34</v>
      </c>
      <c r="G13" s="377">
        <v>12</v>
      </c>
      <c r="H13" s="377">
        <v>13.24</v>
      </c>
      <c r="I13" s="377">
        <v>12.39</v>
      </c>
      <c r="J13" s="377">
        <v>12.9</v>
      </c>
      <c r="K13" s="377">
        <v>12.68</v>
      </c>
      <c r="L13" s="377">
        <v>11.08</v>
      </c>
      <c r="M13" s="507"/>
    </row>
    <row r="14" spans="1:13" ht="36" customHeight="1">
      <c r="A14" s="97" t="s">
        <v>155</v>
      </c>
      <c r="B14" s="377">
        <v>13.24</v>
      </c>
      <c r="C14" s="377">
        <v>13.76</v>
      </c>
      <c r="D14" s="377">
        <v>15.7</v>
      </c>
      <c r="E14" s="377">
        <v>18.86</v>
      </c>
      <c r="F14" s="377">
        <v>17.54</v>
      </c>
      <c r="G14" s="377">
        <v>19.41</v>
      </c>
      <c r="H14" s="377">
        <v>23.11</v>
      </c>
      <c r="I14" s="377">
        <v>24.16</v>
      </c>
      <c r="J14" s="377">
        <v>23.95</v>
      </c>
      <c r="K14" s="377">
        <v>26.82</v>
      </c>
      <c r="L14" s="377">
        <v>25.41</v>
      </c>
      <c r="M14" s="507"/>
    </row>
    <row r="15" spans="1:13" ht="36" customHeight="1">
      <c r="A15" s="97" t="s">
        <v>203</v>
      </c>
      <c r="B15" s="377">
        <v>7.92</v>
      </c>
      <c r="C15" s="377">
        <v>8.05</v>
      </c>
      <c r="D15" s="377">
        <v>8.18</v>
      </c>
      <c r="E15" s="377">
        <v>8.69</v>
      </c>
      <c r="F15" s="377">
        <v>7.77</v>
      </c>
      <c r="G15" s="377">
        <v>8.31</v>
      </c>
      <c r="H15" s="377">
        <v>9.28</v>
      </c>
      <c r="I15" s="377">
        <v>9.39</v>
      </c>
      <c r="J15" s="377">
        <v>9.37</v>
      </c>
      <c r="K15" s="377">
        <v>9.49</v>
      </c>
      <c r="L15" s="377">
        <v>9.51</v>
      </c>
      <c r="M15" s="507"/>
    </row>
    <row r="16" spans="1:13" ht="36" customHeight="1">
      <c r="A16" s="97" t="s">
        <v>205</v>
      </c>
      <c r="B16" s="377">
        <v>29.69</v>
      </c>
      <c r="C16" s="377">
        <v>31.17</v>
      </c>
      <c r="D16" s="377">
        <v>35.21</v>
      </c>
      <c r="E16" s="377">
        <v>33.91</v>
      </c>
      <c r="F16" s="377">
        <v>29.25</v>
      </c>
      <c r="G16" s="377">
        <v>28.99</v>
      </c>
      <c r="H16" s="377">
        <v>30.54</v>
      </c>
      <c r="I16" s="377">
        <v>30.87</v>
      </c>
      <c r="J16" s="377">
        <v>31</v>
      </c>
      <c r="K16" s="377">
        <v>33.01</v>
      </c>
      <c r="L16" s="377">
        <v>31.44</v>
      </c>
      <c r="M16" s="507"/>
    </row>
    <row r="17" spans="1:13" ht="36" customHeight="1">
      <c r="A17" s="463" t="s">
        <v>311</v>
      </c>
      <c r="B17" s="423">
        <v>30.13</v>
      </c>
      <c r="C17" s="423">
        <v>30.47</v>
      </c>
      <c r="D17" s="423">
        <v>32.07</v>
      </c>
      <c r="E17" s="423">
        <v>32.78</v>
      </c>
      <c r="F17" s="423">
        <v>34.19</v>
      </c>
      <c r="G17" s="423">
        <v>34.75</v>
      </c>
      <c r="H17" s="423">
        <v>35.5</v>
      </c>
      <c r="I17" s="423">
        <v>35.64</v>
      </c>
      <c r="J17" s="423">
        <v>36.34</v>
      </c>
      <c r="K17" s="423">
        <v>37.04</v>
      </c>
      <c r="L17" s="423">
        <v>37.71</v>
      </c>
      <c r="M17" s="507"/>
    </row>
    <row r="18" ht="9" customHeight="1">
      <c r="M18" s="507"/>
    </row>
    <row r="19" spans="1:13" s="19" customFormat="1" ht="18.75" customHeight="1">
      <c r="A19" s="19" t="s">
        <v>431</v>
      </c>
      <c r="M19" s="507"/>
    </row>
    <row r="21" ht="15.75" hidden="1">
      <c r="A21" s="1" t="s">
        <v>8</v>
      </c>
    </row>
    <row r="22" ht="15.75" hidden="1">
      <c r="A22" s="1" t="s">
        <v>29</v>
      </c>
    </row>
  </sheetData>
  <sheetProtection/>
  <mergeCells count="1">
    <mergeCell ref="M2:M19"/>
  </mergeCells>
  <hyperlinks>
    <hyperlink ref="A1" location="contents!A1" display="Back to contents"/>
  </hyperlinks>
  <printOptions/>
  <pageMargins left="0.47244094488189" right="0.21" top="0.47244094488189" bottom="0.393700787401575" header="0.511811023622047" footer="0.511811023622047"/>
  <pageSetup fitToHeight="1" fitToWidth="1" horizontalDpi="600" verticalDpi="600" orientation="landscape" paperSize="9" scale="95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4.00390625" style="1" customWidth="1"/>
    <col min="2" max="2" width="10.8515625" style="1" customWidth="1"/>
    <col min="3" max="13" width="10.7109375" style="1" customWidth="1"/>
    <col min="14" max="14" width="4.28125" style="1" customWidth="1"/>
    <col min="15" max="15" width="9.00390625" style="1" customWidth="1"/>
    <col min="16" max="16384" width="9.140625" style="1" customWidth="1"/>
  </cols>
  <sheetData>
    <row r="1" ht="15.75">
      <c r="A1" s="692" t="s">
        <v>642</v>
      </c>
    </row>
    <row r="2" spans="1:15" ht="24" customHeight="1">
      <c r="A2" s="8" t="s">
        <v>494</v>
      </c>
      <c r="B2" s="8"/>
      <c r="C2" s="8"/>
      <c r="M2" s="549" t="s">
        <v>286</v>
      </c>
      <c r="O2" s="225"/>
    </row>
    <row r="3" spans="12:15" ht="24" customHeight="1">
      <c r="L3" s="116"/>
      <c r="M3" s="507"/>
      <c r="O3" s="139"/>
    </row>
    <row r="4" spans="1:13" s="7" customFormat="1" ht="36" customHeight="1">
      <c r="A4" s="13" t="s">
        <v>194</v>
      </c>
      <c r="B4" s="379">
        <v>2005</v>
      </c>
      <c r="C4" s="379">
        <v>2006</v>
      </c>
      <c r="D4" s="379">
        <v>2007</v>
      </c>
      <c r="E4" s="379">
        <v>2008</v>
      </c>
      <c r="F4" s="379">
        <v>2009</v>
      </c>
      <c r="G4" s="379">
        <v>2010</v>
      </c>
      <c r="H4" s="379">
        <v>2011</v>
      </c>
      <c r="I4" s="379">
        <v>2012</v>
      </c>
      <c r="J4" s="379">
        <v>2013</v>
      </c>
      <c r="K4" s="379">
        <v>2014</v>
      </c>
      <c r="L4" s="379">
        <v>2015</v>
      </c>
      <c r="M4" s="507"/>
    </row>
    <row r="5" spans="1:27" s="7" customFormat="1" ht="36" customHeight="1">
      <c r="A5" s="28" t="s">
        <v>142</v>
      </c>
      <c r="B5" s="487">
        <v>174.3</v>
      </c>
      <c r="C5" s="487">
        <v>177.7</v>
      </c>
      <c r="D5" s="487">
        <v>202.9</v>
      </c>
      <c r="E5" s="487">
        <v>215.1</v>
      </c>
      <c r="F5" s="487">
        <v>200.5</v>
      </c>
      <c r="G5" s="487">
        <v>241.2</v>
      </c>
      <c r="H5" s="487">
        <v>282.9</v>
      </c>
      <c r="I5" s="487">
        <v>291</v>
      </c>
      <c r="J5" s="487">
        <v>287.1</v>
      </c>
      <c r="K5" s="487">
        <v>280.9</v>
      </c>
      <c r="L5" s="487">
        <v>236.3</v>
      </c>
      <c r="M5" s="507"/>
      <c r="O5" s="486"/>
      <c r="P5" s="486"/>
      <c r="Q5" s="486"/>
      <c r="R5" s="486"/>
      <c r="S5" s="486"/>
      <c r="T5" s="486"/>
      <c r="U5" s="486"/>
      <c r="V5" s="486"/>
      <c r="W5" s="486"/>
      <c r="X5" s="486"/>
      <c r="Y5" s="486"/>
      <c r="Z5" s="486"/>
      <c r="AA5" s="486"/>
    </row>
    <row r="6" spans="1:25" s="7" customFormat="1" ht="36" customHeight="1">
      <c r="A6" s="28"/>
      <c r="B6" s="487">
        <v>143.2</v>
      </c>
      <c r="C6" s="487">
        <v>155.9</v>
      </c>
      <c r="D6" s="487">
        <v>170.6</v>
      </c>
      <c r="E6" s="487">
        <v>174.9</v>
      </c>
      <c r="F6" s="487">
        <v>160.2</v>
      </c>
      <c r="G6" s="487">
        <v>187.7</v>
      </c>
      <c r="H6" s="487">
        <v>198.7</v>
      </c>
      <c r="I6" s="487">
        <v>201.3</v>
      </c>
      <c r="J6" s="487">
        <v>199.7</v>
      </c>
      <c r="K6" s="487">
        <v>188.4</v>
      </c>
      <c r="L6" s="487">
        <v>168.7</v>
      </c>
      <c r="M6" s="507"/>
      <c r="O6" s="486"/>
      <c r="P6" s="486"/>
      <c r="Q6" s="486"/>
      <c r="R6" s="486"/>
      <c r="S6" s="486"/>
      <c r="T6" s="486"/>
      <c r="U6" s="486"/>
      <c r="V6" s="486"/>
      <c r="W6" s="486"/>
      <c r="X6" s="486"/>
      <c r="Y6" s="486"/>
    </row>
    <row r="7" spans="1:25" ht="36" customHeight="1">
      <c r="A7" s="22" t="s">
        <v>147</v>
      </c>
      <c r="B7" s="487">
        <v>153.2</v>
      </c>
      <c r="C7" s="487">
        <v>158.7</v>
      </c>
      <c r="D7" s="487">
        <v>178</v>
      </c>
      <c r="E7" s="487">
        <v>195.2</v>
      </c>
      <c r="F7" s="487">
        <v>186.2</v>
      </c>
      <c r="G7" s="487">
        <v>183</v>
      </c>
      <c r="H7" s="487">
        <v>200.5</v>
      </c>
      <c r="I7" s="487">
        <v>190.7</v>
      </c>
      <c r="J7" s="487">
        <v>200.9</v>
      </c>
      <c r="K7" s="487">
        <v>207.1</v>
      </c>
      <c r="L7" s="487">
        <v>176.2</v>
      </c>
      <c r="M7" s="507"/>
      <c r="O7" s="486"/>
      <c r="P7" s="486"/>
      <c r="Q7" s="486"/>
      <c r="R7" s="486"/>
      <c r="S7" s="486"/>
      <c r="T7" s="486"/>
      <c r="U7" s="486"/>
      <c r="V7" s="486"/>
      <c r="W7" s="486"/>
      <c r="X7" s="486"/>
      <c r="Y7" s="486"/>
    </row>
    <row r="8" spans="1:25" ht="36" customHeight="1">
      <c r="A8" s="28" t="s">
        <v>148</v>
      </c>
      <c r="B8" s="487">
        <v>150.5</v>
      </c>
      <c r="C8" s="487">
        <v>154.9</v>
      </c>
      <c r="D8" s="487">
        <v>172.3</v>
      </c>
      <c r="E8" s="487">
        <v>186.3</v>
      </c>
      <c r="F8" s="487">
        <v>180.4</v>
      </c>
      <c r="G8" s="487">
        <v>174.4</v>
      </c>
      <c r="H8" s="487">
        <v>187.7</v>
      </c>
      <c r="I8" s="487">
        <v>180.9</v>
      </c>
      <c r="J8" s="487">
        <v>193.1</v>
      </c>
      <c r="K8" s="487">
        <v>195</v>
      </c>
      <c r="L8" s="487">
        <v>167.2</v>
      </c>
      <c r="M8" s="507"/>
      <c r="O8" s="486"/>
      <c r="P8" s="486"/>
      <c r="Q8" s="486"/>
      <c r="R8" s="486"/>
      <c r="S8" s="486"/>
      <c r="T8" s="486"/>
      <c r="U8" s="486"/>
      <c r="V8" s="486"/>
      <c r="W8" s="486"/>
      <c r="X8" s="486"/>
      <c r="Y8" s="486"/>
    </row>
    <row r="9" spans="1:25" ht="36" customHeight="1">
      <c r="A9" s="28" t="s">
        <v>154</v>
      </c>
      <c r="B9" s="487">
        <v>100.8</v>
      </c>
      <c r="C9" s="487">
        <v>96</v>
      </c>
      <c r="D9" s="487">
        <v>94.8</v>
      </c>
      <c r="E9" s="487">
        <v>109.8</v>
      </c>
      <c r="F9" s="487">
        <v>120.1</v>
      </c>
      <c r="G9" s="487">
        <v>126.8</v>
      </c>
      <c r="H9" s="487">
        <v>142.5</v>
      </c>
      <c r="I9" s="487">
        <v>141.2</v>
      </c>
      <c r="J9" s="487">
        <v>116.4</v>
      </c>
      <c r="K9" s="487">
        <v>107.6</v>
      </c>
      <c r="L9" s="487">
        <v>94.3</v>
      </c>
      <c r="M9" s="507"/>
      <c r="O9" s="486"/>
      <c r="P9" s="486"/>
      <c r="Q9" s="486"/>
      <c r="R9" s="486"/>
      <c r="S9" s="486"/>
      <c r="T9" s="486"/>
      <c r="U9" s="486"/>
      <c r="V9" s="486"/>
      <c r="W9" s="486"/>
      <c r="X9" s="486"/>
      <c r="Y9" s="486"/>
    </row>
    <row r="10" spans="1:25" ht="36" customHeight="1">
      <c r="A10" s="28" t="s">
        <v>310</v>
      </c>
      <c r="B10" s="487">
        <v>154.2</v>
      </c>
      <c r="C10" s="487">
        <v>180.5</v>
      </c>
      <c r="D10" s="487">
        <v>202</v>
      </c>
      <c r="E10" s="487">
        <v>174.6</v>
      </c>
      <c r="F10" s="487">
        <v>156.2</v>
      </c>
      <c r="G10" s="487">
        <v>185.9</v>
      </c>
      <c r="H10" s="487">
        <v>199.5</v>
      </c>
      <c r="I10" s="487">
        <v>212.5</v>
      </c>
      <c r="J10" s="487">
        <v>228.3</v>
      </c>
      <c r="K10" s="487">
        <v>247.1</v>
      </c>
      <c r="L10" s="487">
        <v>235.8</v>
      </c>
      <c r="M10" s="507"/>
      <c r="O10" s="486"/>
      <c r="P10" s="486"/>
      <c r="Q10" s="486"/>
      <c r="R10" s="486"/>
      <c r="S10" s="486"/>
      <c r="T10" s="486"/>
      <c r="U10" s="486"/>
      <c r="V10" s="486"/>
      <c r="W10" s="486"/>
      <c r="X10" s="486"/>
      <c r="Y10" s="486"/>
    </row>
    <row r="11" spans="1:25" ht="36" customHeight="1">
      <c r="A11" s="28" t="s">
        <v>210</v>
      </c>
      <c r="B11" s="488">
        <v>133.5</v>
      </c>
      <c r="C11" s="488">
        <v>130</v>
      </c>
      <c r="D11" s="488">
        <v>114.1</v>
      </c>
      <c r="E11" s="488">
        <v>140.1</v>
      </c>
      <c r="F11" s="488">
        <v>139.4</v>
      </c>
      <c r="G11" s="488">
        <v>159.4</v>
      </c>
      <c r="H11" s="488">
        <v>188</v>
      </c>
      <c r="I11" s="488">
        <v>198.3</v>
      </c>
      <c r="J11" s="488">
        <v>208.6</v>
      </c>
      <c r="K11" s="488">
        <v>223</v>
      </c>
      <c r="L11" s="488">
        <v>204</v>
      </c>
      <c r="M11" s="507"/>
      <c r="O11" s="486"/>
      <c r="P11" s="486"/>
      <c r="Q11" s="486"/>
      <c r="R11" s="486"/>
      <c r="S11" s="486"/>
      <c r="T11" s="486"/>
      <c r="U11" s="486"/>
      <c r="V11" s="486"/>
      <c r="W11" s="486"/>
      <c r="X11" s="486"/>
      <c r="Y11" s="486"/>
    </row>
    <row r="12" spans="1:25" ht="36" customHeight="1">
      <c r="A12" s="28" t="s">
        <v>196</v>
      </c>
      <c r="B12" s="487">
        <v>119.4</v>
      </c>
      <c r="C12" s="487">
        <v>125.1</v>
      </c>
      <c r="D12" s="487">
        <v>131.3</v>
      </c>
      <c r="E12" s="487">
        <v>137.9</v>
      </c>
      <c r="F12" s="487">
        <v>121.1</v>
      </c>
      <c r="G12" s="487">
        <v>130.4</v>
      </c>
      <c r="H12" s="487">
        <v>138.1</v>
      </c>
      <c r="I12" s="487">
        <v>135.1</v>
      </c>
      <c r="J12" s="487">
        <v>145.1</v>
      </c>
      <c r="K12" s="487">
        <v>143.8</v>
      </c>
      <c r="L12" s="487">
        <v>125.5</v>
      </c>
      <c r="M12" s="507"/>
      <c r="O12" s="486"/>
      <c r="P12" s="486"/>
      <c r="Q12" s="486"/>
      <c r="R12" s="486"/>
      <c r="S12" s="486"/>
      <c r="T12" s="486"/>
      <c r="U12" s="486"/>
      <c r="V12" s="486"/>
      <c r="W12" s="486"/>
      <c r="X12" s="486"/>
      <c r="Y12" s="486"/>
    </row>
    <row r="13" spans="1:25" ht="36" customHeight="1">
      <c r="A13" s="28" t="s">
        <v>204</v>
      </c>
      <c r="B13" s="487">
        <v>160.7</v>
      </c>
      <c r="C13" s="487">
        <v>168.1</v>
      </c>
      <c r="D13" s="487">
        <v>189.2</v>
      </c>
      <c r="E13" s="487">
        <v>211.5</v>
      </c>
      <c r="F13" s="487">
        <v>209.2</v>
      </c>
      <c r="G13" s="487">
        <v>203.4</v>
      </c>
      <c r="H13" s="487">
        <v>224.4</v>
      </c>
      <c r="I13" s="487">
        <v>210</v>
      </c>
      <c r="J13" s="487">
        <v>218.6</v>
      </c>
      <c r="K13" s="487">
        <v>214.9</v>
      </c>
      <c r="L13" s="487">
        <v>187.8</v>
      </c>
      <c r="M13" s="507"/>
      <c r="O13" s="486"/>
      <c r="P13" s="486"/>
      <c r="Q13" s="486"/>
      <c r="R13" s="486"/>
      <c r="S13" s="486"/>
      <c r="T13" s="486"/>
      <c r="U13" s="486"/>
      <c r="V13" s="486"/>
      <c r="W13" s="486"/>
      <c r="X13" s="486"/>
      <c r="Y13" s="486"/>
    </row>
    <row r="14" spans="1:25" ht="36" customHeight="1">
      <c r="A14" s="28" t="s">
        <v>155</v>
      </c>
      <c r="B14" s="487">
        <v>113</v>
      </c>
      <c r="C14" s="487">
        <v>117.4</v>
      </c>
      <c r="D14" s="487">
        <v>134</v>
      </c>
      <c r="E14" s="487">
        <v>160.9</v>
      </c>
      <c r="F14" s="487">
        <v>149.7</v>
      </c>
      <c r="G14" s="487">
        <v>165.6</v>
      </c>
      <c r="H14" s="487">
        <v>197.2</v>
      </c>
      <c r="I14" s="487">
        <v>206.1</v>
      </c>
      <c r="J14" s="487">
        <v>204.4</v>
      </c>
      <c r="K14" s="487">
        <v>228.8</v>
      </c>
      <c r="L14" s="487">
        <v>216.8</v>
      </c>
      <c r="M14" s="507"/>
      <c r="O14" s="486"/>
      <c r="P14" s="486"/>
      <c r="Q14" s="486"/>
      <c r="R14" s="486"/>
      <c r="S14" s="486"/>
      <c r="T14" s="486"/>
      <c r="U14" s="486"/>
      <c r="V14" s="486"/>
      <c r="W14" s="486"/>
      <c r="X14" s="486"/>
      <c r="Y14" s="486"/>
    </row>
    <row r="15" spans="1:25" ht="36" customHeight="1">
      <c r="A15" s="28" t="s">
        <v>203</v>
      </c>
      <c r="B15" s="487">
        <v>108.3</v>
      </c>
      <c r="C15" s="487">
        <v>110.1</v>
      </c>
      <c r="D15" s="487">
        <v>111.9</v>
      </c>
      <c r="E15" s="487">
        <v>118.9</v>
      </c>
      <c r="F15" s="487">
        <v>106.3</v>
      </c>
      <c r="G15" s="487">
        <v>113.7</v>
      </c>
      <c r="H15" s="487">
        <v>126.9</v>
      </c>
      <c r="I15" s="487">
        <v>128.5</v>
      </c>
      <c r="J15" s="487">
        <v>128.2</v>
      </c>
      <c r="K15" s="487">
        <v>129.8</v>
      </c>
      <c r="L15" s="487">
        <v>130.1</v>
      </c>
      <c r="M15" s="507"/>
      <c r="O15" s="486"/>
      <c r="P15" s="486"/>
      <c r="Q15" s="486"/>
      <c r="R15" s="486"/>
      <c r="S15" s="486"/>
      <c r="T15" s="486"/>
      <c r="U15" s="486"/>
      <c r="V15" s="486"/>
      <c r="W15" s="486"/>
      <c r="X15" s="486"/>
      <c r="Y15" s="486"/>
    </row>
    <row r="16" spans="1:25" ht="36" customHeight="1">
      <c r="A16" s="28" t="s">
        <v>205</v>
      </c>
      <c r="B16" s="487">
        <v>143.9</v>
      </c>
      <c r="C16" s="487">
        <v>151.1</v>
      </c>
      <c r="D16" s="487">
        <v>170.7</v>
      </c>
      <c r="E16" s="487">
        <v>164.4</v>
      </c>
      <c r="F16" s="487">
        <v>141.8</v>
      </c>
      <c r="G16" s="487">
        <v>140.5</v>
      </c>
      <c r="H16" s="487">
        <v>148</v>
      </c>
      <c r="I16" s="487">
        <v>149.6</v>
      </c>
      <c r="J16" s="487">
        <v>150.3</v>
      </c>
      <c r="K16" s="487">
        <v>160</v>
      </c>
      <c r="L16" s="487">
        <v>152.4</v>
      </c>
      <c r="M16" s="507"/>
      <c r="O16" s="486"/>
      <c r="P16" s="486"/>
      <c r="Q16" s="486"/>
      <c r="R16" s="486"/>
      <c r="S16" s="486"/>
      <c r="T16" s="486"/>
      <c r="U16" s="486"/>
      <c r="V16" s="486"/>
      <c r="W16" s="486"/>
      <c r="X16" s="486"/>
      <c r="Y16" s="486"/>
    </row>
    <row r="17" spans="1:25" ht="36" customHeight="1">
      <c r="A17" s="31" t="s">
        <v>311</v>
      </c>
      <c r="B17" s="489">
        <v>120.8</v>
      </c>
      <c r="C17" s="489">
        <v>122.1</v>
      </c>
      <c r="D17" s="489">
        <v>128.5</v>
      </c>
      <c r="E17" s="489">
        <v>131.4</v>
      </c>
      <c r="F17" s="489">
        <v>137</v>
      </c>
      <c r="G17" s="489">
        <v>139.3</v>
      </c>
      <c r="H17" s="489">
        <v>142.3</v>
      </c>
      <c r="I17" s="489">
        <v>142.8</v>
      </c>
      <c r="J17" s="489">
        <v>145.7</v>
      </c>
      <c r="K17" s="489">
        <v>148.5</v>
      </c>
      <c r="L17" s="489">
        <v>151.1</v>
      </c>
      <c r="M17" s="507"/>
      <c r="O17" s="486"/>
      <c r="P17" s="486"/>
      <c r="Q17" s="486"/>
      <c r="R17" s="486"/>
      <c r="S17" s="486"/>
      <c r="T17" s="486"/>
      <c r="U17" s="486"/>
      <c r="V17" s="486"/>
      <c r="W17" s="486"/>
      <c r="X17" s="486"/>
      <c r="Y17" s="486"/>
    </row>
    <row r="18" spans="13:15" ht="9" customHeight="1">
      <c r="M18" s="507"/>
      <c r="O18" s="139"/>
    </row>
    <row r="19" spans="1:13" s="19" customFormat="1" ht="18.75" customHeight="1">
      <c r="A19" s="19" t="s">
        <v>431</v>
      </c>
      <c r="M19" s="507"/>
    </row>
  </sheetData>
  <sheetProtection/>
  <mergeCells count="1">
    <mergeCell ref="M2:M19"/>
  </mergeCells>
  <hyperlinks>
    <hyperlink ref="A1" location="contents!A1" display="Back to contents"/>
  </hyperlinks>
  <printOptions/>
  <pageMargins left="0.47244094488189" right="0.196850393700787" top="0.47244094488189" bottom="0.393700787401575" header="0.511811023622047" footer="0.511811023622047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3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8" width="9.7109375" style="0" customWidth="1"/>
    <col min="9" max="9" width="10.7109375" style="0" customWidth="1"/>
    <col min="10" max="10" width="9.7109375" style="0" customWidth="1"/>
    <col min="11" max="11" width="10.7109375" style="0" customWidth="1"/>
    <col min="12" max="12" width="10.8515625" style="0" customWidth="1"/>
    <col min="13" max="13" width="12.57421875" style="0" customWidth="1"/>
    <col min="14" max="14" width="5.8515625" style="390" customWidth="1"/>
  </cols>
  <sheetData>
    <row r="1" ht="12.75">
      <c r="A1" s="692" t="s">
        <v>642</v>
      </c>
    </row>
    <row r="2" spans="1:14" ht="19.5" customHeight="1">
      <c r="A2" s="495" t="s">
        <v>318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6"/>
      <c r="M2" s="496"/>
      <c r="N2" s="426"/>
    </row>
    <row r="3" spans="1:14" ht="24" customHeight="1">
      <c r="A3" s="503" t="s">
        <v>500</v>
      </c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4"/>
      <c r="M3" s="504"/>
      <c r="N3" s="427"/>
    </row>
    <row r="4" spans="1:14" ht="17.25" customHeight="1">
      <c r="A4" s="497" t="s">
        <v>49</v>
      </c>
      <c r="B4" s="490" t="s">
        <v>50</v>
      </c>
      <c r="C4" s="490"/>
      <c r="D4" s="490" t="s">
        <v>432</v>
      </c>
      <c r="E4" s="490"/>
      <c r="F4" s="490" t="s">
        <v>51</v>
      </c>
      <c r="G4" s="490"/>
      <c r="H4" s="500" t="s">
        <v>433</v>
      </c>
      <c r="I4" s="501"/>
      <c r="J4" s="490" t="s">
        <v>52</v>
      </c>
      <c r="K4" s="490"/>
      <c r="L4" s="490" t="s">
        <v>434</v>
      </c>
      <c r="M4" s="490"/>
      <c r="N4" s="502" t="s">
        <v>323</v>
      </c>
    </row>
    <row r="5" spans="1:14" ht="36" customHeight="1">
      <c r="A5" s="497"/>
      <c r="B5" s="13" t="s">
        <v>55</v>
      </c>
      <c r="C5" s="387" t="s">
        <v>56</v>
      </c>
      <c r="D5" s="13" t="s">
        <v>55</v>
      </c>
      <c r="E5" s="387" t="s">
        <v>56</v>
      </c>
      <c r="F5" s="13" t="s">
        <v>55</v>
      </c>
      <c r="G5" s="387" t="s">
        <v>56</v>
      </c>
      <c r="H5" s="13" t="s">
        <v>55</v>
      </c>
      <c r="I5" s="387" t="s">
        <v>56</v>
      </c>
      <c r="J5" s="13" t="s">
        <v>55</v>
      </c>
      <c r="K5" s="387" t="s">
        <v>56</v>
      </c>
      <c r="L5" s="13" t="s">
        <v>55</v>
      </c>
      <c r="M5" s="387" t="s">
        <v>56</v>
      </c>
      <c r="N5" s="502"/>
    </row>
    <row r="6" spans="1:14" ht="15.75" customHeight="1">
      <c r="A6" s="199" t="s">
        <v>335</v>
      </c>
      <c r="B6" s="196"/>
      <c r="C6" s="197"/>
      <c r="D6" s="196"/>
      <c r="E6" s="197"/>
      <c r="F6" s="196"/>
      <c r="G6" s="197"/>
      <c r="H6" s="196"/>
      <c r="I6" s="197"/>
      <c r="J6" s="196"/>
      <c r="K6" s="197"/>
      <c r="L6" s="196"/>
      <c r="M6" s="198"/>
      <c r="N6" s="502"/>
    </row>
    <row r="7" spans="1:29" ht="15.75" customHeight="1">
      <c r="A7" s="2">
        <v>1996</v>
      </c>
      <c r="B7" s="4">
        <v>81.2</v>
      </c>
      <c r="C7" s="4">
        <v>6.5</v>
      </c>
      <c r="D7" s="4">
        <v>97.6</v>
      </c>
      <c r="E7" s="4">
        <v>0.7</v>
      </c>
      <c r="F7" s="4">
        <v>85.1</v>
      </c>
      <c r="G7" s="4">
        <v>0.3</v>
      </c>
      <c r="H7" s="4">
        <v>83.1</v>
      </c>
      <c r="I7" s="4">
        <v>5.7</v>
      </c>
      <c r="J7" s="4">
        <v>95.4</v>
      </c>
      <c r="K7" s="4">
        <v>6.2</v>
      </c>
      <c r="L7" s="4">
        <v>89.5</v>
      </c>
      <c r="M7" s="4">
        <v>6.5</v>
      </c>
      <c r="N7" s="502"/>
      <c r="O7" s="479"/>
      <c r="P7" s="479"/>
      <c r="Q7" s="479"/>
      <c r="R7" s="479"/>
      <c r="S7" s="479"/>
      <c r="T7" s="479"/>
      <c r="U7" s="479"/>
      <c r="V7" s="479"/>
      <c r="W7" s="479"/>
      <c r="X7" s="479"/>
      <c r="Y7" s="479"/>
      <c r="Z7" s="479"/>
      <c r="AA7" s="479"/>
      <c r="AB7" s="479"/>
      <c r="AC7" s="479"/>
    </row>
    <row r="8" spans="1:26" ht="15.75" customHeight="1">
      <c r="A8" s="2">
        <v>1997</v>
      </c>
      <c r="B8" s="4">
        <v>86</v>
      </c>
      <c r="C8" s="4">
        <v>5.9</v>
      </c>
      <c r="D8" s="4">
        <v>101.3</v>
      </c>
      <c r="E8" s="4">
        <v>3.7</v>
      </c>
      <c r="F8" s="4">
        <v>85.2</v>
      </c>
      <c r="G8" s="4">
        <v>0.1</v>
      </c>
      <c r="H8" s="4">
        <v>84.9</v>
      </c>
      <c r="I8" s="4">
        <v>2.1</v>
      </c>
      <c r="J8" s="4">
        <v>100.9</v>
      </c>
      <c r="K8" s="4">
        <v>5.8</v>
      </c>
      <c r="L8" s="4">
        <v>93.3</v>
      </c>
      <c r="M8" s="4">
        <v>4.2</v>
      </c>
      <c r="N8" s="502"/>
      <c r="O8" s="479"/>
      <c r="P8" s="479"/>
      <c r="Q8" s="479"/>
      <c r="R8" s="479"/>
      <c r="S8" s="479"/>
      <c r="T8" s="479"/>
      <c r="U8" s="479"/>
      <c r="V8" s="479"/>
      <c r="W8" s="479"/>
      <c r="X8" s="479"/>
      <c r="Y8" s="479"/>
      <c r="Z8" s="479"/>
    </row>
    <row r="9" spans="1:26" ht="15.75" customHeight="1">
      <c r="A9" s="2">
        <v>1998</v>
      </c>
      <c r="B9" s="4">
        <v>91.2</v>
      </c>
      <c r="C9" s="4">
        <v>6.1</v>
      </c>
      <c r="D9" s="4">
        <v>105.3</v>
      </c>
      <c r="E9" s="4">
        <v>3.9</v>
      </c>
      <c r="F9" s="4">
        <v>89.5</v>
      </c>
      <c r="G9" s="4">
        <v>5.1</v>
      </c>
      <c r="H9" s="4">
        <v>86.6</v>
      </c>
      <c r="I9" s="4">
        <v>2.1</v>
      </c>
      <c r="J9" s="4">
        <v>101.8</v>
      </c>
      <c r="K9" s="4">
        <v>0.9</v>
      </c>
      <c r="L9" s="4">
        <v>94.7</v>
      </c>
      <c r="M9" s="4">
        <v>1.5</v>
      </c>
      <c r="N9" s="502"/>
      <c r="O9" s="479"/>
      <c r="P9" s="479"/>
      <c r="Q9" s="479"/>
      <c r="R9" s="479"/>
      <c r="S9" s="479"/>
      <c r="T9" s="479"/>
      <c r="U9" s="479"/>
      <c r="V9" s="479"/>
      <c r="W9" s="479"/>
      <c r="X9" s="479"/>
      <c r="Y9" s="479"/>
      <c r="Z9" s="479"/>
    </row>
    <row r="10" spans="1:26" ht="15.75" customHeight="1">
      <c r="A10" s="2">
        <v>1999</v>
      </c>
      <c r="B10" s="4">
        <v>93</v>
      </c>
      <c r="C10" s="4">
        <v>2</v>
      </c>
      <c r="D10" s="4">
        <v>103.3</v>
      </c>
      <c r="E10" s="4">
        <v>-1.8</v>
      </c>
      <c r="F10" s="4">
        <v>95.2</v>
      </c>
      <c r="G10" s="4">
        <v>6.3</v>
      </c>
      <c r="H10" s="4">
        <v>90</v>
      </c>
      <c r="I10" s="4">
        <v>3.9</v>
      </c>
      <c r="J10" s="4">
        <v>97.7</v>
      </c>
      <c r="K10" s="4">
        <v>-4</v>
      </c>
      <c r="L10" s="4">
        <v>94</v>
      </c>
      <c r="M10" s="4">
        <v>-0.7</v>
      </c>
      <c r="N10" s="502"/>
      <c r="O10" s="479"/>
      <c r="P10" s="479"/>
      <c r="Q10" s="479"/>
      <c r="R10" s="479"/>
      <c r="S10" s="479"/>
      <c r="T10" s="479"/>
      <c r="U10" s="479"/>
      <c r="V10" s="479"/>
      <c r="W10" s="479"/>
      <c r="X10" s="479"/>
      <c r="Y10" s="479"/>
      <c r="Z10" s="479"/>
    </row>
    <row r="11" spans="1:26" ht="15.75" customHeight="1">
      <c r="A11" s="2">
        <v>2000</v>
      </c>
      <c r="B11" s="4">
        <v>100</v>
      </c>
      <c r="C11" s="4">
        <v>7.5</v>
      </c>
      <c r="D11" s="4">
        <v>100</v>
      </c>
      <c r="E11" s="4">
        <v>-3.2</v>
      </c>
      <c r="F11" s="4">
        <v>100</v>
      </c>
      <c r="G11" s="4">
        <v>5.1</v>
      </c>
      <c r="H11" s="4">
        <v>100</v>
      </c>
      <c r="I11" s="4">
        <v>11.1</v>
      </c>
      <c r="J11" s="4">
        <v>100</v>
      </c>
      <c r="K11" s="4">
        <v>2.3</v>
      </c>
      <c r="L11" s="4">
        <v>100</v>
      </c>
      <c r="M11" s="4">
        <v>6.3</v>
      </c>
      <c r="N11" s="502"/>
      <c r="O11" s="479"/>
      <c r="P11" s="479"/>
      <c r="Q11" s="479"/>
      <c r="R11" s="479"/>
      <c r="S11" s="479"/>
      <c r="T11" s="479"/>
      <c r="U11" s="479"/>
      <c r="V11" s="479"/>
      <c r="W11" s="479"/>
      <c r="X11" s="479"/>
      <c r="Y11" s="479"/>
      <c r="Z11" s="479"/>
    </row>
    <row r="12" spans="1:26" ht="15.75" customHeight="1">
      <c r="A12" s="2">
        <v>2001</v>
      </c>
      <c r="B12" s="4">
        <v>105</v>
      </c>
      <c r="C12" s="4">
        <v>5</v>
      </c>
      <c r="D12" s="4">
        <v>100.7</v>
      </c>
      <c r="E12" s="4">
        <v>0.7</v>
      </c>
      <c r="F12" s="4">
        <v>103.6</v>
      </c>
      <c r="G12" s="4">
        <v>3.6</v>
      </c>
      <c r="H12" s="4">
        <v>104.3</v>
      </c>
      <c r="I12" s="4">
        <v>4.3</v>
      </c>
      <c r="J12" s="4">
        <v>101.4</v>
      </c>
      <c r="K12" s="4">
        <v>1.4</v>
      </c>
      <c r="L12" s="4">
        <v>102.7</v>
      </c>
      <c r="M12" s="4">
        <v>2.7</v>
      </c>
      <c r="N12" s="502"/>
      <c r="O12" s="479"/>
      <c r="P12" s="479"/>
      <c r="Q12" s="479"/>
      <c r="R12" s="479"/>
      <c r="S12" s="479"/>
      <c r="T12" s="479"/>
      <c r="U12" s="479"/>
      <c r="V12" s="479"/>
      <c r="W12" s="479"/>
      <c r="X12" s="479"/>
      <c r="Y12" s="479"/>
      <c r="Z12" s="479"/>
    </row>
    <row r="13" spans="1:26" ht="15.75" customHeight="1">
      <c r="A13" s="2">
        <v>2002</v>
      </c>
      <c r="B13" s="4">
        <v>102.2</v>
      </c>
      <c r="C13" s="4">
        <v>-2.7</v>
      </c>
      <c r="D13" s="4">
        <v>98</v>
      </c>
      <c r="E13" s="4">
        <v>-2.7</v>
      </c>
      <c r="F13" s="4">
        <v>108</v>
      </c>
      <c r="G13" s="4">
        <v>4.3</v>
      </c>
      <c r="H13" s="4">
        <v>104.3</v>
      </c>
      <c r="I13" s="4">
        <v>0</v>
      </c>
      <c r="J13" s="4">
        <v>94.6</v>
      </c>
      <c r="K13" s="4">
        <v>-6.7</v>
      </c>
      <c r="L13" s="4">
        <v>98.7</v>
      </c>
      <c r="M13" s="4">
        <v>-3.8</v>
      </c>
      <c r="N13" s="502"/>
      <c r="O13" s="479"/>
      <c r="P13" s="479"/>
      <c r="Q13" s="479"/>
      <c r="R13" s="479"/>
      <c r="S13" s="479"/>
      <c r="T13" s="479"/>
      <c r="U13" s="479"/>
      <c r="V13" s="479"/>
      <c r="W13" s="479"/>
      <c r="X13" s="479"/>
      <c r="Y13" s="479"/>
      <c r="Z13" s="479"/>
    </row>
    <row r="14" spans="1:26" ht="15.75" customHeight="1">
      <c r="A14" s="2">
        <v>2003</v>
      </c>
      <c r="B14" s="4">
        <v>103.2</v>
      </c>
      <c r="C14" s="4">
        <v>1</v>
      </c>
      <c r="D14" s="4">
        <v>94.1</v>
      </c>
      <c r="E14" s="4">
        <v>-4</v>
      </c>
      <c r="F14" s="114">
        <v>110.2</v>
      </c>
      <c r="G14" s="4">
        <v>2</v>
      </c>
      <c r="H14" s="4">
        <v>109.7</v>
      </c>
      <c r="I14" s="4">
        <v>5.2</v>
      </c>
      <c r="J14" s="4">
        <v>93.7</v>
      </c>
      <c r="K14" s="4">
        <v>-1</v>
      </c>
      <c r="L14" s="114">
        <v>100.2</v>
      </c>
      <c r="M14" s="4">
        <v>1.4</v>
      </c>
      <c r="N14" s="502"/>
      <c r="O14" s="479"/>
      <c r="P14" s="479"/>
      <c r="Q14" s="479"/>
      <c r="R14" s="479"/>
      <c r="S14" s="479"/>
      <c r="T14" s="479"/>
      <c r="U14" s="479"/>
      <c r="V14" s="479"/>
      <c r="W14" s="479"/>
      <c r="X14" s="479"/>
      <c r="Y14" s="479"/>
      <c r="Z14" s="479"/>
    </row>
    <row r="15" spans="1:26" ht="15.75" customHeight="1">
      <c r="A15" s="2">
        <v>2004</v>
      </c>
      <c r="B15" s="4">
        <v>104</v>
      </c>
      <c r="C15" s="4">
        <v>0.8</v>
      </c>
      <c r="D15" s="4">
        <v>89</v>
      </c>
      <c r="E15" s="4">
        <v>-5.4</v>
      </c>
      <c r="F15" s="114">
        <v>115.3</v>
      </c>
      <c r="G15" s="4">
        <v>4.7</v>
      </c>
      <c r="H15" s="4">
        <v>116.9</v>
      </c>
      <c r="I15" s="4">
        <v>6.5</v>
      </c>
      <c r="J15" s="4">
        <v>90.2</v>
      </c>
      <c r="K15" s="4">
        <v>-3.7</v>
      </c>
      <c r="L15" s="114">
        <v>100.2</v>
      </c>
      <c r="M15" s="4">
        <v>0</v>
      </c>
      <c r="N15" s="502"/>
      <c r="O15" s="479"/>
      <c r="P15" s="479"/>
      <c r="Q15" s="479"/>
      <c r="R15" s="479"/>
      <c r="S15" s="479"/>
      <c r="T15" s="479"/>
      <c r="U15" s="479"/>
      <c r="V15" s="479"/>
      <c r="W15" s="479"/>
      <c r="X15" s="479"/>
      <c r="Y15" s="479"/>
      <c r="Z15" s="479"/>
    </row>
    <row r="16" spans="1:26" ht="15.75" customHeight="1">
      <c r="A16" s="2">
        <v>2005</v>
      </c>
      <c r="B16" s="4">
        <v>100.4</v>
      </c>
      <c r="C16" s="4">
        <v>-3.5</v>
      </c>
      <c r="D16" s="4">
        <v>85.3</v>
      </c>
      <c r="E16" s="4">
        <v>-4.2</v>
      </c>
      <c r="F16" s="114">
        <v>119.4</v>
      </c>
      <c r="G16" s="4">
        <v>3.6</v>
      </c>
      <c r="H16" s="4">
        <v>117.7</v>
      </c>
      <c r="I16" s="4">
        <v>0.7</v>
      </c>
      <c r="J16" s="4">
        <v>84</v>
      </c>
      <c r="K16" s="4">
        <v>-6.8</v>
      </c>
      <c r="L16" s="114">
        <v>95.8</v>
      </c>
      <c r="M16" s="4">
        <v>-4.4</v>
      </c>
      <c r="N16" s="502"/>
      <c r="O16" s="479"/>
      <c r="P16" s="479"/>
      <c r="Q16" s="479"/>
      <c r="R16" s="479"/>
      <c r="S16" s="479"/>
      <c r="T16" s="479"/>
      <c r="U16" s="479"/>
      <c r="V16" s="479"/>
      <c r="W16" s="479"/>
      <c r="X16" s="479"/>
      <c r="Y16" s="479"/>
      <c r="Z16" s="479"/>
    </row>
    <row r="17" spans="1:26" ht="15.75" customHeight="1">
      <c r="A17" s="2">
        <v>2006</v>
      </c>
      <c r="B17" s="4">
        <v>105.2</v>
      </c>
      <c r="C17" s="4">
        <v>4.8</v>
      </c>
      <c r="D17" s="4">
        <v>85.7</v>
      </c>
      <c r="E17" s="4">
        <v>0.4</v>
      </c>
      <c r="F17" s="114">
        <v>118.4</v>
      </c>
      <c r="G17" s="4">
        <v>-0.9</v>
      </c>
      <c r="H17" s="4">
        <v>122.8</v>
      </c>
      <c r="I17" s="4">
        <v>4.3</v>
      </c>
      <c r="J17" s="4">
        <v>88.8</v>
      </c>
      <c r="K17" s="4">
        <v>5.7</v>
      </c>
      <c r="L17" s="114">
        <v>100.6</v>
      </c>
      <c r="M17" s="4">
        <v>5.1</v>
      </c>
      <c r="N17" s="502"/>
      <c r="O17" s="479"/>
      <c r="P17" s="479"/>
      <c r="Q17" s="479"/>
      <c r="R17" s="479"/>
      <c r="S17" s="479"/>
      <c r="T17" s="479"/>
      <c r="U17" s="479"/>
      <c r="V17" s="479"/>
      <c r="W17" s="479"/>
      <c r="X17" s="479"/>
      <c r="Y17" s="479"/>
      <c r="Z17" s="479"/>
    </row>
    <row r="18" spans="1:26" ht="15.75" customHeight="1">
      <c r="A18" s="2">
        <v>2007</v>
      </c>
      <c r="B18" s="4">
        <v>107.6</v>
      </c>
      <c r="C18" s="4">
        <v>2.3</v>
      </c>
      <c r="D18" s="4">
        <v>86.7</v>
      </c>
      <c r="E18" s="4">
        <v>1.2</v>
      </c>
      <c r="F18" s="114">
        <v>125</v>
      </c>
      <c r="G18" s="4">
        <v>5.6</v>
      </c>
      <c r="H18" s="4">
        <v>124.1</v>
      </c>
      <c r="I18" s="4">
        <v>1.1</v>
      </c>
      <c r="J18" s="4">
        <v>86.1</v>
      </c>
      <c r="K18" s="4">
        <v>-3.1</v>
      </c>
      <c r="L18" s="114">
        <v>97.8</v>
      </c>
      <c r="M18" s="4">
        <v>-2.8</v>
      </c>
      <c r="N18" s="502"/>
      <c r="O18" s="479"/>
      <c r="P18" s="479"/>
      <c r="Q18" s="479"/>
      <c r="R18" s="479"/>
      <c r="S18" s="479"/>
      <c r="T18" s="479"/>
      <c r="U18" s="479"/>
      <c r="V18" s="479"/>
      <c r="W18" s="479"/>
      <c r="X18" s="479"/>
      <c r="Y18" s="479"/>
      <c r="Z18" s="479"/>
    </row>
    <row r="19" spans="1:26" ht="15.75" customHeight="1">
      <c r="A19" s="2">
        <v>2008</v>
      </c>
      <c r="B19" s="4">
        <v>111.1</v>
      </c>
      <c r="C19" s="4">
        <v>3.2</v>
      </c>
      <c r="D19" s="4">
        <v>86.4</v>
      </c>
      <c r="E19" s="4">
        <v>-0.4</v>
      </c>
      <c r="F19" s="114">
        <v>124.3</v>
      </c>
      <c r="G19" s="4">
        <v>-0.6</v>
      </c>
      <c r="H19" s="4">
        <v>128.6</v>
      </c>
      <c r="I19" s="4">
        <v>3.6</v>
      </c>
      <c r="J19" s="4">
        <v>89.3</v>
      </c>
      <c r="K19" s="4">
        <v>3.8</v>
      </c>
      <c r="L19" s="114">
        <v>100.9</v>
      </c>
      <c r="M19" s="4">
        <v>3.2</v>
      </c>
      <c r="N19" s="502"/>
      <c r="O19" s="479"/>
      <c r="P19" s="479"/>
      <c r="Q19" s="479"/>
      <c r="R19" s="479"/>
      <c r="S19" s="479"/>
      <c r="T19" s="479"/>
      <c r="U19" s="479"/>
      <c r="V19" s="479"/>
      <c r="W19" s="479"/>
      <c r="X19" s="479"/>
      <c r="Y19" s="479"/>
      <c r="Z19" s="479"/>
    </row>
    <row r="20" spans="1:26" ht="15.75" customHeight="1">
      <c r="A20" s="2">
        <v>2009</v>
      </c>
      <c r="B20" s="4">
        <v>113.4</v>
      </c>
      <c r="C20" s="4">
        <v>2.1</v>
      </c>
      <c r="D20" s="4">
        <v>81.1</v>
      </c>
      <c r="E20" s="4">
        <v>-6.1</v>
      </c>
      <c r="F20" s="114">
        <v>124.4</v>
      </c>
      <c r="G20" s="4">
        <v>0</v>
      </c>
      <c r="H20" s="4">
        <v>139.8</v>
      </c>
      <c r="I20" s="4">
        <v>8.7</v>
      </c>
      <c r="J20" s="4">
        <v>91.2</v>
      </c>
      <c r="K20" s="4">
        <v>2.1</v>
      </c>
      <c r="L20" s="114">
        <v>105.1</v>
      </c>
      <c r="M20" s="4">
        <v>4.2</v>
      </c>
      <c r="N20" s="502"/>
      <c r="O20" s="479"/>
      <c r="P20" s="479"/>
      <c r="Q20" s="479"/>
      <c r="R20" s="479"/>
      <c r="S20" s="479"/>
      <c r="T20" s="479"/>
      <c r="U20" s="479"/>
      <c r="V20" s="479"/>
      <c r="W20" s="479"/>
      <c r="X20" s="479"/>
      <c r="Y20" s="479"/>
      <c r="Z20" s="479"/>
    </row>
    <row r="21" spans="1:26" ht="15.75" customHeight="1">
      <c r="A21" s="2">
        <v>2010</v>
      </c>
      <c r="B21" s="4">
        <v>115.8</v>
      </c>
      <c r="C21" s="4">
        <v>2.1</v>
      </c>
      <c r="D21" s="4">
        <v>79.9</v>
      </c>
      <c r="E21" s="4">
        <v>-1.4</v>
      </c>
      <c r="F21" s="114">
        <v>119.6</v>
      </c>
      <c r="G21" s="4">
        <v>-3.8</v>
      </c>
      <c r="H21" s="4">
        <v>144.9</v>
      </c>
      <c r="I21" s="4">
        <v>3.6</v>
      </c>
      <c r="J21" s="4">
        <v>96.8</v>
      </c>
      <c r="K21" s="4">
        <v>6.2</v>
      </c>
      <c r="L21" s="114">
        <v>112</v>
      </c>
      <c r="M21" s="4">
        <v>6.6</v>
      </c>
      <c r="N21" s="502"/>
      <c r="O21" s="479"/>
      <c r="P21" s="479"/>
      <c r="Q21" s="479"/>
      <c r="R21" s="479"/>
      <c r="S21" s="479"/>
      <c r="T21" s="479"/>
      <c r="U21" s="479"/>
      <c r="V21" s="479"/>
      <c r="W21" s="479"/>
      <c r="X21" s="479"/>
      <c r="Y21" s="479"/>
      <c r="Z21" s="479"/>
    </row>
    <row r="22" spans="1:26" ht="15.75" customHeight="1">
      <c r="A22" s="200" t="s">
        <v>336</v>
      </c>
      <c r="B22" s="201"/>
      <c r="C22" s="202"/>
      <c r="D22" s="201"/>
      <c r="E22" s="202"/>
      <c r="F22" s="201"/>
      <c r="G22" s="202"/>
      <c r="H22" s="201"/>
      <c r="I22" s="202"/>
      <c r="J22" s="201"/>
      <c r="K22" s="202"/>
      <c r="L22" s="201"/>
      <c r="M22" s="203"/>
      <c r="N22" s="502"/>
      <c r="O22" s="479"/>
      <c r="P22" s="479"/>
      <c r="Q22" s="479"/>
      <c r="R22" s="479"/>
      <c r="S22" s="479"/>
      <c r="T22" s="479"/>
      <c r="U22" s="479"/>
      <c r="V22" s="479"/>
      <c r="W22" s="479"/>
      <c r="X22" s="479"/>
      <c r="Y22" s="479"/>
      <c r="Z22" s="479"/>
    </row>
    <row r="23" spans="1:26" ht="15.75" customHeight="1">
      <c r="A23" s="276">
        <v>2007</v>
      </c>
      <c r="B23" s="15">
        <v>100</v>
      </c>
      <c r="C23" s="204"/>
      <c r="D23" s="15">
        <v>100</v>
      </c>
      <c r="E23" s="204"/>
      <c r="F23" s="15">
        <v>100</v>
      </c>
      <c r="G23" s="204"/>
      <c r="H23" s="15">
        <v>100</v>
      </c>
      <c r="I23" s="204"/>
      <c r="J23" s="114">
        <v>100</v>
      </c>
      <c r="K23" s="204"/>
      <c r="L23" s="114">
        <v>100</v>
      </c>
      <c r="M23" s="204"/>
      <c r="N23" s="502"/>
      <c r="O23" s="479"/>
      <c r="P23" s="479"/>
      <c r="Q23" s="479"/>
      <c r="R23" s="479"/>
      <c r="S23" s="479"/>
      <c r="T23" s="479"/>
      <c r="U23" s="479"/>
      <c r="V23" s="479"/>
      <c r="W23" s="479"/>
      <c r="X23" s="479"/>
      <c r="Y23" s="479"/>
      <c r="Z23" s="479"/>
    </row>
    <row r="24" spans="1:26" ht="15.75" customHeight="1">
      <c r="A24" s="276" t="s">
        <v>517</v>
      </c>
      <c r="B24" s="15">
        <v>102.9</v>
      </c>
      <c r="C24" s="4">
        <v>2.9</v>
      </c>
      <c r="D24" s="15">
        <v>100.4</v>
      </c>
      <c r="E24" s="4">
        <v>0.4</v>
      </c>
      <c r="F24" s="15">
        <v>100.3</v>
      </c>
      <c r="G24" s="4">
        <v>0.3</v>
      </c>
      <c r="H24" s="15">
        <v>102.4</v>
      </c>
      <c r="I24" s="4">
        <v>2.4</v>
      </c>
      <c r="J24" s="114">
        <v>102.5</v>
      </c>
      <c r="K24" s="4">
        <v>2.5</v>
      </c>
      <c r="L24" s="114">
        <v>102.5</v>
      </c>
      <c r="M24" s="4">
        <v>2.5</v>
      </c>
      <c r="N24" s="502"/>
      <c r="O24" s="479"/>
      <c r="P24" s="479"/>
      <c r="Q24" s="479"/>
      <c r="R24" s="479"/>
      <c r="S24" s="479"/>
      <c r="T24" s="479"/>
      <c r="U24" s="479"/>
      <c r="V24" s="479"/>
      <c r="W24" s="479"/>
      <c r="X24" s="479"/>
      <c r="Y24" s="479"/>
      <c r="Z24" s="479"/>
    </row>
    <row r="25" spans="1:26" ht="15.75" customHeight="1">
      <c r="A25" s="276" t="s">
        <v>518</v>
      </c>
      <c r="B25" s="15">
        <v>105.4</v>
      </c>
      <c r="C25" s="4">
        <v>2.4</v>
      </c>
      <c r="D25" s="15">
        <v>92.6</v>
      </c>
      <c r="E25" s="4">
        <v>-7.8</v>
      </c>
      <c r="F25" s="15">
        <v>100.4</v>
      </c>
      <c r="G25" s="4">
        <v>0</v>
      </c>
      <c r="H25" s="15">
        <v>113.8</v>
      </c>
      <c r="I25" s="4">
        <v>11.1</v>
      </c>
      <c r="J25" s="114">
        <v>105</v>
      </c>
      <c r="K25" s="4">
        <v>2.4</v>
      </c>
      <c r="L25" s="114">
        <v>110.2</v>
      </c>
      <c r="M25" s="4">
        <v>7.5</v>
      </c>
      <c r="N25" s="502"/>
      <c r="O25" s="479"/>
      <c r="P25" s="479"/>
      <c r="Q25" s="479"/>
      <c r="R25" s="479"/>
      <c r="S25" s="479"/>
      <c r="T25" s="479"/>
      <c r="U25" s="479"/>
      <c r="V25" s="479"/>
      <c r="W25" s="479"/>
      <c r="X25" s="479"/>
      <c r="Y25" s="479"/>
      <c r="Z25" s="479"/>
    </row>
    <row r="26" spans="1:26" ht="15.75" customHeight="1">
      <c r="A26" s="276" t="s">
        <v>519</v>
      </c>
      <c r="B26" s="15">
        <v>107.4</v>
      </c>
      <c r="C26" s="4">
        <v>1.9</v>
      </c>
      <c r="D26" s="15">
        <v>91.3</v>
      </c>
      <c r="E26" s="4">
        <v>-1.3</v>
      </c>
      <c r="F26" s="15">
        <v>96.5</v>
      </c>
      <c r="G26" s="4">
        <v>-3.8</v>
      </c>
      <c r="H26" s="15">
        <v>117.6</v>
      </c>
      <c r="I26" s="4">
        <v>3.3</v>
      </c>
      <c r="J26" s="114">
        <v>111.2</v>
      </c>
      <c r="K26" s="4">
        <v>6</v>
      </c>
      <c r="L26" s="114">
        <v>114.9</v>
      </c>
      <c r="M26" s="4">
        <v>4.3</v>
      </c>
      <c r="N26" s="502"/>
      <c r="O26" s="479"/>
      <c r="P26" s="479"/>
      <c r="Q26" s="479"/>
      <c r="R26" s="479"/>
      <c r="S26" s="479"/>
      <c r="T26" s="479"/>
      <c r="U26" s="479"/>
      <c r="V26" s="479"/>
      <c r="W26" s="479"/>
      <c r="X26" s="479"/>
      <c r="Y26" s="479"/>
      <c r="Z26" s="479"/>
    </row>
    <row r="27" spans="1:26" ht="15.75" customHeight="1">
      <c r="A27" s="276" t="s">
        <v>520</v>
      </c>
      <c r="B27" s="205">
        <v>108.1</v>
      </c>
      <c r="C27" s="4">
        <v>0.7</v>
      </c>
      <c r="D27" s="205">
        <v>88.1</v>
      </c>
      <c r="E27" s="4">
        <v>-3.5</v>
      </c>
      <c r="F27" s="206">
        <v>95.3</v>
      </c>
      <c r="G27" s="4">
        <v>-1.2</v>
      </c>
      <c r="H27" s="205">
        <v>122.7</v>
      </c>
      <c r="I27" s="4">
        <v>4.3</v>
      </c>
      <c r="J27" s="114">
        <v>113.4</v>
      </c>
      <c r="K27" s="4">
        <v>2</v>
      </c>
      <c r="L27" s="114">
        <v>118.7</v>
      </c>
      <c r="M27" s="4">
        <v>3.3</v>
      </c>
      <c r="N27" s="502"/>
      <c r="O27" s="479"/>
      <c r="P27" s="479"/>
      <c r="Q27" s="479"/>
      <c r="R27" s="479"/>
      <c r="S27" s="479"/>
      <c r="T27" s="479"/>
      <c r="U27" s="479"/>
      <c r="V27" s="479"/>
      <c r="W27" s="479"/>
      <c r="X27" s="479"/>
      <c r="Y27" s="479"/>
      <c r="Z27" s="479"/>
    </row>
    <row r="28" spans="1:26" ht="15.75" customHeight="1">
      <c r="A28" s="276" t="s">
        <v>521</v>
      </c>
      <c r="B28" s="205">
        <v>110.4</v>
      </c>
      <c r="C28" s="4">
        <v>2.1</v>
      </c>
      <c r="D28" s="205">
        <v>87.5</v>
      </c>
      <c r="E28" s="4">
        <v>-0.7</v>
      </c>
      <c r="F28" s="206">
        <v>92.8</v>
      </c>
      <c r="G28" s="4">
        <v>-2.7</v>
      </c>
      <c r="H28" s="205">
        <v>126.1</v>
      </c>
      <c r="I28" s="4">
        <v>2.8</v>
      </c>
      <c r="J28" s="114">
        <v>119</v>
      </c>
      <c r="K28" s="4">
        <v>4.9</v>
      </c>
      <c r="L28" s="114">
        <v>123.1</v>
      </c>
      <c r="M28" s="4">
        <v>3.7</v>
      </c>
      <c r="N28" s="502"/>
      <c r="O28" s="479"/>
      <c r="P28" s="479"/>
      <c r="Q28" s="479"/>
      <c r="R28" s="479"/>
      <c r="S28" s="479"/>
      <c r="T28" s="479"/>
      <c r="U28" s="479"/>
      <c r="V28" s="479"/>
      <c r="W28" s="479"/>
      <c r="X28" s="479"/>
      <c r="Y28" s="479"/>
      <c r="Z28" s="479"/>
    </row>
    <row r="29" spans="1:26" ht="15.75" customHeight="1">
      <c r="A29" s="276" t="s">
        <v>522</v>
      </c>
      <c r="B29" s="205">
        <v>115.6</v>
      </c>
      <c r="C29" s="4">
        <v>4.7</v>
      </c>
      <c r="D29" s="205">
        <v>90</v>
      </c>
      <c r="E29" s="4">
        <v>2.8</v>
      </c>
      <c r="F29" s="206">
        <v>90.3</v>
      </c>
      <c r="G29" s="4">
        <v>-2.7</v>
      </c>
      <c r="H29" s="205">
        <v>128.4</v>
      </c>
      <c r="I29" s="4">
        <v>1.8</v>
      </c>
      <c r="J29" s="114">
        <v>128</v>
      </c>
      <c r="K29" s="4">
        <v>7.6</v>
      </c>
      <c r="L29" s="114">
        <v>128.3</v>
      </c>
      <c r="M29" s="4">
        <v>4.2</v>
      </c>
      <c r="N29" s="502"/>
      <c r="O29" s="479"/>
      <c r="P29" s="479"/>
      <c r="Q29" s="479"/>
      <c r="R29" s="479"/>
      <c r="S29" s="479"/>
      <c r="T29" s="479"/>
      <c r="U29" s="479"/>
      <c r="V29" s="479"/>
      <c r="W29" s="479"/>
      <c r="X29" s="479"/>
      <c r="Y29" s="479"/>
      <c r="Z29" s="479"/>
    </row>
    <row r="30" spans="1:26" ht="15.75" customHeight="1">
      <c r="A30" s="276" t="s">
        <v>523</v>
      </c>
      <c r="B30" s="205">
        <v>117.7</v>
      </c>
      <c r="C30" s="4">
        <v>1.8</v>
      </c>
      <c r="D30" s="205">
        <v>90</v>
      </c>
      <c r="E30" s="4">
        <v>0</v>
      </c>
      <c r="F30" s="206">
        <v>90.2</v>
      </c>
      <c r="G30" s="4">
        <v>-0.1</v>
      </c>
      <c r="H30" s="205">
        <v>130.7</v>
      </c>
      <c r="I30" s="4">
        <v>1.8</v>
      </c>
      <c r="J30" s="114">
        <v>130.4</v>
      </c>
      <c r="K30" s="4">
        <v>1.9</v>
      </c>
      <c r="L30" s="114">
        <v>130.6</v>
      </c>
      <c r="M30" s="4">
        <v>1.8</v>
      </c>
      <c r="N30" s="502"/>
      <c r="O30" s="479"/>
      <c r="P30" s="479"/>
      <c r="Q30" s="479"/>
      <c r="R30" s="479"/>
      <c r="S30" s="479"/>
      <c r="T30" s="479"/>
      <c r="U30" s="479"/>
      <c r="V30" s="479"/>
      <c r="W30" s="479"/>
      <c r="X30" s="479"/>
      <c r="Y30" s="479"/>
      <c r="Z30" s="479"/>
    </row>
    <row r="31" spans="1:26" ht="15.75" customHeight="1">
      <c r="A31" s="276" t="s">
        <v>498</v>
      </c>
      <c r="B31" s="205">
        <v>117.7</v>
      </c>
      <c r="C31" s="4">
        <v>0</v>
      </c>
      <c r="D31" s="205">
        <v>89.5</v>
      </c>
      <c r="E31" s="4">
        <v>-0.6</v>
      </c>
      <c r="F31" s="206">
        <v>86.2</v>
      </c>
      <c r="G31" s="4">
        <v>-4.5</v>
      </c>
      <c r="H31" s="205">
        <v>131.5</v>
      </c>
      <c r="I31" s="4">
        <v>0.6</v>
      </c>
      <c r="J31" s="114">
        <v>136.5</v>
      </c>
      <c r="K31" s="4">
        <v>4.7</v>
      </c>
      <c r="L31" s="114">
        <v>133.5</v>
      </c>
      <c r="M31" s="4">
        <v>2.2</v>
      </c>
      <c r="N31" s="502"/>
      <c r="O31" s="479"/>
      <c r="P31" s="479"/>
      <c r="Q31" s="479"/>
      <c r="R31" s="479"/>
      <c r="S31" s="479"/>
      <c r="T31" s="479"/>
      <c r="U31" s="479"/>
      <c r="V31" s="479"/>
      <c r="W31" s="479"/>
      <c r="X31" s="479"/>
      <c r="Y31" s="479"/>
      <c r="Z31" s="479"/>
    </row>
    <row r="32" spans="1:26" ht="15.75" customHeight="1">
      <c r="A32" s="459">
        <v>2016</v>
      </c>
      <c r="B32" s="207">
        <v>117.5</v>
      </c>
      <c r="C32" s="110">
        <v>-0.1</v>
      </c>
      <c r="D32" s="207">
        <v>87.4</v>
      </c>
      <c r="E32" s="110">
        <v>-2.3</v>
      </c>
      <c r="F32" s="208">
        <v>83.1</v>
      </c>
      <c r="G32" s="110">
        <v>-3.6</v>
      </c>
      <c r="H32" s="207">
        <v>134.5</v>
      </c>
      <c r="I32" s="110">
        <v>2.2</v>
      </c>
      <c r="J32" s="115">
        <v>141.5</v>
      </c>
      <c r="K32" s="110">
        <v>3.7</v>
      </c>
      <c r="L32" s="115">
        <v>137.3</v>
      </c>
      <c r="M32" s="110">
        <v>2.8</v>
      </c>
      <c r="N32" s="502"/>
      <c r="O32" s="479"/>
      <c r="P32" s="479"/>
      <c r="Q32" s="479"/>
      <c r="R32" s="479"/>
      <c r="S32" s="479"/>
      <c r="T32" s="479"/>
      <c r="U32" s="479"/>
      <c r="V32" s="479"/>
      <c r="W32" s="479"/>
      <c r="X32" s="479"/>
      <c r="Y32" s="479"/>
      <c r="Z32" s="479"/>
    </row>
    <row r="33" ht="14.25">
      <c r="A33" s="275" t="s">
        <v>418</v>
      </c>
    </row>
  </sheetData>
  <sheetProtection/>
  <mergeCells count="10">
    <mergeCell ref="N4:N32"/>
    <mergeCell ref="A3:M3"/>
    <mergeCell ref="A2:M2"/>
    <mergeCell ref="L4:M4"/>
    <mergeCell ref="A4:A5"/>
    <mergeCell ref="B4:C4"/>
    <mergeCell ref="D4:E4"/>
    <mergeCell ref="F4:G4"/>
    <mergeCell ref="H4:I4"/>
    <mergeCell ref="J4:K4"/>
  </mergeCells>
  <hyperlinks>
    <hyperlink ref="A1" location="contents!A1" display="Back to contents"/>
  </hyperlinks>
  <printOptions/>
  <pageMargins left="0.6299212598425197" right="0.36" top="0.32" bottom="0.21" header="0.27" footer="0.18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421875" style="1" customWidth="1"/>
    <col min="2" max="2" width="11.8515625" style="1" customWidth="1"/>
    <col min="3" max="3" width="11.421875" style="1" customWidth="1"/>
    <col min="4" max="5" width="11.140625" style="1" customWidth="1"/>
    <col min="6" max="6" width="11.421875" style="1" customWidth="1"/>
    <col min="7" max="7" width="11.28125" style="1" customWidth="1"/>
    <col min="8" max="8" width="11.140625" style="1" customWidth="1"/>
    <col min="9" max="9" width="11.421875" style="1" customWidth="1"/>
    <col min="10" max="10" width="11.140625" style="1" customWidth="1"/>
    <col min="11" max="11" width="11.28125" style="1" customWidth="1"/>
    <col min="12" max="12" width="11.421875" style="1" customWidth="1"/>
    <col min="13" max="13" width="7.28125" style="1" customWidth="1"/>
    <col min="14" max="14" width="8.28125" style="1" customWidth="1"/>
    <col min="15" max="15" width="2.28125" style="1" customWidth="1"/>
    <col min="16" max="16384" width="9.140625" style="1" customWidth="1"/>
  </cols>
  <sheetData>
    <row r="1" ht="15.75">
      <c r="A1" s="692" t="s">
        <v>642</v>
      </c>
    </row>
    <row r="2" spans="1:14" ht="15.75">
      <c r="A2" s="8" t="s">
        <v>560</v>
      </c>
      <c r="N2" s="549" t="s">
        <v>7</v>
      </c>
    </row>
    <row r="3" spans="9:14" ht="15.75">
      <c r="I3" s="116"/>
      <c r="J3" s="226"/>
      <c r="K3" s="106"/>
      <c r="L3" s="233" t="s">
        <v>378</v>
      </c>
      <c r="M3" s="233"/>
      <c r="N3" s="560"/>
    </row>
    <row r="4" spans="1:14" s="7" customFormat="1" ht="42" customHeight="1">
      <c r="A4" s="13" t="s">
        <v>194</v>
      </c>
      <c r="B4" s="382">
        <v>2006</v>
      </c>
      <c r="C4" s="382">
        <v>2007</v>
      </c>
      <c r="D4" s="382">
        <v>2008</v>
      </c>
      <c r="E4" s="382">
        <v>2009</v>
      </c>
      <c r="F4" s="382">
        <v>2010</v>
      </c>
      <c r="G4" s="382">
        <v>2011</v>
      </c>
      <c r="H4" s="382">
        <v>2012</v>
      </c>
      <c r="I4" s="382">
        <v>2013</v>
      </c>
      <c r="J4" s="382">
        <v>2014</v>
      </c>
      <c r="K4" s="382">
        <v>2015</v>
      </c>
      <c r="L4" s="382">
        <v>2016</v>
      </c>
      <c r="M4" s="6"/>
      <c r="N4" s="560"/>
    </row>
    <row r="5" spans="1:14" s="7" customFormat="1" ht="51" customHeight="1">
      <c r="A5" s="22" t="s">
        <v>212</v>
      </c>
      <c r="B5" s="380">
        <v>23.73</v>
      </c>
      <c r="C5" s="380">
        <v>26.36</v>
      </c>
      <c r="D5" s="380">
        <v>24.08</v>
      </c>
      <c r="E5" s="380">
        <v>25.33</v>
      </c>
      <c r="F5" s="380">
        <v>28.47</v>
      </c>
      <c r="G5" s="380">
        <v>29.74</v>
      </c>
      <c r="H5" s="380">
        <v>31.09</v>
      </c>
      <c r="I5" s="380">
        <v>29.49</v>
      </c>
      <c r="J5" s="380">
        <v>27.37</v>
      </c>
      <c r="K5" s="380">
        <v>26.27</v>
      </c>
      <c r="L5" s="380">
        <v>26.58</v>
      </c>
      <c r="M5" s="169"/>
      <c r="N5" s="560"/>
    </row>
    <row r="6" spans="1:14" ht="51" customHeight="1">
      <c r="A6" s="28" t="s">
        <v>213</v>
      </c>
      <c r="B6" s="380">
        <v>57.83</v>
      </c>
      <c r="C6" s="380">
        <v>62.86</v>
      </c>
      <c r="D6" s="380">
        <v>52.73</v>
      </c>
      <c r="E6" s="380">
        <v>50.07</v>
      </c>
      <c r="F6" s="380">
        <v>47.72</v>
      </c>
      <c r="G6" s="380">
        <v>46.09</v>
      </c>
      <c r="H6" s="380">
        <v>47.44</v>
      </c>
      <c r="I6" s="380">
        <v>47.82</v>
      </c>
      <c r="J6" s="380">
        <v>50.25</v>
      </c>
      <c r="K6" s="380">
        <v>53.73</v>
      </c>
      <c r="L6" s="380">
        <v>48.6</v>
      </c>
      <c r="M6" s="169"/>
      <c r="N6" s="560"/>
    </row>
    <row r="7" spans="1:14" ht="51" customHeight="1">
      <c r="A7" s="28" t="s">
        <v>214</v>
      </c>
      <c r="B7" s="380">
        <v>0.7</v>
      </c>
      <c r="C7" s="380">
        <v>0.76</v>
      </c>
      <c r="D7" s="380">
        <v>0.66</v>
      </c>
      <c r="E7" s="380">
        <v>0.67</v>
      </c>
      <c r="F7" s="380">
        <v>0.68</v>
      </c>
      <c r="G7" s="380">
        <v>0.62</v>
      </c>
      <c r="H7" s="380">
        <v>0.56</v>
      </c>
      <c r="I7" s="380">
        <v>0.52</v>
      </c>
      <c r="J7" s="380">
        <v>0.5</v>
      </c>
      <c r="K7" s="380">
        <v>0.55</v>
      </c>
      <c r="L7" s="380">
        <v>0.53</v>
      </c>
      <c r="M7" s="169"/>
      <c r="N7" s="560"/>
    </row>
    <row r="8" spans="1:14" ht="51" customHeight="1">
      <c r="A8" s="28" t="s">
        <v>215</v>
      </c>
      <c r="B8" s="380">
        <v>27.01</v>
      </c>
      <c r="C8" s="380">
        <v>26.9</v>
      </c>
      <c r="D8" s="380">
        <v>27.65</v>
      </c>
      <c r="E8" s="380">
        <v>34.4</v>
      </c>
      <c r="F8" s="380">
        <v>35.41</v>
      </c>
      <c r="G8" s="380">
        <v>36.25</v>
      </c>
      <c r="H8" s="380">
        <v>37.7</v>
      </c>
      <c r="I8" s="380">
        <v>31.29</v>
      </c>
      <c r="J8" s="380">
        <v>28.73</v>
      </c>
      <c r="K8" s="380">
        <v>28.91</v>
      </c>
      <c r="L8" s="380">
        <v>33.15</v>
      </c>
      <c r="M8" s="169"/>
      <c r="N8" s="560"/>
    </row>
    <row r="9" spans="1:14" ht="51" customHeight="1">
      <c r="A9" s="28" t="s">
        <v>216</v>
      </c>
      <c r="B9" s="380">
        <v>4.74</v>
      </c>
      <c r="C9" s="380">
        <v>4.5</v>
      </c>
      <c r="D9" s="380">
        <v>3.48</v>
      </c>
      <c r="E9" s="380">
        <v>3.85</v>
      </c>
      <c r="F9" s="380">
        <v>4.25</v>
      </c>
      <c r="G9" s="380">
        <v>4.01</v>
      </c>
      <c r="H9" s="380">
        <v>3.68</v>
      </c>
      <c r="I9" s="380">
        <v>3.19</v>
      </c>
      <c r="J9" s="380">
        <v>2.81</v>
      </c>
      <c r="K9" s="380">
        <v>2.76</v>
      </c>
      <c r="L9" s="380">
        <v>2.45</v>
      </c>
      <c r="M9" s="169"/>
      <c r="N9" s="560"/>
    </row>
    <row r="10" spans="1:14" ht="51" customHeight="1">
      <c r="A10" s="28" t="s">
        <v>217</v>
      </c>
      <c r="B10" s="380">
        <v>19.87</v>
      </c>
      <c r="C10" s="380">
        <v>21.07</v>
      </c>
      <c r="D10" s="380">
        <v>20.19</v>
      </c>
      <c r="E10" s="380">
        <v>22.09</v>
      </c>
      <c r="F10" s="380">
        <v>22.77</v>
      </c>
      <c r="G10" s="380">
        <v>22.97</v>
      </c>
      <c r="H10" s="380">
        <v>24.07</v>
      </c>
      <c r="I10" s="380">
        <v>24.35</v>
      </c>
      <c r="J10" s="380">
        <v>23.97</v>
      </c>
      <c r="K10" s="380">
        <v>25.48</v>
      </c>
      <c r="L10" s="380">
        <v>26</v>
      </c>
      <c r="M10" s="169"/>
      <c r="N10" s="560"/>
    </row>
    <row r="11" spans="1:14" ht="51" customHeight="1">
      <c r="A11" s="28" t="s">
        <v>218</v>
      </c>
      <c r="B11" s="380">
        <v>25.01</v>
      </c>
      <c r="C11" s="380">
        <v>26.17</v>
      </c>
      <c r="D11" s="380">
        <v>26.28</v>
      </c>
      <c r="E11" s="380">
        <v>29.52</v>
      </c>
      <c r="F11" s="380">
        <v>29.65</v>
      </c>
      <c r="G11" s="380">
        <v>32.45</v>
      </c>
      <c r="H11" s="380">
        <v>31.91</v>
      </c>
      <c r="I11" s="380">
        <v>32.71</v>
      </c>
      <c r="J11" s="380">
        <v>33.05</v>
      </c>
      <c r="K11" s="380">
        <v>36.33</v>
      </c>
      <c r="L11" s="380">
        <v>36.34</v>
      </c>
      <c r="M11" s="169"/>
      <c r="N11" s="560"/>
    </row>
    <row r="12" spans="1:14" ht="51" customHeight="1">
      <c r="A12" s="28" t="s">
        <v>209</v>
      </c>
      <c r="B12" s="380">
        <v>31.15</v>
      </c>
      <c r="C12" s="380">
        <v>31.37</v>
      </c>
      <c r="D12" s="380">
        <v>28.36</v>
      </c>
      <c r="E12" s="380">
        <v>31.94</v>
      </c>
      <c r="F12" s="380">
        <v>30.89</v>
      </c>
      <c r="G12" s="380">
        <v>28.75</v>
      </c>
      <c r="H12" s="380">
        <v>29.93</v>
      </c>
      <c r="I12" s="380">
        <v>30.66</v>
      </c>
      <c r="J12" s="380">
        <v>30.62</v>
      </c>
      <c r="K12" s="380">
        <v>35.12</v>
      </c>
      <c r="L12" s="380">
        <v>35.85</v>
      </c>
      <c r="M12" s="169"/>
      <c r="N12" s="560"/>
    </row>
    <row r="13" spans="1:14" ht="51" customHeight="1">
      <c r="A13" s="31" t="s">
        <v>219</v>
      </c>
      <c r="B13" s="381">
        <v>39.51</v>
      </c>
      <c r="C13" s="381">
        <v>42.92</v>
      </c>
      <c r="D13" s="381">
        <v>41.61</v>
      </c>
      <c r="E13" s="381">
        <v>44.52</v>
      </c>
      <c r="F13" s="381">
        <v>40.95</v>
      </c>
      <c r="G13" s="381">
        <v>39.99</v>
      </c>
      <c r="H13" s="381">
        <v>38.49</v>
      </c>
      <c r="I13" s="381">
        <v>40.6</v>
      </c>
      <c r="J13" s="381">
        <v>40.53</v>
      </c>
      <c r="K13" s="381">
        <v>38.99</v>
      </c>
      <c r="L13" s="381">
        <v>39.68</v>
      </c>
      <c r="M13" s="169"/>
      <c r="N13" s="560"/>
    </row>
    <row r="14" ht="12" customHeight="1">
      <c r="N14" s="560"/>
    </row>
    <row r="15" spans="1:14" s="19" customFormat="1" ht="18.75" customHeight="1">
      <c r="A15" s="19" t="s">
        <v>220</v>
      </c>
      <c r="N15" s="560"/>
    </row>
    <row r="16" spans="1:14" ht="16.5" customHeight="1">
      <c r="A16" s="21"/>
      <c r="N16" s="560"/>
    </row>
  </sheetData>
  <sheetProtection/>
  <mergeCells count="1">
    <mergeCell ref="N2:N16"/>
  </mergeCells>
  <hyperlinks>
    <hyperlink ref="A1" location="contents!A1" display="Back to contents"/>
  </hyperlinks>
  <printOptions/>
  <pageMargins left="0.34" right="0.21" top="0.590551181102362" bottom="0.590551181102362" header="0.511811023622047" footer="0.511811023622047"/>
  <pageSetup horizontalDpi="600" verticalDpi="600" orientation="landscape" paperSize="9" scale="9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Z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8515625" style="1" customWidth="1"/>
    <col min="2" max="2" width="4.28125" style="1" hidden="1" customWidth="1"/>
    <col min="3" max="3" width="10.7109375" style="1" customWidth="1"/>
    <col min="4" max="13" width="11.00390625" style="1" customWidth="1"/>
    <col min="14" max="14" width="6.57421875" style="1" customWidth="1"/>
    <col min="15" max="15" width="2.140625" style="1" customWidth="1"/>
    <col min="16" max="16384" width="9.140625" style="1" customWidth="1"/>
  </cols>
  <sheetData>
    <row r="1" ht="15.75">
      <c r="A1" s="692" t="s">
        <v>642</v>
      </c>
    </row>
    <row r="2" spans="1:14" ht="15.75" customHeight="1">
      <c r="A2" s="8" t="s">
        <v>561</v>
      </c>
      <c r="N2" s="549" t="s">
        <v>6</v>
      </c>
    </row>
    <row r="3" spans="9:14" ht="15.75">
      <c r="I3" s="662"/>
      <c r="J3" s="663"/>
      <c r="K3" s="106"/>
      <c r="L3" s="106"/>
      <c r="M3" s="107" t="s">
        <v>211</v>
      </c>
      <c r="N3" s="549"/>
    </row>
    <row r="4" spans="1:14" s="7" customFormat="1" ht="42" customHeight="1">
      <c r="A4" s="13" t="s">
        <v>194</v>
      </c>
      <c r="B4" s="13">
        <v>1997</v>
      </c>
      <c r="C4" s="376">
        <v>2006</v>
      </c>
      <c r="D4" s="376">
        <v>2007</v>
      </c>
      <c r="E4" s="376">
        <v>2008</v>
      </c>
      <c r="F4" s="376">
        <v>2009</v>
      </c>
      <c r="G4" s="376">
        <v>2010</v>
      </c>
      <c r="H4" s="376">
        <v>2011</v>
      </c>
      <c r="I4" s="376">
        <v>2012</v>
      </c>
      <c r="J4" s="376">
        <v>2013</v>
      </c>
      <c r="K4" s="376">
        <v>2014</v>
      </c>
      <c r="L4" s="376">
        <v>2015</v>
      </c>
      <c r="M4" s="376">
        <v>2016</v>
      </c>
      <c r="N4" s="549"/>
    </row>
    <row r="5" spans="1:26" s="7" customFormat="1" ht="43.5" customHeight="1">
      <c r="A5" s="22" t="s">
        <v>212</v>
      </c>
      <c r="B5" s="15" t="e">
        <f>'E.5'!#REF!/'E.5'!$C$5*100</f>
        <v>#REF!</v>
      </c>
      <c r="C5" s="383">
        <v>156.6</v>
      </c>
      <c r="D5" s="383">
        <v>174</v>
      </c>
      <c r="E5" s="383">
        <v>158.9</v>
      </c>
      <c r="F5" s="383">
        <v>167.2</v>
      </c>
      <c r="G5" s="383">
        <v>187.9</v>
      </c>
      <c r="H5" s="383">
        <v>196.3</v>
      </c>
      <c r="I5" s="383">
        <v>205.2</v>
      </c>
      <c r="J5" s="383">
        <v>194.7</v>
      </c>
      <c r="K5" s="383">
        <v>180.7</v>
      </c>
      <c r="L5" s="383">
        <v>173.4</v>
      </c>
      <c r="M5" s="383">
        <v>175.4</v>
      </c>
      <c r="N5" s="549"/>
      <c r="P5" s="486"/>
      <c r="Q5" s="486"/>
      <c r="R5" s="486"/>
      <c r="S5" s="486"/>
      <c r="T5" s="486"/>
      <c r="U5" s="486"/>
      <c r="V5" s="486"/>
      <c r="W5" s="486"/>
      <c r="X5" s="486"/>
      <c r="Y5" s="486"/>
      <c r="Z5" s="486"/>
    </row>
    <row r="6" spans="1:26" ht="43.5" customHeight="1">
      <c r="A6" s="28" t="s">
        <v>213</v>
      </c>
      <c r="B6" s="15" t="e">
        <f>'E.5'!#REF!/'E.5'!$C$6*100</f>
        <v>#REF!</v>
      </c>
      <c r="C6" s="383">
        <v>145.3</v>
      </c>
      <c r="D6" s="383">
        <v>157.9</v>
      </c>
      <c r="E6" s="383">
        <v>132.5</v>
      </c>
      <c r="F6" s="383">
        <v>125.8</v>
      </c>
      <c r="G6" s="383">
        <v>119.9</v>
      </c>
      <c r="H6" s="383">
        <v>115.8</v>
      </c>
      <c r="I6" s="383">
        <v>119.2</v>
      </c>
      <c r="J6" s="383">
        <v>120.1</v>
      </c>
      <c r="K6" s="383">
        <v>126.2</v>
      </c>
      <c r="L6" s="383">
        <v>135</v>
      </c>
      <c r="M6" s="383">
        <v>122.1</v>
      </c>
      <c r="N6" s="549"/>
      <c r="P6" s="486"/>
      <c r="Q6" s="486"/>
      <c r="R6" s="486"/>
      <c r="S6" s="486"/>
      <c r="T6" s="486"/>
      <c r="U6" s="486"/>
      <c r="V6" s="486"/>
      <c r="W6" s="486"/>
      <c r="X6" s="486"/>
      <c r="Y6" s="486"/>
      <c r="Z6" s="486"/>
    </row>
    <row r="7" spans="1:26" ht="43.5" customHeight="1">
      <c r="A7" s="28" t="s">
        <v>214</v>
      </c>
      <c r="B7" s="15" t="e">
        <f>'E.5'!#REF!/'E.5'!$C$7*100</f>
        <v>#REF!</v>
      </c>
      <c r="C7" s="383">
        <v>118.6</v>
      </c>
      <c r="D7" s="383">
        <v>128.8</v>
      </c>
      <c r="E7" s="383">
        <v>111.9</v>
      </c>
      <c r="F7" s="383">
        <v>113.6</v>
      </c>
      <c r="G7" s="383">
        <v>115.3</v>
      </c>
      <c r="H7" s="383">
        <v>105.1</v>
      </c>
      <c r="I7" s="383">
        <v>94.9</v>
      </c>
      <c r="J7" s="383">
        <v>88.1</v>
      </c>
      <c r="K7" s="383">
        <v>84.7</v>
      </c>
      <c r="L7" s="383">
        <v>93.2</v>
      </c>
      <c r="M7" s="383">
        <v>89.8</v>
      </c>
      <c r="N7" s="549"/>
      <c r="P7" s="486"/>
      <c r="Q7" s="486"/>
      <c r="R7" s="486"/>
      <c r="S7" s="486"/>
      <c r="T7" s="486"/>
      <c r="U7" s="486"/>
      <c r="V7" s="486"/>
      <c r="W7" s="486"/>
      <c r="X7" s="486"/>
      <c r="Y7" s="486"/>
      <c r="Z7" s="486"/>
    </row>
    <row r="8" spans="1:26" ht="43.5" customHeight="1">
      <c r="A8" s="28" t="s">
        <v>215</v>
      </c>
      <c r="B8" s="15" t="e">
        <f>'E.5'!#REF!/'E.5'!$C$8*100</f>
        <v>#REF!</v>
      </c>
      <c r="C8" s="383">
        <v>112</v>
      </c>
      <c r="D8" s="383">
        <v>111.6</v>
      </c>
      <c r="E8" s="383">
        <v>114.7</v>
      </c>
      <c r="F8" s="383">
        <v>142.7</v>
      </c>
      <c r="G8" s="383">
        <v>146.9</v>
      </c>
      <c r="H8" s="383">
        <v>150.4</v>
      </c>
      <c r="I8" s="383">
        <v>156.4</v>
      </c>
      <c r="J8" s="383">
        <v>129.8</v>
      </c>
      <c r="K8" s="383">
        <v>119.2</v>
      </c>
      <c r="L8" s="383">
        <v>119.9</v>
      </c>
      <c r="M8" s="383">
        <v>137.5</v>
      </c>
      <c r="N8" s="549"/>
      <c r="P8" s="486"/>
      <c r="Q8" s="486"/>
      <c r="R8" s="486"/>
      <c r="S8" s="486"/>
      <c r="T8" s="486"/>
      <c r="U8" s="486"/>
      <c r="V8" s="486"/>
      <c r="W8" s="486"/>
      <c r="X8" s="486"/>
      <c r="Y8" s="486"/>
      <c r="Z8" s="486"/>
    </row>
    <row r="9" spans="1:26" ht="43.5" customHeight="1">
      <c r="A9" s="28" t="s">
        <v>216</v>
      </c>
      <c r="B9" s="15" t="e">
        <f>'E.5'!#REF!/'E.5'!$C$9*100</f>
        <v>#REF!</v>
      </c>
      <c r="C9" s="383">
        <v>125.1</v>
      </c>
      <c r="D9" s="383">
        <v>118.7</v>
      </c>
      <c r="E9" s="383">
        <v>91.8</v>
      </c>
      <c r="F9" s="383">
        <v>101.6</v>
      </c>
      <c r="G9" s="383">
        <v>112.1</v>
      </c>
      <c r="H9" s="383">
        <v>105.8</v>
      </c>
      <c r="I9" s="383">
        <v>97.1</v>
      </c>
      <c r="J9" s="383">
        <v>84.2</v>
      </c>
      <c r="K9" s="383">
        <v>74.1</v>
      </c>
      <c r="L9" s="383">
        <v>72.8</v>
      </c>
      <c r="M9" s="383">
        <v>64.6</v>
      </c>
      <c r="N9" s="549"/>
      <c r="P9" s="486"/>
      <c r="Q9" s="486"/>
      <c r="R9" s="486"/>
      <c r="S9" s="486"/>
      <c r="T9" s="486"/>
      <c r="U9" s="486"/>
      <c r="V9" s="486"/>
      <c r="W9" s="486"/>
      <c r="X9" s="486"/>
      <c r="Y9" s="486"/>
      <c r="Z9" s="486"/>
    </row>
    <row r="10" spans="1:26" ht="43.5" customHeight="1">
      <c r="A10" s="28" t="s">
        <v>217</v>
      </c>
      <c r="B10" s="15" t="e">
        <f>'E.5'!#REF!/'E.5'!$C$10*100</f>
        <v>#REF!</v>
      </c>
      <c r="C10" s="383">
        <v>130.6</v>
      </c>
      <c r="D10" s="383">
        <v>138.5</v>
      </c>
      <c r="E10" s="383">
        <v>132.7</v>
      </c>
      <c r="F10" s="383">
        <v>145.2</v>
      </c>
      <c r="G10" s="383">
        <v>149.7</v>
      </c>
      <c r="H10" s="383">
        <v>151</v>
      </c>
      <c r="I10" s="383">
        <v>158.3</v>
      </c>
      <c r="J10" s="383">
        <v>160.1</v>
      </c>
      <c r="K10" s="383">
        <v>157.6</v>
      </c>
      <c r="L10" s="383">
        <v>167.5</v>
      </c>
      <c r="M10" s="383">
        <v>170.9</v>
      </c>
      <c r="N10" s="549"/>
      <c r="P10" s="486"/>
      <c r="Q10" s="486"/>
      <c r="R10" s="486"/>
      <c r="S10" s="486"/>
      <c r="T10" s="486"/>
      <c r="U10" s="486"/>
      <c r="V10" s="486"/>
      <c r="W10" s="486"/>
      <c r="X10" s="486"/>
      <c r="Y10" s="486"/>
      <c r="Z10" s="486"/>
    </row>
    <row r="11" spans="1:26" ht="43.5" customHeight="1">
      <c r="A11" s="28" t="s">
        <v>218</v>
      </c>
      <c r="B11" s="15" t="e">
        <f>'E.5'!#REF!/'E.5'!$C$11*100</f>
        <v>#REF!</v>
      </c>
      <c r="C11" s="383">
        <v>161.4</v>
      </c>
      <c r="D11" s="383">
        <v>168.8</v>
      </c>
      <c r="E11" s="383">
        <v>169.5</v>
      </c>
      <c r="F11" s="383">
        <v>190.5</v>
      </c>
      <c r="G11" s="383">
        <v>191.3</v>
      </c>
      <c r="H11" s="383">
        <v>209.4</v>
      </c>
      <c r="I11" s="383">
        <v>205.9</v>
      </c>
      <c r="J11" s="383">
        <v>211</v>
      </c>
      <c r="K11" s="383">
        <v>213.2</v>
      </c>
      <c r="L11" s="383">
        <v>234.4</v>
      </c>
      <c r="M11" s="383">
        <v>234.5</v>
      </c>
      <c r="N11" s="549"/>
      <c r="P11" s="486"/>
      <c r="Q11" s="486"/>
      <c r="R11" s="486"/>
      <c r="S11" s="486"/>
      <c r="T11" s="486"/>
      <c r="U11" s="486"/>
      <c r="V11" s="486"/>
      <c r="W11" s="486"/>
      <c r="X11" s="486"/>
      <c r="Y11" s="486"/>
      <c r="Z11" s="486"/>
    </row>
    <row r="12" spans="1:26" ht="43.5" customHeight="1">
      <c r="A12" s="28" t="s">
        <v>209</v>
      </c>
      <c r="B12" s="15" t="e">
        <f>'E.5'!#REF!/'E.5'!$C$12*100</f>
        <v>#REF!</v>
      </c>
      <c r="C12" s="383">
        <v>118.6</v>
      </c>
      <c r="D12" s="383">
        <v>119.5</v>
      </c>
      <c r="E12" s="383">
        <v>108</v>
      </c>
      <c r="F12" s="383">
        <v>121.6</v>
      </c>
      <c r="G12" s="383">
        <v>117.6</v>
      </c>
      <c r="H12" s="383">
        <v>109.5</v>
      </c>
      <c r="I12" s="383">
        <v>114</v>
      </c>
      <c r="J12" s="383">
        <v>116.8</v>
      </c>
      <c r="K12" s="383">
        <v>116.6</v>
      </c>
      <c r="L12" s="383">
        <v>133.7</v>
      </c>
      <c r="M12" s="383">
        <v>136.5</v>
      </c>
      <c r="N12" s="549"/>
      <c r="P12" s="486"/>
      <c r="Q12" s="486"/>
      <c r="R12" s="486"/>
      <c r="S12" s="486"/>
      <c r="T12" s="486"/>
      <c r="U12" s="486"/>
      <c r="V12" s="486"/>
      <c r="W12" s="486"/>
      <c r="X12" s="486"/>
      <c r="Y12" s="486"/>
      <c r="Z12" s="486"/>
    </row>
    <row r="13" spans="1:26" ht="43.5" customHeight="1">
      <c r="A13" s="31" t="s">
        <v>219</v>
      </c>
      <c r="B13" s="16"/>
      <c r="C13" s="384">
        <v>164.6</v>
      </c>
      <c r="D13" s="384">
        <v>178.8</v>
      </c>
      <c r="E13" s="384">
        <v>173.4</v>
      </c>
      <c r="F13" s="384">
        <v>185.5</v>
      </c>
      <c r="G13" s="384">
        <v>170.6</v>
      </c>
      <c r="H13" s="384">
        <v>166.6</v>
      </c>
      <c r="I13" s="384">
        <v>160.4</v>
      </c>
      <c r="J13" s="384">
        <v>169.2</v>
      </c>
      <c r="K13" s="384">
        <v>168.9</v>
      </c>
      <c r="L13" s="384">
        <v>162.5</v>
      </c>
      <c r="M13" s="384">
        <v>165.3</v>
      </c>
      <c r="N13" s="549"/>
      <c r="P13" s="486"/>
      <c r="Q13" s="486"/>
      <c r="R13" s="486"/>
      <c r="S13" s="486"/>
      <c r="T13" s="486"/>
      <c r="U13" s="486"/>
      <c r="V13" s="486"/>
      <c r="W13" s="486"/>
      <c r="X13" s="486"/>
      <c r="Y13" s="486"/>
      <c r="Z13" s="486"/>
    </row>
    <row r="14" ht="12" customHeight="1">
      <c r="N14" s="244"/>
    </row>
    <row r="15" spans="1:14" ht="16.5" customHeight="1">
      <c r="A15" s="99"/>
      <c r="N15" s="244"/>
    </row>
  </sheetData>
  <sheetProtection/>
  <mergeCells count="2">
    <mergeCell ref="I3:J3"/>
    <mergeCell ref="N2:N13"/>
  </mergeCells>
  <hyperlinks>
    <hyperlink ref="A1" location="contents!A1" display="Back to contents"/>
  </hyperlinks>
  <printOptions verticalCentered="1"/>
  <pageMargins left="0.23" right="0.2362204724409449" top="0.4724409448818898" bottom="0.4724409448818898" header="0.5118110236220472" footer="0.5118110236220472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Y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28125" style="1" customWidth="1"/>
    <col min="2" max="8" width="9.7109375" style="1" customWidth="1"/>
    <col min="9" max="12" width="9.421875" style="0" customWidth="1"/>
    <col min="13" max="13" width="7.140625" style="1" customWidth="1"/>
    <col min="14" max="14" width="1.8515625" style="1" customWidth="1"/>
    <col min="15" max="16384" width="9.140625" style="1" customWidth="1"/>
  </cols>
  <sheetData>
    <row r="1" ht="15.75">
      <c r="A1" s="692" t="s">
        <v>642</v>
      </c>
    </row>
    <row r="2" spans="1:13" ht="15.75">
      <c r="A2" s="8" t="s">
        <v>562</v>
      </c>
      <c r="M2" s="640" t="s">
        <v>413</v>
      </c>
    </row>
    <row r="3" spans="10:13" ht="15.75">
      <c r="J3" s="664" t="s">
        <v>0</v>
      </c>
      <c r="K3" s="664"/>
      <c r="L3" s="665"/>
      <c r="M3" s="588"/>
    </row>
    <row r="4" spans="1:13" s="7" customFormat="1" ht="42" customHeight="1">
      <c r="A4" s="13" t="s">
        <v>194</v>
      </c>
      <c r="B4" s="376">
        <v>2006</v>
      </c>
      <c r="C4" s="376">
        <v>2007</v>
      </c>
      <c r="D4" s="376">
        <v>2008</v>
      </c>
      <c r="E4" s="376">
        <v>2009</v>
      </c>
      <c r="F4" s="376">
        <v>2010</v>
      </c>
      <c r="G4" s="376">
        <v>2011</v>
      </c>
      <c r="H4" s="376">
        <v>2012</v>
      </c>
      <c r="I4" s="376">
        <v>2013</v>
      </c>
      <c r="J4" s="376">
        <v>2014</v>
      </c>
      <c r="K4" s="376">
        <v>2015</v>
      </c>
      <c r="L4" s="376">
        <v>2016</v>
      </c>
      <c r="M4" s="588"/>
    </row>
    <row r="5" spans="1:25" s="7" customFormat="1" ht="45.75" customHeight="1">
      <c r="A5" s="22" t="s">
        <v>212</v>
      </c>
      <c r="B5" s="385">
        <v>-5.8</v>
      </c>
      <c r="C5" s="385">
        <v>-10</v>
      </c>
      <c r="D5" s="385">
        <v>9.5</v>
      </c>
      <c r="E5" s="385">
        <v>-4.9</v>
      </c>
      <c r="F5" s="385">
        <v>-11</v>
      </c>
      <c r="G5" s="385">
        <v>-4.3</v>
      </c>
      <c r="H5" s="385">
        <v>-4.3</v>
      </c>
      <c r="I5" s="385">
        <v>5.4</v>
      </c>
      <c r="J5" s="385">
        <v>7.7</v>
      </c>
      <c r="K5" s="385">
        <v>4.2</v>
      </c>
      <c r="L5" s="385">
        <v>-1.2</v>
      </c>
      <c r="M5" s="588"/>
      <c r="O5" s="486"/>
      <c r="P5" s="486"/>
      <c r="Q5" s="486"/>
      <c r="R5" s="486"/>
      <c r="S5" s="486"/>
      <c r="T5" s="486"/>
      <c r="U5" s="486"/>
      <c r="V5" s="486"/>
      <c r="W5" s="486"/>
      <c r="X5" s="486"/>
      <c r="Y5" s="486"/>
    </row>
    <row r="6" spans="1:25" ht="45.75" customHeight="1">
      <c r="A6" s="28" t="s">
        <v>213</v>
      </c>
      <c r="B6" s="385">
        <v>-8.1</v>
      </c>
      <c r="C6" s="385">
        <v>-8</v>
      </c>
      <c r="D6" s="385">
        <v>19.2</v>
      </c>
      <c r="E6" s="385">
        <v>5.3</v>
      </c>
      <c r="F6" s="385">
        <v>4.9</v>
      </c>
      <c r="G6" s="385">
        <v>3.5</v>
      </c>
      <c r="H6" s="385">
        <v>-2.8</v>
      </c>
      <c r="I6" s="385">
        <v>-0.8</v>
      </c>
      <c r="J6" s="385">
        <v>-4.8</v>
      </c>
      <c r="K6" s="385">
        <v>-6.5</v>
      </c>
      <c r="L6" s="385">
        <v>10.6</v>
      </c>
      <c r="M6" s="588"/>
      <c r="O6" s="486"/>
      <c r="P6" s="486"/>
      <c r="Q6" s="486"/>
      <c r="R6" s="486"/>
      <c r="S6" s="486"/>
      <c r="T6" s="486"/>
      <c r="U6" s="486"/>
      <c r="V6" s="486"/>
      <c r="W6" s="486"/>
      <c r="X6" s="486"/>
      <c r="Y6" s="486"/>
    </row>
    <row r="7" spans="1:25" ht="45.75" customHeight="1">
      <c r="A7" s="28" t="s">
        <v>214</v>
      </c>
      <c r="B7" s="385">
        <v>-4.3</v>
      </c>
      <c r="C7" s="385">
        <v>-7.9</v>
      </c>
      <c r="D7" s="385">
        <v>15.2</v>
      </c>
      <c r="E7" s="385">
        <v>-1.5</v>
      </c>
      <c r="F7" s="385">
        <v>-1.5</v>
      </c>
      <c r="G7" s="385">
        <v>9.7</v>
      </c>
      <c r="H7" s="385">
        <v>10.7</v>
      </c>
      <c r="I7" s="385">
        <v>7.7</v>
      </c>
      <c r="J7" s="385">
        <v>4</v>
      </c>
      <c r="K7" s="385">
        <v>-9.1</v>
      </c>
      <c r="L7" s="385">
        <v>3.8</v>
      </c>
      <c r="M7" s="588"/>
      <c r="O7" s="486"/>
      <c r="P7" s="486"/>
      <c r="Q7" s="486"/>
      <c r="R7" s="486"/>
      <c r="S7" s="486"/>
      <c r="T7" s="486"/>
      <c r="U7" s="486"/>
      <c r="V7" s="486"/>
      <c r="W7" s="486"/>
      <c r="X7" s="486"/>
      <c r="Y7" s="486"/>
    </row>
    <row r="8" spans="1:25" ht="45.75" customHeight="1">
      <c r="A8" s="28" t="s">
        <v>215</v>
      </c>
      <c r="B8" s="385">
        <v>-1.6</v>
      </c>
      <c r="C8" s="385">
        <v>0.4</v>
      </c>
      <c r="D8" s="385">
        <v>-2.7</v>
      </c>
      <c r="E8" s="385">
        <v>-19.6</v>
      </c>
      <c r="F8" s="385">
        <v>-2.9</v>
      </c>
      <c r="G8" s="385">
        <v>-2.3</v>
      </c>
      <c r="H8" s="385">
        <v>-3.8</v>
      </c>
      <c r="I8" s="385">
        <v>20.5</v>
      </c>
      <c r="J8" s="385">
        <v>8.9</v>
      </c>
      <c r="K8" s="385">
        <v>-0.6</v>
      </c>
      <c r="L8" s="385">
        <v>-12.8</v>
      </c>
      <c r="M8" s="588"/>
      <c r="O8" s="486"/>
      <c r="P8" s="486"/>
      <c r="Q8" s="486"/>
      <c r="R8" s="486"/>
      <c r="S8" s="486"/>
      <c r="T8" s="486"/>
      <c r="U8" s="486"/>
      <c r="V8" s="486"/>
      <c r="W8" s="486"/>
      <c r="X8" s="486"/>
      <c r="Y8" s="486"/>
    </row>
    <row r="9" spans="1:25" ht="45.75" customHeight="1">
      <c r="A9" s="28" t="s">
        <v>216</v>
      </c>
      <c r="B9" s="385">
        <v>-1.3</v>
      </c>
      <c r="C9" s="385">
        <v>5.3</v>
      </c>
      <c r="D9" s="385">
        <v>29.3</v>
      </c>
      <c r="E9" s="385">
        <v>-9.6</v>
      </c>
      <c r="F9" s="385">
        <v>-9.4</v>
      </c>
      <c r="G9" s="385">
        <v>6</v>
      </c>
      <c r="H9" s="385">
        <v>9</v>
      </c>
      <c r="I9" s="385">
        <v>15.4</v>
      </c>
      <c r="J9" s="385">
        <v>13.5</v>
      </c>
      <c r="K9" s="385">
        <v>1.8</v>
      </c>
      <c r="L9" s="385">
        <v>12.7</v>
      </c>
      <c r="M9" s="588"/>
      <c r="O9" s="486"/>
      <c r="P9" s="486"/>
      <c r="Q9" s="486"/>
      <c r="R9" s="486"/>
      <c r="S9" s="486"/>
      <c r="T9" s="486"/>
      <c r="U9" s="486"/>
      <c r="V9" s="486"/>
      <c r="W9" s="486"/>
      <c r="X9" s="486"/>
      <c r="Y9" s="486"/>
    </row>
    <row r="10" spans="1:25" ht="45.75" customHeight="1">
      <c r="A10" s="28" t="s">
        <v>217</v>
      </c>
      <c r="B10" s="385">
        <v>-10.7</v>
      </c>
      <c r="C10" s="385">
        <v>-5.7</v>
      </c>
      <c r="D10" s="385">
        <v>4.4</v>
      </c>
      <c r="E10" s="385">
        <v>-8.6</v>
      </c>
      <c r="F10" s="385">
        <v>-3</v>
      </c>
      <c r="G10" s="385">
        <v>-0.9</v>
      </c>
      <c r="H10" s="385">
        <v>-4.6</v>
      </c>
      <c r="I10" s="385">
        <v>-1.1</v>
      </c>
      <c r="J10" s="385">
        <v>1.6</v>
      </c>
      <c r="K10" s="385">
        <v>-5.9</v>
      </c>
      <c r="L10" s="385">
        <v>-2</v>
      </c>
      <c r="M10" s="588"/>
      <c r="O10" s="486"/>
      <c r="P10" s="486"/>
      <c r="Q10" s="486"/>
      <c r="R10" s="486"/>
      <c r="S10" s="486"/>
      <c r="T10" s="486"/>
      <c r="U10" s="486"/>
      <c r="V10" s="486"/>
      <c r="W10" s="486"/>
      <c r="X10" s="486"/>
      <c r="Y10" s="486"/>
    </row>
    <row r="11" spans="1:25" ht="45.75" customHeight="1">
      <c r="A11" s="28" t="s">
        <v>218</v>
      </c>
      <c r="B11" s="385">
        <v>-6</v>
      </c>
      <c r="C11" s="385">
        <v>-4.4</v>
      </c>
      <c r="D11" s="385">
        <v>-0.4</v>
      </c>
      <c r="E11" s="385">
        <v>-11</v>
      </c>
      <c r="F11" s="385">
        <v>-0.4</v>
      </c>
      <c r="G11" s="385">
        <v>-8.6</v>
      </c>
      <c r="H11" s="385">
        <v>1.7</v>
      </c>
      <c r="I11" s="385">
        <v>-2.4</v>
      </c>
      <c r="J11" s="385">
        <v>-1</v>
      </c>
      <c r="K11" s="385">
        <v>-9</v>
      </c>
      <c r="L11" s="385">
        <v>0</v>
      </c>
      <c r="M11" s="588"/>
      <c r="O11" s="486"/>
      <c r="P11" s="486"/>
      <c r="Q11" s="486"/>
      <c r="R11" s="486"/>
      <c r="S11" s="486"/>
      <c r="T11" s="486"/>
      <c r="U11" s="486"/>
      <c r="V11" s="486"/>
      <c r="W11" s="486"/>
      <c r="X11" s="486"/>
      <c r="Y11" s="486"/>
    </row>
    <row r="12" spans="1:25" ht="45.75" customHeight="1">
      <c r="A12" s="28" t="s">
        <v>209</v>
      </c>
      <c r="B12" s="385">
        <v>-6.2</v>
      </c>
      <c r="C12" s="385">
        <v>-0.7</v>
      </c>
      <c r="D12" s="385">
        <v>10.6</v>
      </c>
      <c r="E12" s="385">
        <v>-11.2</v>
      </c>
      <c r="F12" s="385">
        <v>3.4</v>
      </c>
      <c r="G12" s="385">
        <v>7.4</v>
      </c>
      <c r="H12" s="385">
        <v>-3.9</v>
      </c>
      <c r="I12" s="385">
        <v>-2.4</v>
      </c>
      <c r="J12" s="385">
        <v>0.1</v>
      </c>
      <c r="K12" s="385">
        <v>-12.8</v>
      </c>
      <c r="L12" s="385">
        <v>-2</v>
      </c>
      <c r="M12" s="588"/>
      <c r="O12" s="486"/>
      <c r="P12" s="486"/>
      <c r="Q12" s="486"/>
      <c r="R12" s="486"/>
      <c r="S12" s="486"/>
      <c r="T12" s="486"/>
      <c r="U12" s="486"/>
      <c r="V12" s="486"/>
      <c r="W12" s="486"/>
      <c r="X12" s="486"/>
      <c r="Y12" s="486"/>
    </row>
    <row r="13" spans="1:25" ht="45.75" customHeight="1">
      <c r="A13" s="31" t="s">
        <v>219</v>
      </c>
      <c r="B13" s="386">
        <v>-8.1</v>
      </c>
      <c r="C13" s="386">
        <v>-7.9</v>
      </c>
      <c r="D13" s="386">
        <v>3.1</v>
      </c>
      <c r="E13" s="386">
        <v>-6.5</v>
      </c>
      <c r="F13" s="386">
        <v>8.7</v>
      </c>
      <c r="G13" s="386">
        <v>2.4</v>
      </c>
      <c r="H13" s="386">
        <v>3.9</v>
      </c>
      <c r="I13" s="386">
        <v>-5.2</v>
      </c>
      <c r="J13" s="386">
        <v>0.2</v>
      </c>
      <c r="K13" s="386">
        <v>3.9</v>
      </c>
      <c r="L13" s="386">
        <v>-1.7</v>
      </c>
      <c r="M13" s="588"/>
      <c r="O13" s="486"/>
      <c r="P13" s="486"/>
      <c r="Q13" s="486"/>
      <c r="R13" s="486"/>
      <c r="S13" s="486"/>
      <c r="T13" s="486"/>
      <c r="U13" s="486"/>
      <c r="V13" s="486"/>
      <c r="W13" s="486"/>
      <c r="X13" s="486"/>
      <c r="Y13" s="486"/>
    </row>
    <row r="14" spans="1:13" ht="6" customHeight="1">
      <c r="A14" s="100"/>
      <c r="B14" s="17"/>
      <c r="C14" s="17"/>
      <c r="D14" s="17"/>
      <c r="E14" s="17"/>
      <c r="F14" s="17"/>
      <c r="G14" s="17"/>
      <c r="H14" s="17"/>
      <c r="M14" s="588"/>
    </row>
    <row r="15" spans="1:13" s="193" customFormat="1" ht="18" customHeight="1">
      <c r="A15" s="38" t="s">
        <v>1</v>
      </c>
      <c r="M15" s="588"/>
    </row>
    <row r="16" spans="1:13" s="19" customFormat="1" ht="19.5" customHeight="1">
      <c r="A16" s="38" t="s">
        <v>2</v>
      </c>
      <c r="M16" s="588"/>
    </row>
    <row r="17" spans="1:13" ht="16.5" customHeight="1">
      <c r="A17" s="99"/>
      <c r="M17" s="27"/>
    </row>
  </sheetData>
  <sheetProtection/>
  <mergeCells count="2">
    <mergeCell ref="M2:M16"/>
    <mergeCell ref="J3:L3"/>
  </mergeCells>
  <hyperlinks>
    <hyperlink ref="A1" location="contents!A1" display="Back to contents"/>
  </hyperlinks>
  <printOptions/>
  <pageMargins left="0.59" right="0.32" top="0.66" bottom="0.43" header="0.5" footer="0.2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4"/>
  <sheetViews>
    <sheetView zoomScale="90" zoomScaleNormal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2" width="11.7109375" style="0" customWidth="1"/>
    <col min="3" max="3" width="12.421875" style="0" customWidth="1"/>
    <col min="4" max="4" width="11.7109375" style="0" customWidth="1"/>
    <col min="5" max="5" width="10.7109375" style="0" customWidth="1"/>
    <col min="6" max="6" width="11.7109375" style="0" customWidth="1"/>
    <col min="7" max="7" width="10.7109375" style="0" customWidth="1"/>
    <col min="8" max="8" width="11.7109375" style="0" customWidth="1"/>
    <col min="9" max="9" width="10.57421875" style="0" customWidth="1"/>
    <col min="10" max="10" width="11.7109375" style="0" customWidth="1"/>
    <col min="11" max="11" width="10.8515625" style="0" customWidth="1"/>
    <col min="12" max="12" width="6.57421875" style="0" customWidth="1"/>
    <col min="13" max="13" width="5.421875" style="0" customWidth="1"/>
  </cols>
  <sheetData>
    <row r="1" ht="12.75">
      <c r="A1" s="692" t="s">
        <v>642</v>
      </c>
    </row>
    <row r="2" spans="1:13" s="1" customFormat="1" ht="24" customHeight="1">
      <c r="A2" s="493" t="s">
        <v>501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6"/>
      <c r="M2" s="491" t="s">
        <v>80</v>
      </c>
    </row>
    <row r="3" spans="1:13" s="1" customFormat="1" ht="45" customHeight="1">
      <c r="A3" s="497" t="s">
        <v>49</v>
      </c>
      <c r="B3" s="498" t="s">
        <v>18</v>
      </c>
      <c r="C3" s="499"/>
      <c r="D3" s="500" t="s">
        <v>57</v>
      </c>
      <c r="E3" s="501"/>
      <c r="F3" s="500" t="s">
        <v>433</v>
      </c>
      <c r="G3" s="501"/>
      <c r="H3" s="500" t="s">
        <v>58</v>
      </c>
      <c r="I3" s="505"/>
      <c r="J3" s="500" t="s">
        <v>437</v>
      </c>
      <c r="K3" s="501"/>
      <c r="L3" s="6"/>
      <c r="M3" s="491"/>
    </row>
    <row r="4" spans="1:13" s="1" customFormat="1" ht="33.75" customHeight="1">
      <c r="A4" s="497"/>
      <c r="B4" s="13" t="s">
        <v>55</v>
      </c>
      <c r="C4" s="387" t="s">
        <v>56</v>
      </c>
      <c r="D4" s="13" t="s">
        <v>55</v>
      </c>
      <c r="E4" s="387" t="s">
        <v>56</v>
      </c>
      <c r="F4" s="13" t="s">
        <v>55</v>
      </c>
      <c r="G4" s="387" t="s">
        <v>56</v>
      </c>
      <c r="H4" s="13" t="s">
        <v>55</v>
      </c>
      <c r="I4" s="387" t="s">
        <v>56</v>
      </c>
      <c r="J4" s="13" t="s">
        <v>55</v>
      </c>
      <c r="K4" s="387" t="s">
        <v>56</v>
      </c>
      <c r="L4" s="389"/>
      <c r="M4" s="491"/>
    </row>
    <row r="5" spans="1:13" s="1" customFormat="1" ht="19.5" customHeight="1">
      <c r="A5" s="199" t="s">
        <v>335</v>
      </c>
      <c r="B5" s="196"/>
      <c r="C5" s="197"/>
      <c r="D5" s="196"/>
      <c r="E5" s="197"/>
      <c r="F5" s="196"/>
      <c r="G5" s="197"/>
      <c r="H5" s="196"/>
      <c r="I5" s="197"/>
      <c r="J5" s="196"/>
      <c r="K5" s="198"/>
      <c r="L5" s="202"/>
      <c r="M5" s="491"/>
    </row>
    <row r="6" spans="1:26" s="1" customFormat="1" ht="15.75" customHeight="1">
      <c r="A6" s="2">
        <v>1996</v>
      </c>
      <c r="B6" s="4">
        <v>69</v>
      </c>
      <c r="C6" s="4">
        <v>6.5</v>
      </c>
      <c r="D6" s="4">
        <v>82.9</v>
      </c>
      <c r="E6" s="4">
        <v>0.7</v>
      </c>
      <c r="F6" s="4">
        <v>83.1</v>
      </c>
      <c r="G6" s="4">
        <v>5.7</v>
      </c>
      <c r="H6" s="4">
        <v>104.7</v>
      </c>
      <c r="I6" s="4">
        <v>-5.8</v>
      </c>
      <c r="J6" s="4">
        <v>87</v>
      </c>
      <c r="K6" s="4">
        <v>-0.5</v>
      </c>
      <c r="L6" s="212"/>
      <c r="M6" s="491"/>
      <c r="O6" s="479"/>
      <c r="P6" s="479"/>
      <c r="Q6" s="479"/>
      <c r="R6" s="479"/>
      <c r="S6" s="479"/>
      <c r="T6" s="479"/>
      <c r="U6" s="479"/>
      <c r="V6" s="479"/>
      <c r="W6" s="479"/>
      <c r="X6" s="479"/>
      <c r="Y6" s="479"/>
      <c r="Z6" s="479"/>
    </row>
    <row r="7" spans="1:26" s="1" customFormat="1" ht="15.75" customHeight="1">
      <c r="A7" s="2">
        <v>1997</v>
      </c>
      <c r="B7" s="4">
        <v>71.6</v>
      </c>
      <c r="C7" s="4">
        <v>3.9</v>
      </c>
      <c r="D7" s="4">
        <v>84.4</v>
      </c>
      <c r="E7" s="4">
        <v>1.7</v>
      </c>
      <c r="F7" s="4">
        <v>84.9</v>
      </c>
      <c r="G7" s="4">
        <v>2.1</v>
      </c>
      <c r="H7" s="4">
        <v>99</v>
      </c>
      <c r="I7" s="4">
        <v>-5.4</v>
      </c>
      <c r="J7" s="4">
        <v>84</v>
      </c>
      <c r="K7" s="4">
        <v>-3.5</v>
      </c>
      <c r="L7" s="212"/>
      <c r="M7" s="491"/>
      <c r="O7" s="479"/>
      <c r="P7" s="479"/>
      <c r="Q7" s="479"/>
      <c r="R7" s="479"/>
      <c r="S7" s="479"/>
      <c r="T7" s="479"/>
      <c r="U7" s="479"/>
      <c r="V7" s="479"/>
      <c r="W7" s="479"/>
      <c r="X7" s="479"/>
      <c r="Y7" s="479"/>
      <c r="Z7" s="479"/>
    </row>
    <row r="8" spans="1:26" s="1" customFormat="1" ht="15.75" customHeight="1">
      <c r="A8" s="2">
        <v>1998</v>
      </c>
      <c r="B8" s="4">
        <v>78.4</v>
      </c>
      <c r="C8" s="4">
        <v>9.5</v>
      </c>
      <c r="D8" s="4">
        <v>90.5</v>
      </c>
      <c r="E8" s="4">
        <v>7.3</v>
      </c>
      <c r="F8" s="4">
        <v>86.6</v>
      </c>
      <c r="G8" s="4">
        <v>2.1</v>
      </c>
      <c r="H8" s="4">
        <v>98.1</v>
      </c>
      <c r="I8" s="4">
        <v>-0.9</v>
      </c>
      <c r="J8" s="4">
        <v>85</v>
      </c>
      <c r="K8" s="4">
        <v>1.2</v>
      </c>
      <c r="L8" s="212"/>
      <c r="M8" s="491"/>
      <c r="O8" s="479"/>
      <c r="P8" s="479"/>
      <c r="Q8" s="479"/>
      <c r="R8" s="479"/>
      <c r="S8" s="479"/>
      <c r="T8" s="479"/>
      <c r="U8" s="479"/>
      <c r="V8" s="479"/>
      <c r="W8" s="479"/>
      <c r="X8" s="479"/>
      <c r="Y8" s="479"/>
      <c r="Z8" s="479"/>
    </row>
    <row r="9" spans="1:26" s="1" customFormat="1" ht="15.75" customHeight="1">
      <c r="A9" s="2">
        <v>1999</v>
      </c>
      <c r="B9" s="4">
        <v>89</v>
      </c>
      <c r="C9" s="4">
        <v>13.5</v>
      </c>
      <c r="D9" s="4">
        <v>98.9</v>
      </c>
      <c r="E9" s="4">
        <v>9.3</v>
      </c>
      <c r="F9" s="4">
        <v>90</v>
      </c>
      <c r="G9" s="4">
        <v>3.9</v>
      </c>
      <c r="H9" s="4">
        <v>102.3</v>
      </c>
      <c r="I9" s="4">
        <v>4.3</v>
      </c>
      <c r="J9" s="4">
        <v>92.1</v>
      </c>
      <c r="K9" s="4">
        <v>8.3</v>
      </c>
      <c r="L9" s="212"/>
      <c r="M9" s="491"/>
      <c r="O9" s="479"/>
      <c r="P9" s="479"/>
      <c r="Q9" s="479"/>
      <c r="R9" s="479"/>
      <c r="S9" s="479"/>
      <c r="T9" s="479"/>
      <c r="U9" s="479"/>
      <c r="V9" s="479"/>
      <c r="W9" s="479"/>
      <c r="X9" s="479"/>
      <c r="Y9" s="479"/>
      <c r="Z9" s="479"/>
    </row>
    <row r="10" spans="1:26" s="1" customFormat="1" ht="15.75" customHeight="1">
      <c r="A10" s="2">
        <v>2000</v>
      </c>
      <c r="B10" s="4">
        <v>100</v>
      </c>
      <c r="C10" s="4">
        <v>12.3</v>
      </c>
      <c r="D10" s="4">
        <v>100</v>
      </c>
      <c r="E10" s="4">
        <v>1.1</v>
      </c>
      <c r="F10" s="4">
        <v>100</v>
      </c>
      <c r="G10" s="4">
        <v>11.1</v>
      </c>
      <c r="H10" s="4">
        <v>100</v>
      </c>
      <c r="I10" s="4">
        <v>-2.2</v>
      </c>
      <c r="J10" s="4">
        <v>100</v>
      </c>
      <c r="K10" s="4">
        <v>8.6</v>
      </c>
      <c r="L10" s="212"/>
      <c r="M10" s="491"/>
      <c r="O10" s="479"/>
      <c r="P10" s="479"/>
      <c r="Q10" s="479"/>
      <c r="R10" s="479"/>
      <c r="S10" s="479"/>
      <c r="T10" s="479"/>
      <c r="U10" s="479"/>
      <c r="V10" s="479"/>
      <c r="W10" s="479"/>
      <c r="X10" s="479"/>
      <c r="Y10" s="479"/>
      <c r="Z10" s="479"/>
    </row>
    <row r="11" spans="1:26" s="1" customFormat="1" ht="15.75" customHeight="1">
      <c r="A11" s="2">
        <v>2001</v>
      </c>
      <c r="B11" s="4">
        <v>107.2</v>
      </c>
      <c r="C11" s="4">
        <v>7.2</v>
      </c>
      <c r="D11" s="4">
        <v>102.7</v>
      </c>
      <c r="E11" s="4">
        <v>2.7</v>
      </c>
      <c r="F11" s="4">
        <v>104.3</v>
      </c>
      <c r="G11" s="4">
        <v>4.3</v>
      </c>
      <c r="H11" s="4">
        <v>98.6</v>
      </c>
      <c r="I11" s="4">
        <v>-1.4</v>
      </c>
      <c r="J11" s="4">
        <v>102.9</v>
      </c>
      <c r="K11" s="4">
        <v>2.9</v>
      </c>
      <c r="L11" s="212"/>
      <c r="M11" s="491"/>
      <c r="O11" s="479"/>
      <c r="P11" s="479"/>
      <c r="Q11" s="479"/>
      <c r="R11" s="479"/>
      <c r="S11" s="479"/>
      <c r="T11" s="479"/>
      <c r="U11" s="479"/>
      <c r="V11" s="479"/>
      <c r="W11" s="479"/>
      <c r="X11" s="479"/>
      <c r="Y11" s="479"/>
      <c r="Z11" s="479"/>
    </row>
    <row r="12" spans="1:26" s="1" customFormat="1" ht="15.75" customHeight="1">
      <c r="A12" s="2">
        <v>2002</v>
      </c>
      <c r="B12" s="4">
        <v>115.2</v>
      </c>
      <c r="C12" s="4">
        <v>7.5</v>
      </c>
      <c r="D12" s="4">
        <v>110.4</v>
      </c>
      <c r="E12" s="4">
        <v>7.5</v>
      </c>
      <c r="F12" s="4">
        <v>104.3</v>
      </c>
      <c r="G12" s="4">
        <v>0</v>
      </c>
      <c r="H12" s="4">
        <v>105.7</v>
      </c>
      <c r="I12" s="4">
        <v>7.1</v>
      </c>
      <c r="J12" s="4">
        <v>110.2</v>
      </c>
      <c r="K12" s="4">
        <v>7.1</v>
      </c>
      <c r="L12" s="212"/>
      <c r="M12" s="491"/>
      <c r="O12" s="479"/>
      <c r="P12" s="479"/>
      <c r="Q12" s="479"/>
      <c r="R12" s="479"/>
      <c r="S12" s="479"/>
      <c r="T12" s="479"/>
      <c r="U12" s="479"/>
      <c r="V12" s="479"/>
      <c r="W12" s="479"/>
      <c r="X12" s="479"/>
      <c r="Y12" s="479"/>
      <c r="Z12" s="479"/>
    </row>
    <row r="13" spans="1:26" s="1" customFormat="1" ht="15.75" customHeight="1">
      <c r="A13" s="2">
        <v>2003</v>
      </c>
      <c r="B13" s="4">
        <v>125.1</v>
      </c>
      <c r="C13" s="4">
        <v>8.6</v>
      </c>
      <c r="D13" s="4">
        <v>114</v>
      </c>
      <c r="E13" s="4">
        <v>3.2</v>
      </c>
      <c r="F13" s="4">
        <v>109.7</v>
      </c>
      <c r="G13" s="4">
        <v>5.2</v>
      </c>
      <c r="H13" s="4">
        <v>106.8</v>
      </c>
      <c r="I13" s="4">
        <v>1</v>
      </c>
      <c r="J13" s="4">
        <v>117.1</v>
      </c>
      <c r="K13" s="4">
        <v>6.3</v>
      </c>
      <c r="L13" s="212"/>
      <c r="M13" s="491"/>
      <c r="O13" s="479"/>
      <c r="P13" s="479"/>
      <c r="Q13" s="479"/>
      <c r="R13" s="479"/>
      <c r="S13" s="479"/>
      <c r="T13" s="479"/>
      <c r="U13" s="479"/>
      <c r="V13" s="479"/>
      <c r="W13" s="479"/>
      <c r="X13" s="479"/>
      <c r="Y13" s="479"/>
      <c r="Z13" s="479"/>
    </row>
    <row r="14" spans="1:26" s="1" customFormat="1" ht="15.75" customHeight="1">
      <c r="A14" s="2">
        <v>2004</v>
      </c>
      <c r="B14" s="4">
        <v>140.7</v>
      </c>
      <c r="C14" s="4">
        <v>12.5</v>
      </c>
      <c r="D14" s="4">
        <v>120.4</v>
      </c>
      <c r="E14" s="4">
        <v>5.7</v>
      </c>
      <c r="F14" s="4">
        <v>116.9</v>
      </c>
      <c r="G14" s="4">
        <v>6.5</v>
      </c>
      <c r="H14" s="4">
        <v>110.9</v>
      </c>
      <c r="I14" s="4">
        <v>3.8</v>
      </c>
      <c r="J14" s="4">
        <v>129.5</v>
      </c>
      <c r="K14" s="4">
        <v>10.6</v>
      </c>
      <c r="L14" s="212"/>
      <c r="M14" s="491"/>
      <c r="O14" s="479"/>
      <c r="P14" s="479"/>
      <c r="Q14" s="479"/>
      <c r="R14" s="479"/>
      <c r="S14" s="479"/>
      <c r="T14" s="479"/>
      <c r="U14" s="479"/>
      <c r="V14" s="479"/>
      <c r="W14" s="479"/>
      <c r="X14" s="479"/>
      <c r="Y14" s="479"/>
      <c r="Z14" s="479"/>
    </row>
    <row r="15" spans="1:26" s="1" customFormat="1" ht="15.75" customHeight="1">
      <c r="A15" s="2">
        <v>2005</v>
      </c>
      <c r="B15" s="4">
        <v>147.1</v>
      </c>
      <c r="C15" s="4">
        <v>4.5</v>
      </c>
      <c r="D15" s="4">
        <v>125</v>
      </c>
      <c r="E15" s="4">
        <v>3.8</v>
      </c>
      <c r="F15" s="4">
        <v>117.7</v>
      </c>
      <c r="G15" s="4">
        <v>0.7</v>
      </c>
      <c r="H15" s="4">
        <v>119</v>
      </c>
      <c r="I15" s="4">
        <v>7.3</v>
      </c>
      <c r="J15" s="4">
        <v>140</v>
      </c>
      <c r="K15" s="4">
        <v>8.1</v>
      </c>
      <c r="L15" s="212"/>
      <c r="M15" s="491"/>
      <c r="O15" s="479"/>
      <c r="P15" s="479"/>
      <c r="Q15" s="479"/>
      <c r="R15" s="479"/>
      <c r="S15" s="479"/>
      <c r="T15" s="479"/>
      <c r="U15" s="479"/>
      <c r="V15" s="479"/>
      <c r="W15" s="479"/>
      <c r="X15" s="479"/>
      <c r="Y15" s="479"/>
      <c r="Z15" s="479"/>
    </row>
    <row r="16" spans="1:26" s="1" customFormat="1" ht="15.75" customHeight="1">
      <c r="A16" s="2">
        <v>2006</v>
      </c>
      <c r="B16" s="4">
        <v>158.2</v>
      </c>
      <c r="C16" s="4">
        <v>7.5</v>
      </c>
      <c r="D16" s="4">
        <v>128.8</v>
      </c>
      <c r="E16" s="4">
        <v>3.1</v>
      </c>
      <c r="F16" s="4">
        <v>122.8</v>
      </c>
      <c r="G16" s="4">
        <v>4.3</v>
      </c>
      <c r="H16" s="4">
        <v>112.6</v>
      </c>
      <c r="I16" s="4">
        <v>-5.4</v>
      </c>
      <c r="J16" s="4">
        <v>138.2</v>
      </c>
      <c r="K16" s="4">
        <v>-1.3</v>
      </c>
      <c r="L16" s="212"/>
      <c r="M16" s="491"/>
      <c r="O16" s="479"/>
      <c r="P16" s="479"/>
      <c r="Q16" s="479"/>
      <c r="R16" s="479"/>
      <c r="S16" s="479"/>
      <c r="T16" s="479"/>
      <c r="U16" s="479"/>
      <c r="V16" s="479"/>
      <c r="W16" s="479"/>
      <c r="X16" s="479"/>
      <c r="Y16" s="479"/>
      <c r="Z16" s="479"/>
    </row>
    <row r="17" spans="1:26" s="1" customFormat="1" ht="15.75" customHeight="1">
      <c r="A17" s="2">
        <v>2007</v>
      </c>
      <c r="B17" s="4">
        <v>169.3</v>
      </c>
      <c r="C17" s="4">
        <v>7</v>
      </c>
      <c r="D17" s="4">
        <v>136.4</v>
      </c>
      <c r="E17" s="4">
        <v>5.9</v>
      </c>
      <c r="F17" s="4">
        <v>124.1</v>
      </c>
      <c r="G17" s="4">
        <v>1.1</v>
      </c>
      <c r="H17" s="4">
        <v>116.2</v>
      </c>
      <c r="I17" s="4">
        <v>3.2</v>
      </c>
      <c r="J17" s="4">
        <v>144.2</v>
      </c>
      <c r="K17" s="4">
        <v>4.3</v>
      </c>
      <c r="L17" s="212"/>
      <c r="M17" s="491"/>
      <c r="O17" s="479"/>
      <c r="P17" s="479"/>
      <c r="Q17" s="479"/>
      <c r="R17" s="479"/>
      <c r="S17" s="479"/>
      <c r="T17" s="479"/>
      <c r="U17" s="479"/>
      <c r="V17" s="479"/>
      <c r="W17" s="479"/>
      <c r="X17" s="479"/>
      <c r="Y17" s="479"/>
      <c r="Z17" s="479"/>
    </row>
    <row r="18" spans="1:26" s="1" customFormat="1" ht="15.75" customHeight="1">
      <c r="A18" s="2">
        <v>2008</v>
      </c>
      <c r="B18" s="4">
        <v>185.6</v>
      </c>
      <c r="C18" s="4">
        <v>9.7</v>
      </c>
      <c r="D18" s="4">
        <v>144.3</v>
      </c>
      <c r="E18" s="4">
        <v>5.9</v>
      </c>
      <c r="F18" s="4">
        <v>128.6</v>
      </c>
      <c r="G18" s="4">
        <v>3.6</v>
      </c>
      <c r="H18" s="4">
        <v>112</v>
      </c>
      <c r="I18" s="4">
        <v>-3.6</v>
      </c>
      <c r="J18" s="4">
        <v>144</v>
      </c>
      <c r="K18" s="4">
        <v>-0.2</v>
      </c>
      <c r="L18" s="212"/>
      <c r="M18" s="491"/>
      <c r="O18" s="479"/>
      <c r="P18" s="479"/>
      <c r="Q18" s="479"/>
      <c r="R18" s="479"/>
      <c r="S18" s="479"/>
      <c r="T18" s="479"/>
      <c r="U18" s="479"/>
      <c r="V18" s="479"/>
      <c r="W18" s="479"/>
      <c r="X18" s="479"/>
      <c r="Y18" s="479"/>
      <c r="Z18" s="479"/>
    </row>
    <row r="19" spans="1:26" s="1" customFormat="1" ht="15.75" customHeight="1">
      <c r="A19" s="2">
        <v>2009</v>
      </c>
      <c r="B19" s="4">
        <v>201.2</v>
      </c>
      <c r="C19" s="4">
        <v>8.4</v>
      </c>
      <c r="D19" s="4">
        <v>143.9</v>
      </c>
      <c r="E19" s="4">
        <v>-0.3</v>
      </c>
      <c r="F19" s="4">
        <v>139.8</v>
      </c>
      <c r="G19" s="4">
        <v>8.7</v>
      </c>
      <c r="H19" s="4">
        <v>109.7</v>
      </c>
      <c r="I19" s="4">
        <v>-2</v>
      </c>
      <c r="J19" s="4">
        <v>153.4</v>
      </c>
      <c r="K19" s="4">
        <v>6.5</v>
      </c>
      <c r="L19" s="212"/>
      <c r="M19" s="491"/>
      <c r="O19" s="479"/>
      <c r="P19" s="479"/>
      <c r="Q19" s="479"/>
      <c r="R19" s="479"/>
      <c r="S19" s="479"/>
      <c r="T19" s="479"/>
      <c r="U19" s="479"/>
      <c r="V19" s="479"/>
      <c r="W19" s="479"/>
      <c r="X19" s="479"/>
      <c r="Y19" s="479"/>
      <c r="Z19" s="479"/>
    </row>
    <row r="20" spans="1:26" s="1" customFormat="1" ht="15.75" customHeight="1">
      <c r="A20" s="2">
        <v>2010</v>
      </c>
      <c r="B20" s="4">
        <v>222.2</v>
      </c>
      <c r="C20" s="4">
        <v>10.4</v>
      </c>
      <c r="D20" s="4">
        <v>153.4</v>
      </c>
      <c r="E20" s="4">
        <v>6.6</v>
      </c>
      <c r="F20" s="4">
        <v>144.9</v>
      </c>
      <c r="G20" s="4">
        <v>3.6</v>
      </c>
      <c r="H20" s="4">
        <v>103.3</v>
      </c>
      <c r="I20" s="4">
        <v>-5.8</v>
      </c>
      <c r="J20" s="4">
        <v>149.7</v>
      </c>
      <c r="K20" s="4">
        <v>-2.4</v>
      </c>
      <c r="L20" s="212"/>
      <c r="M20" s="491"/>
      <c r="O20" s="479"/>
      <c r="P20" s="479"/>
      <c r="Q20" s="479"/>
      <c r="R20" s="479"/>
      <c r="S20" s="479"/>
      <c r="T20" s="479"/>
      <c r="U20" s="479"/>
      <c r="V20" s="479"/>
      <c r="W20" s="479"/>
      <c r="X20" s="479"/>
      <c r="Y20" s="479"/>
      <c r="Z20" s="479"/>
    </row>
    <row r="21" spans="1:26" s="1" customFormat="1" ht="15.75" customHeight="1">
      <c r="A21" s="200" t="s">
        <v>336</v>
      </c>
      <c r="B21" s="212"/>
      <c r="C21" s="212"/>
      <c r="D21" s="212"/>
      <c r="E21" s="212"/>
      <c r="F21" s="201"/>
      <c r="G21" s="202"/>
      <c r="H21" s="212"/>
      <c r="I21" s="212"/>
      <c r="J21" s="212"/>
      <c r="K21" s="213"/>
      <c r="L21" s="212"/>
      <c r="M21" s="491"/>
      <c r="O21" s="479"/>
      <c r="P21" s="479"/>
      <c r="Q21" s="479"/>
      <c r="R21" s="479"/>
      <c r="S21" s="479"/>
      <c r="T21" s="479"/>
      <c r="U21" s="479"/>
      <c r="V21" s="479"/>
      <c r="W21" s="479"/>
      <c r="X21" s="479"/>
      <c r="Y21" s="479"/>
      <c r="Z21" s="479"/>
    </row>
    <row r="22" spans="1:26" s="1" customFormat="1" ht="15.75" customHeight="1">
      <c r="A22" s="276">
        <v>2007</v>
      </c>
      <c r="B22" s="4">
        <v>100</v>
      </c>
      <c r="C22" s="4"/>
      <c r="D22" s="4">
        <v>100</v>
      </c>
      <c r="E22" s="4"/>
      <c r="F22" s="4">
        <v>100</v>
      </c>
      <c r="G22" s="204"/>
      <c r="H22" s="4">
        <v>100</v>
      </c>
      <c r="I22" s="4"/>
      <c r="J22" s="4">
        <v>100</v>
      </c>
      <c r="K22" s="4"/>
      <c r="L22" s="212"/>
      <c r="M22" s="491"/>
      <c r="O22" s="479"/>
      <c r="P22" s="479"/>
      <c r="Q22" s="479"/>
      <c r="R22" s="479"/>
      <c r="S22" s="479"/>
      <c r="T22" s="479"/>
      <c r="U22" s="479"/>
      <c r="V22" s="479"/>
      <c r="W22" s="479"/>
      <c r="X22" s="479"/>
      <c r="Y22" s="479"/>
      <c r="Z22" s="479"/>
    </row>
    <row r="23" spans="1:26" s="1" customFormat="1" ht="15.75" customHeight="1">
      <c r="A23" s="276" t="s">
        <v>517</v>
      </c>
      <c r="B23" s="4">
        <v>109.6</v>
      </c>
      <c r="C23" s="4">
        <v>9.6</v>
      </c>
      <c r="D23" s="4">
        <v>107</v>
      </c>
      <c r="E23" s="4">
        <v>7</v>
      </c>
      <c r="F23" s="4">
        <v>102.4</v>
      </c>
      <c r="G23" s="4">
        <v>2.4</v>
      </c>
      <c r="H23" s="4">
        <v>97.5</v>
      </c>
      <c r="I23" s="4">
        <v>-2.5</v>
      </c>
      <c r="J23" s="4">
        <v>99.9</v>
      </c>
      <c r="K23" s="4">
        <v>-0.1</v>
      </c>
      <c r="L23" s="212"/>
      <c r="M23" s="491"/>
      <c r="O23" s="479"/>
      <c r="P23" s="479"/>
      <c r="Q23" s="479"/>
      <c r="R23" s="479"/>
      <c r="S23" s="479"/>
      <c r="T23" s="479"/>
      <c r="U23" s="479"/>
      <c r="V23" s="479"/>
      <c r="W23" s="479"/>
      <c r="X23" s="479"/>
      <c r="Y23" s="479"/>
      <c r="Z23" s="479"/>
    </row>
    <row r="24" spans="1:26" s="1" customFormat="1" ht="15.75" customHeight="1">
      <c r="A24" s="276" t="s">
        <v>518</v>
      </c>
      <c r="B24" s="4">
        <v>121.5</v>
      </c>
      <c r="C24" s="4">
        <v>10.9</v>
      </c>
      <c r="D24" s="4">
        <v>106.7</v>
      </c>
      <c r="E24" s="4">
        <v>-0.2</v>
      </c>
      <c r="F24" s="4">
        <v>113.8</v>
      </c>
      <c r="G24" s="4">
        <v>11.1</v>
      </c>
      <c r="H24" s="4">
        <v>95.2</v>
      </c>
      <c r="I24" s="4">
        <v>-2.3</v>
      </c>
      <c r="J24" s="4">
        <v>108.4</v>
      </c>
      <c r="K24" s="4">
        <v>8.5</v>
      </c>
      <c r="L24" s="212"/>
      <c r="M24" s="491"/>
      <c r="O24" s="479"/>
      <c r="P24" s="479"/>
      <c r="Q24" s="479"/>
      <c r="R24" s="479"/>
      <c r="S24" s="479"/>
      <c r="T24" s="479"/>
      <c r="U24" s="479"/>
      <c r="V24" s="479"/>
      <c r="W24" s="479"/>
      <c r="X24" s="479"/>
      <c r="Y24" s="479"/>
      <c r="Z24" s="479"/>
    </row>
    <row r="25" spans="1:26" s="1" customFormat="1" ht="15.75" customHeight="1">
      <c r="A25" s="276" t="s">
        <v>519</v>
      </c>
      <c r="B25" s="4">
        <v>126.8</v>
      </c>
      <c r="C25" s="4">
        <v>4.3</v>
      </c>
      <c r="D25" s="4">
        <v>107.8</v>
      </c>
      <c r="E25" s="4">
        <v>1</v>
      </c>
      <c r="F25" s="4">
        <v>117.6</v>
      </c>
      <c r="G25" s="4">
        <v>3.3</v>
      </c>
      <c r="H25" s="4">
        <v>89.9</v>
      </c>
      <c r="I25" s="4">
        <v>-5.6</v>
      </c>
      <c r="J25" s="4">
        <v>105.7</v>
      </c>
      <c r="K25" s="4">
        <v>-2.5</v>
      </c>
      <c r="L25" s="212"/>
      <c r="M25" s="491"/>
      <c r="O25" s="479"/>
      <c r="P25" s="479"/>
      <c r="Q25" s="479"/>
      <c r="R25" s="479"/>
      <c r="S25" s="479"/>
      <c r="T25" s="479"/>
      <c r="U25" s="479"/>
      <c r="V25" s="479"/>
      <c r="W25" s="479"/>
      <c r="X25" s="479"/>
      <c r="Y25" s="479"/>
      <c r="Z25" s="479"/>
    </row>
    <row r="26" spans="1:26" ht="15.75" customHeight="1">
      <c r="A26" s="276" t="s">
        <v>520</v>
      </c>
      <c r="B26" s="4">
        <v>138.9</v>
      </c>
      <c r="C26" s="4">
        <v>9.5</v>
      </c>
      <c r="D26" s="4">
        <v>113.2</v>
      </c>
      <c r="E26" s="4">
        <v>5</v>
      </c>
      <c r="F26" s="4">
        <v>122.7</v>
      </c>
      <c r="G26" s="4">
        <v>4.3</v>
      </c>
      <c r="H26" s="4">
        <v>88.2</v>
      </c>
      <c r="I26" s="4">
        <v>-1.9</v>
      </c>
      <c r="J26" s="4">
        <v>108.2</v>
      </c>
      <c r="K26" s="4">
        <v>2.3</v>
      </c>
      <c r="L26" s="212"/>
      <c r="M26" s="491"/>
      <c r="O26" s="479"/>
      <c r="P26" s="479"/>
      <c r="Q26" s="479"/>
      <c r="R26" s="479"/>
      <c r="S26" s="479"/>
      <c r="T26" s="479"/>
      <c r="U26" s="479"/>
      <c r="V26" s="479"/>
      <c r="W26" s="479"/>
      <c r="X26" s="479"/>
      <c r="Y26" s="479"/>
      <c r="Z26" s="479"/>
    </row>
    <row r="27" spans="1:26" ht="15.75" customHeight="1">
      <c r="A27" s="276" t="s">
        <v>521</v>
      </c>
      <c r="B27" s="4">
        <v>146.3</v>
      </c>
      <c r="C27" s="4">
        <v>5.3</v>
      </c>
      <c r="D27" s="4">
        <v>115.9</v>
      </c>
      <c r="E27" s="4">
        <v>2.4</v>
      </c>
      <c r="F27" s="4">
        <v>126.1</v>
      </c>
      <c r="G27" s="4">
        <v>2.8</v>
      </c>
      <c r="H27" s="4">
        <v>84</v>
      </c>
      <c r="I27" s="4">
        <v>-4.7</v>
      </c>
      <c r="J27" s="4">
        <v>106</v>
      </c>
      <c r="K27" s="4">
        <v>-2</v>
      </c>
      <c r="L27" s="212"/>
      <c r="M27" s="491"/>
      <c r="O27" s="479"/>
      <c r="P27" s="479"/>
      <c r="Q27" s="479"/>
      <c r="R27" s="479"/>
      <c r="S27" s="479"/>
      <c r="T27" s="479"/>
      <c r="U27" s="479"/>
      <c r="V27" s="479"/>
      <c r="W27" s="479"/>
      <c r="X27" s="479"/>
      <c r="Y27" s="479"/>
      <c r="Z27" s="479"/>
    </row>
    <row r="28" spans="1:26" ht="15.75" customHeight="1">
      <c r="A28" s="276" t="s">
        <v>522</v>
      </c>
      <c r="B28" s="4">
        <v>148.1</v>
      </c>
      <c r="C28" s="4">
        <v>1.3</v>
      </c>
      <c r="D28" s="4">
        <v>115.3</v>
      </c>
      <c r="E28" s="4">
        <v>-0.5</v>
      </c>
      <c r="F28" s="4">
        <v>128.4</v>
      </c>
      <c r="G28" s="4">
        <v>1.8</v>
      </c>
      <c r="H28" s="4">
        <v>78.1</v>
      </c>
      <c r="I28" s="4">
        <v>-7</v>
      </c>
      <c r="J28" s="4">
        <v>100.4</v>
      </c>
      <c r="K28" s="4">
        <v>-5.3</v>
      </c>
      <c r="L28" s="212"/>
      <c r="M28" s="491"/>
      <c r="O28" s="479"/>
      <c r="P28" s="479"/>
      <c r="Q28" s="479"/>
      <c r="R28" s="479"/>
      <c r="S28" s="479"/>
      <c r="T28" s="479"/>
      <c r="U28" s="479"/>
      <c r="V28" s="479"/>
      <c r="W28" s="479"/>
      <c r="X28" s="479"/>
      <c r="Y28" s="479"/>
      <c r="Z28" s="479"/>
    </row>
    <row r="29" spans="1:26" ht="15.75" customHeight="1">
      <c r="A29" s="276" t="s">
        <v>523</v>
      </c>
      <c r="B29" s="4">
        <v>154.4</v>
      </c>
      <c r="C29" s="4">
        <v>4.3</v>
      </c>
      <c r="D29" s="4">
        <v>118.1</v>
      </c>
      <c r="E29" s="4">
        <v>2.4</v>
      </c>
      <c r="F29" s="4">
        <v>130.7</v>
      </c>
      <c r="G29" s="4">
        <v>1.8</v>
      </c>
      <c r="H29" s="4">
        <v>76.7</v>
      </c>
      <c r="I29" s="4">
        <v>-1.9</v>
      </c>
      <c r="J29" s="4">
        <v>100.3</v>
      </c>
      <c r="K29" s="4">
        <v>-0.1</v>
      </c>
      <c r="L29" s="212"/>
      <c r="M29" s="491"/>
      <c r="O29" s="479"/>
      <c r="P29" s="479"/>
      <c r="Q29" s="479"/>
      <c r="R29" s="479"/>
      <c r="S29" s="479"/>
      <c r="T29" s="479"/>
      <c r="U29" s="479"/>
      <c r="V29" s="479"/>
      <c r="W29" s="479"/>
      <c r="X29" s="479"/>
      <c r="Y29" s="479"/>
      <c r="Z29" s="479"/>
    </row>
    <row r="30" spans="1:26" ht="15.75" customHeight="1">
      <c r="A30" s="276" t="s">
        <v>498</v>
      </c>
      <c r="B30" s="4">
        <v>157.2</v>
      </c>
      <c r="C30" s="4">
        <v>1.8</v>
      </c>
      <c r="D30" s="4">
        <v>119.5</v>
      </c>
      <c r="E30" s="4">
        <v>1.2</v>
      </c>
      <c r="F30" s="4">
        <v>131.5</v>
      </c>
      <c r="G30" s="4">
        <v>0.6</v>
      </c>
      <c r="H30" s="4">
        <v>73.2</v>
      </c>
      <c r="I30" s="4">
        <v>-4.5</v>
      </c>
      <c r="J30" s="4">
        <v>96.3</v>
      </c>
      <c r="K30" s="4">
        <v>-3.9</v>
      </c>
      <c r="L30" s="212"/>
      <c r="M30" s="491"/>
      <c r="O30" s="479"/>
      <c r="P30" s="479"/>
      <c r="Q30" s="479"/>
      <c r="R30" s="479"/>
      <c r="S30" s="479"/>
      <c r="T30" s="479"/>
      <c r="U30" s="479"/>
      <c r="V30" s="479"/>
      <c r="W30" s="479"/>
      <c r="X30" s="479"/>
      <c r="Y30" s="479"/>
      <c r="Z30" s="479"/>
    </row>
    <row r="31" spans="1:26" ht="15.75" customHeight="1">
      <c r="A31" s="3">
        <v>2016</v>
      </c>
      <c r="B31" s="110">
        <v>165</v>
      </c>
      <c r="C31" s="110">
        <v>5</v>
      </c>
      <c r="D31" s="110">
        <v>122.7</v>
      </c>
      <c r="E31" s="110">
        <v>2.7</v>
      </c>
      <c r="F31" s="110">
        <v>134.5</v>
      </c>
      <c r="G31" s="110">
        <v>2.2</v>
      </c>
      <c r="H31" s="110">
        <v>70.7</v>
      </c>
      <c r="I31" s="110">
        <v>-3.5</v>
      </c>
      <c r="J31" s="110">
        <v>95</v>
      </c>
      <c r="K31" s="110">
        <v>-1.4</v>
      </c>
      <c r="L31" s="212"/>
      <c r="M31" s="491"/>
      <c r="O31" s="479"/>
      <c r="P31" s="479"/>
      <c r="Q31" s="479"/>
      <c r="R31" s="479"/>
      <c r="S31" s="479"/>
      <c r="T31" s="479"/>
      <c r="U31" s="479"/>
      <c r="V31" s="479"/>
      <c r="W31" s="479"/>
      <c r="X31" s="479"/>
      <c r="Y31" s="479"/>
      <c r="Z31" s="479"/>
    </row>
    <row r="32" spans="4:12" ht="12.75">
      <c r="D32" s="111"/>
      <c r="J32" s="111"/>
      <c r="K32" s="111"/>
      <c r="L32" s="111"/>
    </row>
    <row r="33" spans="1:12" ht="14.25">
      <c r="A33" s="275" t="s">
        <v>418</v>
      </c>
      <c r="D33" s="111"/>
      <c r="H33" s="111"/>
      <c r="I33" s="111"/>
      <c r="J33" s="111"/>
      <c r="K33" s="111"/>
      <c r="L33" s="111"/>
    </row>
    <row r="34" spans="8:12" ht="12.75">
      <c r="H34" s="111"/>
      <c r="I34" s="111"/>
      <c r="J34" s="111"/>
      <c r="K34" s="111"/>
      <c r="L34" s="111"/>
    </row>
  </sheetData>
  <sheetProtection/>
  <mergeCells count="8">
    <mergeCell ref="M2:M31"/>
    <mergeCell ref="A2:K2"/>
    <mergeCell ref="A3:A4"/>
    <mergeCell ref="B3:C3"/>
    <mergeCell ref="D3:E3"/>
    <mergeCell ref="F3:G3"/>
    <mergeCell ref="J3:K3"/>
    <mergeCell ref="H3:I3"/>
  </mergeCells>
  <hyperlinks>
    <hyperlink ref="A1" location="contents!A1" display="Back to contents"/>
  </hyperlinks>
  <printOptions/>
  <pageMargins left="0.52" right="0.52" top="0.43" bottom="0.27" header="0.27" footer="0.18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34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9.7109375" style="0" customWidth="1"/>
    <col min="2" max="13" width="12.7109375" style="0" customWidth="1"/>
    <col min="14" max="14" width="9.28125" style="0" customWidth="1"/>
    <col min="15" max="15" width="6.00390625" style="0" customWidth="1"/>
  </cols>
  <sheetData>
    <row r="1" ht="12.75">
      <c r="A1" s="692" t="s">
        <v>642</v>
      </c>
    </row>
    <row r="2" spans="1:15" ht="20.25" customHeight="1">
      <c r="A2" s="495" t="s">
        <v>319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6"/>
      <c r="M2" s="496"/>
      <c r="N2" s="277"/>
      <c r="O2" s="491" t="s">
        <v>14</v>
      </c>
    </row>
    <row r="3" spans="1:15" ht="24" customHeight="1">
      <c r="A3" s="503" t="s">
        <v>503</v>
      </c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6"/>
      <c r="O3" s="506"/>
    </row>
    <row r="4" spans="1:15" ht="16.5" customHeight="1">
      <c r="A4" s="497" t="s">
        <v>49</v>
      </c>
      <c r="B4" s="490" t="s">
        <v>50</v>
      </c>
      <c r="C4" s="490"/>
      <c r="D4" s="490" t="s">
        <v>432</v>
      </c>
      <c r="E4" s="490"/>
      <c r="F4" s="490" t="s">
        <v>51</v>
      </c>
      <c r="G4" s="490"/>
      <c r="H4" s="500" t="s">
        <v>433</v>
      </c>
      <c r="I4" s="501"/>
      <c r="J4" s="490" t="s">
        <v>52</v>
      </c>
      <c r="K4" s="490"/>
      <c r="L4" s="490" t="s">
        <v>434</v>
      </c>
      <c r="M4" s="490"/>
      <c r="N4" s="391"/>
      <c r="O4" s="506"/>
    </row>
    <row r="5" spans="1:15" s="102" customFormat="1" ht="36" customHeight="1">
      <c r="A5" s="497"/>
      <c r="B5" s="13" t="s">
        <v>55</v>
      </c>
      <c r="C5" s="11" t="s">
        <v>56</v>
      </c>
      <c r="D5" s="13" t="s">
        <v>55</v>
      </c>
      <c r="E5" s="11" t="s">
        <v>56</v>
      </c>
      <c r="F5" s="13" t="s">
        <v>55</v>
      </c>
      <c r="G5" s="11" t="s">
        <v>56</v>
      </c>
      <c r="H5" s="13" t="s">
        <v>55</v>
      </c>
      <c r="I5" s="11" t="s">
        <v>56</v>
      </c>
      <c r="J5" s="13" t="s">
        <v>55</v>
      </c>
      <c r="K5" s="11" t="s">
        <v>56</v>
      </c>
      <c r="L5" s="13" t="s">
        <v>55</v>
      </c>
      <c r="M5" s="11" t="s">
        <v>56</v>
      </c>
      <c r="N5" s="47"/>
      <c r="O5" s="506"/>
    </row>
    <row r="6" spans="1:15" ht="22.5" customHeight="1">
      <c r="A6" s="199" t="s">
        <v>335</v>
      </c>
      <c r="B6" s="201"/>
      <c r="C6" s="202"/>
      <c r="D6" s="201"/>
      <c r="E6" s="202"/>
      <c r="F6" s="201"/>
      <c r="G6" s="202"/>
      <c r="H6" s="201"/>
      <c r="I6" s="202"/>
      <c r="J6" s="201"/>
      <c r="K6" s="202"/>
      <c r="L6" s="201"/>
      <c r="M6" s="203"/>
      <c r="N6" s="202"/>
      <c r="O6" s="506"/>
    </row>
    <row r="7" spans="1:28" ht="21.75" customHeight="1">
      <c r="A7" s="2">
        <v>1996</v>
      </c>
      <c r="B7" s="4">
        <v>78.8</v>
      </c>
      <c r="C7" s="4">
        <v>7</v>
      </c>
      <c r="D7" s="4">
        <v>89.4</v>
      </c>
      <c r="E7" s="4">
        <v>0.2</v>
      </c>
      <c r="F7" s="4">
        <v>78.6</v>
      </c>
      <c r="G7" s="4">
        <v>-1.2</v>
      </c>
      <c r="H7" s="4">
        <v>88.2</v>
      </c>
      <c r="I7" s="4">
        <v>6.7</v>
      </c>
      <c r="J7" s="4">
        <v>100.3</v>
      </c>
      <c r="K7" s="4">
        <v>8.3</v>
      </c>
      <c r="L7" s="4">
        <v>93.6</v>
      </c>
      <c r="M7" s="4">
        <v>7.9</v>
      </c>
      <c r="N7" s="212"/>
      <c r="O7" s="506"/>
      <c r="P7" s="479"/>
      <c r="Q7" s="479"/>
      <c r="R7" s="479"/>
      <c r="S7" s="479"/>
      <c r="T7" s="479"/>
      <c r="U7" s="479"/>
      <c r="V7" s="479"/>
      <c r="W7" s="479"/>
      <c r="X7" s="479"/>
      <c r="Y7" s="479"/>
      <c r="Z7" s="479"/>
      <c r="AA7" s="479"/>
      <c r="AB7" s="479"/>
    </row>
    <row r="8" spans="1:27" ht="21.75" customHeight="1">
      <c r="A8" s="2">
        <v>1997</v>
      </c>
      <c r="B8" s="4">
        <v>83.6</v>
      </c>
      <c r="C8" s="4">
        <v>6</v>
      </c>
      <c r="D8" s="4">
        <v>93.5</v>
      </c>
      <c r="E8" s="4">
        <v>4.6</v>
      </c>
      <c r="F8" s="4">
        <v>82.3</v>
      </c>
      <c r="G8" s="4">
        <v>4.7</v>
      </c>
      <c r="H8" s="4">
        <v>89.3</v>
      </c>
      <c r="I8" s="4">
        <v>1.3</v>
      </c>
      <c r="J8" s="4">
        <v>101.5</v>
      </c>
      <c r="K8" s="4">
        <v>1.2</v>
      </c>
      <c r="L8" s="4">
        <v>95.1</v>
      </c>
      <c r="M8" s="4">
        <v>1.6</v>
      </c>
      <c r="N8" s="212"/>
      <c r="O8" s="506"/>
      <c r="P8" s="479"/>
      <c r="Q8" s="479"/>
      <c r="R8" s="479"/>
      <c r="S8" s="479"/>
      <c r="T8" s="479"/>
      <c r="U8" s="479"/>
      <c r="V8" s="479"/>
      <c r="W8" s="479"/>
      <c r="X8" s="479"/>
      <c r="Y8" s="479"/>
      <c r="Z8" s="479"/>
      <c r="AA8" s="479"/>
    </row>
    <row r="9" spans="1:27" ht="21.75" customHeight="1">
      <c r="A9" s="2">
        <v>1998</v>
      </c>
      <c r="B9" s="4">
        <v>89.3</v>
      </c>
      <c r="C9" s="4">
        <v>6.9</v>
      </c>
      <c r="D9" s="4">
        <v>98.6</v>
      </c>
      <c r="E9" s="4">
        <v>5.4</v>
      </c>
      <c r="F9" s="4">
        <v>87.6</v>
      </c>
      <c r="G9" s="4">
        <v>6.4</v>
      </c>
      <c r="H9" s="4">
        <v>90.6</v>
      </c>
      <c r="I9" s="4">
        <v>1.5</v>
      </c>
      <c r="J9" s="4">
        <v>102</v>
      </c>
      <c r="K9" s="4">
        <v>0.5</v>
      </c>
      <c r="L9" s="4">
        <v>96</v>
      </c>
      <c r="M9" s="4">
        <v>0.9</v>
      </c>
      <c r="N9" s="212"/>
      <c r="O9" s="506"/>
      <c r="P9" s="479"/>
      <c r="Q9" s="479"/>
      <c r="R9" s="479"/>
      <c r="S9" s="479"/>
      <c r="T9" s="479"/>
      <c r="U9" s="479"/>
      <c r="V9" s="479"/>
      <c r="W9" s="479"/>
      <c r="X9" s="479"/>
      <c r="Y9" s="479"/>
      <c r="Z9" s="479"/>
      <c r="AA9" s="479"/>
    </row>
    <row r="10" spans="1:27" ht="21.75" customHeight="1">
      <c r="A10" s="2">
        <v>1999</v>
      </c>
      <c r="B10" s="4">
        <v>94.7</v>
      </c>
      <c r="C10" s="4">
        <v>6</v>
      </c>
      <c r="D10" s="4">
        <v>100.3</v>
      </c>
      <c r="E10" s="4">
        <v>1.8</v>
      </c>
      <c r="F10" s="4">
        <v>95</v>
      </c>
      <c r="G10" s="4">
        <v>8.5</v>
      </c>
      <c r="H10" s="4">
        <v>94.4</v>
      </c>
      <c r="I10" s="4">
        <v>4.2</v>
      </c>
      <c r="J10" s="4">
        <v>99.7</v>
      </c>
      <c r="K10" s="4">
        <v>-2.3</v>
      </c>
      <c r="L10" s="4">
        <v>96.8</v>
      </c>
      <c r="M10" s="4">
        <v>0.8</v>
      </c>
      <c r="N10" s="212"/>
      <c r="O10" s="506"/>
      <c r="P10" s="479"/>
      <c r="Q10" s="479"/>
      <c r="R10" s="479"/>
      <c r="S10" s="479"/>
      <c r="T10" s="479"/>
      <c r="U10" s="479"/>
      <c r="V10" s="479"/>
      <c r="W10" s="479"/>
      <c r="X10" s="479"/>
      <c r="Y10" s="479"/>
      <c r="Z10" s="479"/>
      <c r="AA10" s="479"/>
    </row>
    <row r="11" spans="1:27" ht="21.75" customHeight="1">
      <c r="A11" s="2">
        <v>2000</v>
      </c>
      <c r="B11" s="4">
        <v>100</v>
      </c>
      <c r="C11" s="4">
        <v>5.6</v>
      </c>
      <c r="D11" s="4">
        <v>100</v>
      </c>
      <c r="E11" s="4">
        <v>-0.3</v>
      </c>
      <c r="F11" s="4">
        <v>100</v>
      </c>
      <c r="G11" s="4">
        <v>5.2</v>
      </c>
      <c r="H11" s="4">
        <v>100</v>
      </c>
      <c r="I11" s="4">
        <v>5.9</v>
      </c>
      <c r="J11" s="4">
        <v>100</v>
      </c>
      <c r="K11" s="4">
        <v>0.3</v>
      </c>
      <c r="L11" s="4">
        <v>100</v>
      </c>
      <c r="M11" s="4">
        <v>3.3</v>
      </c>
      <c r="N11" s="212"/>
      <c r="O11" s="506"/>
      <c r="P11" s="479"/>
      <c r="Q11" s="479"/>
      <c r="R11" s="479"/>
      <c r="S11" s="479"/>
      <c r="T11" s="479"/>
      <c r="U11" s="479"/>
      <c r="V11" s="479"/>
      <c r="W11" s="479"/>
      <c r="X11" s="479"/>
      <c r="Y11" s="479"/>
      <c r="Z11" s="479"/>
      <c r="AA11" s="479"/>
    </row>
    <row r="12" spans="1:27" ht="21.75" customHeight="1">
      <c r="A12" s="2">
        <v>2001</v>
      </c>
      <c r="B12" s="4">
        <v>104.9</v>
      </c>
      <c r="C12" s="4">
        <v>4.9</v>
      </c>
      <c r="D12" s="4">
        <v>101.3</v>
      </c>
      <c r="E12" s="4">
        <v>1.3</v>
      </c>
      <c r="F12" s="4">
        <v>103.9</v>
      </c>
      <c r="G12" s="4">
        <v>3.9</v>
      </c>
      <c r="H12" s="4">
        <v>103.5</v>
      </c>
      <c r="I12" s="4">
        <v>3.5</v>
      </c>
      <c r="J12" s="4">
        <v>100.9</v>
      </c>
      <c r="K12" s="4">
        <v>0.9</v>
      </c>
      <c r="L12" s="4">
        <v>102.3</v>
      </c>
      <c r="M12" s="4">
        <v>2.3</v>
      </c>
      <c r="N12" s="212"/>
      <c r="O12" s="506"/>
      <c r="P12" s="479"/>
      <c r="Q12" s="479"/>
      <c r="R12" s="479"/>
      <c r="S12" s="479"/>
      <c r="T12" s="479"/>
      <c r="U12" s="479"/>
      <c r="V12" s="479"/>
      <c r="W12" s="479"/>
      <c r="X12" s="479"/>
      <c r="Y12" s="479"/>
      <c r="Z12" s="479"/>
      <c r="AA12" s="479"/>
    </row>
    <row r="13" spans="1:27" ht="21.75" customHeight="1">
      <c r="A13" s="2">
        <v>2002</v>
      </c>
      <c r="B13" s="4">
        <v>98.3</v>
      </c>
      <c r="C13" s="4">
        <v>-6.3</v>
      </c>
      <c r="D13" s="4">
        <v>95.4</v>
      </c>
      <c r="E13" s="4">
        <v>-5.8</v>
      </c>
      <c r="F13" s="4">
        <v>103.3</v>
      </c>
      <c r="G13" s="4">
        <v>-0.6</v>
      </c>
      <c r="H13" s="4">
        <v>103</v>
      </c>
      <c r="I13" s="4">
        <v>-0.5</v>
      </c>
      <c r="J13" s="4">
        <v>95.2</v>
      </c>
      <c r="K13" s="4">
        <v>-5.7</v>
      </c>
      <c r="L13" s="4">
        <v>99.4</v>
      </c>
      <c r="M13" s="4">
        <v>-2.8</v>
      </c>
      <c r="N13" s="212"/>
      <c r="O13" s="506"/>
      <c r="P13" s="479"/>
      <c r="Q13" s="479"/>
      <c r="R13" s="479"/>
      <c r="S13" s="479"/>
      <c r="T13" s="479"/>
      <c r="U13" s="479"/>
      <c r="V13" s="479"/>
      <c r="W13" s="479"/>
      <c r="X13" s="479"/>
      <c r="Y13" s="479"/>
      <c r="Z13" s="479"/>
      <c r="AA13" s="479"/>
    </row>
    <row r="14" spans="1:27" ht="21.75" customHeight="1">
      <c r="A14" s="2">
        <v>2003</v>
      </c>
      <c r="B14" s="4">
        <v>93.8</v>
      </c>
      <c r="C14" s="4">
        <v>-4.6</v>
      </c>
      <c r="D14" s="4">
        <v>89.1</v>
      </c>
      <c r="E14" s="4">
        <v>-6.7</v>
      </c>
      <c r="F14" s="4">
        <v>101.3</v>
      </c>
      <c r="G14" s="4">
        <v>-1.9</v>
      </c>
      <c r="H14" s="4">
        <v>105.3</v>
      </c>
      <c r="I14" s="4">
        <v>2.2</v>
      </c>
      <c r="J14" s="4">
        <v>92.6</v>
      </c>
      <c r="K14" s="4">
        <v>-2.7</v>
      </c>
      <c r="L14" s="4">
        <v>99.3</v>
      </c>
      <c r="M14" s="4">
        <v>-0.1</v>
      </c>
      <c r="N14" s="212"/>
      <c r="O14" s="506"/>
      <c r="P14" s="479"/>
      <c r="Q14" s="479"/>
      <c r="R14" s="479"/>
      <c r="S14" s="479"/>
      <c r="T14" s="479"/>
      <c r="U14" s="479"/>
      <c r="V14" s="479"/>
      <c r="W14" s="479"/>
      <c r="X14" s="479"/>
      <c r="Y14" s="479"/>
      <c r="Z14" s="479"/>
      <c r="AA14" s="479"/>
    </row>
    <row r="15" spans="1:27" ht="21.75" customHeight="1">
      <c r="A15" s="2">
        <v>2004</v>
      </c>
      <c r="B15" s="4">
        <v>88.3</v>
      </c>
      <c r="C15" s="4">
        <v>-5.8</v>
      </c>
      <c r="D15" s="4">
        <v>79.7</v>
      </c>
      <c r="E15" s="4">
        <v>-10.5</v>
      </c>
      <c r="F15" s="4">
        <v>110.9</v>
      </c>
      <c r="G15" s="4">
        <v>9.4</v>
      </c>
      <c r="H15" s="4">
        <v>110.8</v>
      </c>
      <c r="I15" s="4">
        <v>5.3</v>
      </c>
      <c r="J15" s="4">
        <v>79.7</v>
      </c>
      <c r="K15" s="4">
        <v>-13.9</v>
      </c>
      <c r="L15" s="4">
        <v>94.1</v>
      </c>
      <c r="M15" s="4">
        <v>-5.2</v>
      </c>
      <c r="N15" s="212"/>
      <c r="O15" s="506"/>
      <c r="P15" s="479"/>
      <c r="Q15" s="479"/>
      <c r="R15" s="479"/>
      <c r="S15" s="479"/>
      <c r="T15" s="479"/>
      <c r="U15" s="479"/>
      <c r="V15" s="479"/>
      <c r="W15" s="479"/>
      <c r="X15" s="479"/>
      <c r="Y15" s="479"/>
      <c r="Z15" s="479"/>
      <c r="AA15" s="479"/>
    </row>
    <row r="16" spans="1:27" ht="21.75" customHeight="1">
      <c r="A16" s="2">
        <v>2005</v>
      </c>
      <c r="B16" s="4">
        <v>82.7</v>
      </c>
      <c r="C16" s="4">
        <v>-6.4</v>
      </c>
      <c r="D16" s="4">
        <v>72.9</v>
      </c>
      <c r="E16" s="4">
        <v>-8.5</v>
      </c>
      <c r="F16" s="4">
        <v>116.5</v>
      </c>
      <c r="G16" s="4">
        <v>5.1</v>
      </c>
      <c r="H16" s="4">
        <v>113.4</v>
      </c>
      <c r="I16" s="4">
        <v>2.3</v>
      </c>
      <c r="J16" s="4">
        <v>70.9</v>
      </c>
      <c r="K16" s="4">
        <v>-11</v>
      </c>
      <c r="L16" s="4">
        <v>88.3</v>
      </c>
      <c r="M16" s="4">
        <v>-6.2</v>
      </c>
      <c r="N16" s="212"/>
      <c r="O16" s="506"/>
      <c r="P16" s="479"/>
      <c r="Q16" s="479"/>
      <c r="R16" s="479"/>
      <c r="S16" s="479"/>
      <c r="T16" s="479"/>
      <c r="U16" s="479"/>
      <c r="V16" s="479"/>
      <c r="W16" s="479"/>
      <c r="X16" s="479"/>
      <c r="Y16" s="479"/>
      <c r="Z16" s="479"/>
      <c r="AA16" s="479"/>
    </row>
    <row r="17" spans="1:27" ht="21.75" customHeight="1">
      <c r="A17" s="2">
        <v>2006</v>
      </c>
      <c r="B17" s="4">
        <v>89.5</v>
      </c>
      <c r="C17" s="4">
        <v>8.2</v>
      </c>
      <c r="D17" s="4">
        <v>72.4</v>
      </c>
      <c r="E17" s="4">
        <v>-0.8</v>
      </c>
      <c r="F17" s="4">
        <v>117.7</v>
      </c>
      <c r="G17" s="4">
        <v>1</v>
      </c>
      <c r="H17" s="4">
        <v>123.6</v>
      </c>
      <c r="I17" s="4">
        <v>9</v>
      </c>
      <c r="J17" s="4">
        <v>76</v>
      </c>
      <c r="K17" s="4">
        <v>7.1</v>
      </c>
      <c r="L17" s="4">
        <v>93.7</v>
      </c>
      <c r="M17" s="4">
        <v>6.1</v>
      </c>
      <c r="N17" s="212"/>
      <c r="O17" s="506"/>
      <c r="P17" s="479"/>
      <c r="Q17" s="479"/>
      <c r="R17" s="479"/>
      <c r="S17" s="479"/>
      <c r="T17" s="479"/>
      <c r="U17" s="479"/>
      <c r="V17" s="479"/>
      <c r="W17" s="479"/>
      <c r="X17" s="479"/>
      <c r="Y17" s="479"/>
      <c r="Z17" s="479"/>
      <c r="AA17" s="479"/>
    </row>
    <row r="18" spans="1:27" ht="21.75" customHeight="1">
      <c r="A18" s="2">
        <v>2007</v>
      </c>
      <c r="B18" s="4">
        <v>99.5</v>
      </c>
      <c r="C18" s="4">
        <v>11.2</v>
      </c>
      <c r="D18" s="4">
        <v>74.7</v>
      </c>
      <c r="E18" s="4">
        <v>3.2</v>
      </c>
      <c r="F18" s="4">
        <v>133.7</v>
      </c>
      <c r="G18" s="4">
        <v>13.5</v>
      </c>
      <c r="H18" s="4">
        <v>133.1</v>
      </c>
      <c r="I18" s="4">
        <v>7.7</v>
      </c>
      <c r="J18" s="4">
        <v>74.4</v>
      </c>
      <c r="K18" s="4">
        <v>-2.1</v>
      </c>
      <c r="L18" s="4">
        <v>95.1</v>
      </c>
      <c r="M18" s="4">
        <v>1.5</v>
      </c>
      <c r="N18" s="212"/>
      <c r="O18" s="506"/>
      <c r="P18" s="479"/>
      <c r="Q18" s="479"/>
      <c r="R18" s="479"/>
      <c r="S18" s="479"/>
      <c r="T18" s="479"/>
      <c r="U18" s="479"/>
      <c r="V18" s="479"/>
      <c r="W18" s="479"/>
      <c r="X18" s="479"/>
      <c r="Y18" s="479"/>
      <c r="Z18" s="479"/>
      <c r="AA18" s="479"/>
    </row>
    <row r="19" spans="1:27" ht="21.75" customHeight="1">
      <c r="A19" s="2">
        <v>2008</v>
      </c>
      <c r="B19" s="4">
        <v>101.1</v>
      </c>
      <c r="C19" s="4">
        <v>1.6</v>
      </c>
      <c r="D19" s="4">
        <v>71.5</v>
      </c>
      <c r="E19" s="4">
        <v>-4.3</v>
      </c>
      <c r="F19" s="4">
        <v>130.5</v>
      </c>
      <c r="G19" s="4">
        <v>-2.4</v>
      </c>
      <c r="H19" s="4">
        <v>141.4</v>
      </c>
      <c r="I19" s="4">
        <v>6.2</v>
      </c>
      <c r="J19" s="4">
        <v>77.4</v>
      </c>
      <c r="K19" s="4">
        <v>4.1</v>
      </c>
      <c r="L19" s="4">
        <v>101.2</v>
      </c>
      <c r="M19" s="4">
        <v>6.4</v>
      </c>
      <c r="N19" s="212"/>
      <c r="O19" s="506"/>
      <c r="P19" s="479"/>
      <c r="Q19" s="479"/>
      <c r="R19" s="479"/>
      <c r="S19" s="479"/>
      <c r="T19" s="479"/>
      <c r="U19" s="479"/>
      <c r="V19" s="479"/>
      <c r="W19" s="479"/>
      <c r="X19" s="479"/>
      <c r="Y19" s="479"/>
      <c r="Z19" s="479"/>
      <c r="AA19" s="479"/>
    </row>
    <row r="20" spans="1:27" ht="21.75" customHeight="1">
      <c r="A20" s="2">
        <v>2009</v>
      </c>
      <c r="B20" s="4">
        <v>100.2</v>
      </c>
      <c r="C20" s="4">
        <v>-0.9</v>
      </c>
      <c r="D20" s="4">
        <v>65.1</v>
      </c>
      <c r="E20" s="4">
        <v>-8.9</v>
      </c>
      <c r="F20" s="4">
        <v>120.4</v>
      </c>
      <c r="G20" s="4">
        <v>-7.7</v>
      </c>
      <c r="H20" s="4">
        <v>153.7</v>
      </c>
      <c r="I20" s="4">
        <v>8.8</v>
      </c>
      <c r="J20" s="4">
        <v>83.2</v>
      </c>
      <c r="K20" s="4">
        <v>7.4</v>
      </c>
      <c r="L20" s="4">
        <v>111.6</v>
      </c>
      <c r="M20" s="4">
        <v>10.3</v>
      </c>
      <c r="N20" s="212"/>
      <c r="O20" s="506"/>
      <c r="P20" s="479"/>
      <c r="Q20" s="479"/>
      <c r="R20" s="479"/>
      <c r="S20" s="479"/>
      <c r="T20" s="479"/>
      <c r="U20" s="479"/>
      <c r="V20" s="479"/>
      <c r="W20" s="479"/>
      <c r="X20" s="479"/>
      <c r="Y20" s="479"/>
      <c r="Z20" s="479"/>
      <c r="AA20" s="479"/>
    </row>
    <row r="21" spans="1:27" ht="21.75" customHeight="1">
      <c r="A21" s="2">
        <v>2010</v>
      </c>
      <c r="B21" s="4">
        <v>106.7</v>
      </c>
      <c r="C21" s="4">
        <v>6.5</v>
      </c>
      <c r="D21" s="4">
        <v>64</v>
      </c>
      <c r="E21" s="4">
        <v>-1.7</v>
      </c>
      <c r="F21" s="4">
        <v>109.8</v>
      </c>
      <c r="G21" s="4">
        <v>-8.8</v>
      </c>
      <c r="H21" s="4">
        <v>166.6</v>
      </c>
      <c r="I21" s="4">
        <v>8.4</v>
      </c>
      <c r="J21" s="4">
        <v>97.2</v>
      </c>
      <c r="K21" s="4">
        <v>16.8</v>
      </c>
      <c r="L21" s="4">
        <v>128.4</v>
      </c>
      <c r="M21" s="4">
        <v>15.1</v>
      </c>
      <c r="N21" s="212"/>
      <c r="O21" s="506"/>
      <c r="P21" s="479"/>
      <c r="Q21" s="479"/>
      <c r="R21" s="479"/>
      <c r="S21" s="479"/>
      <c r="T21" s="479"/>
      <c r="U21" s="479"/>
      <c r="V21" s="479"/>
      <c r="W21" s="479"/>
      <c r="X21" s="479"/>
      <c r="Y21" s="479"/>
      <c r="Z21" s="479"/>
      <c r="AA21" s="479"/>
    </row>
    <row r="22" spans="1:27" ht="21.75" customHeight="1">
      <c r="A22" s="200" t="s">
        <v>336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3"/>
      <c r="N22" s="212"/>
      <c r="O22" s="506"/>
      <c r="P22" s="479"/>
      <c r="Q22" s="479"/>
      <c r="R22" s="479"/>
      <c r="S22" s="479"/>
      <c r="T22" s="479"/>
      <c r="U22" s="479"/>
      <c r="V22" s="479"/>
      <c r="W22" s="479"/>
      <c r="X22" s="479"/>
      <c r="Y22" s="479"/>
      <c r="Z22" s="479"/>
      <c r="AA22" s="479"/>
    </row>
    <row r="23" spans="1:27" ht="21.75" customHeight="1">
      <c r="A23" s="276">
        <v>2007</v>
      </c>
      <c r="B23" s="4">
        <v>100</v>
      </c>
      <c r="C23" s="4"/>
      <c r="D23" s="4">
        <v>100</v>
      </c>
      <c r="E23" s="4"/>
      <c r="F23" s="4">
        <v>100</v>
      </c>
      <c r="G23" s="4"/>
      <c r="H23" s="4">
        <v>100</v>
      </c>
      <c r="I23" s="4"/>
      <c r="J23" s="4">
        <v>100</v>
      </c>
      <c r="K23" s="4"/>
      <c r="L23" s="4">
        <v>100</v>
      </c>
      <c r="M23" s="4"/>
      <c r="N23" s="212"/>
      <c r="O23" s="506"/>
      <c r="P23" s="479"/>
      <c r="Q23" s="479"/>
      <c r="R23" s="479"/>
      <c r="S23" s="479"/>
      <c r="T23" s="479"/>
      <c r="U23" s="479"/>
      <c r="V23" s="479"/>
      <c r="W23" s="479"/>
      <c r="X23" s="479"/>
      <c r="Y23" s="479"/>
      <c r="Z23" s="479"/>
      <c r="AA23" s="479"/>
    </row>
    <row r="24" spans="1:27" ht="21.75" customHeight="1">
      <c r="A24" s="276">
        <v>2008</v>
      </c>
      <c r="B24" s="4">
        <v>101.7</v>
      </c>
      <c r="C24" s="4">
        <v>1.7</v>
      </c>
      <c r="D24" s="4">
        <v>95.7</v>
      </c>
      <c r="E24" s="4">
        <v>-4.3</v>
      </c>
      <c r="F24" s="4">
        <v>97.6</v>
      </c>
      <c r="G24" s="4">
        <v>-2.4</v>
      </c>
      <c r="H24" s="4">
        <v>106.3</v>
      </c>
      <c r="I24" s="4">
        <v>6.3</v>
      </c>
      <c r="J24" s="4">
        <v>104.2</v>
      </c>
      <c r="K24" s="4">
        <v>4.2</v>
      </c>
      <c r="L24" s="4">
        <v>105.3</v>
      </c>
      <c r="M24" s="4">
        <v>5.3</v>
      </c>
      <c r="N24" s="212"/>
      <c r="O24" s="506"/>
      <c r="P24" s="479"/>
      <c r="Q24" s="479"/>
      <c r="R24" s="479"/>
      <c r="S24" s="479"/>
      <c r="T24" s="479"/>
      <c r="U24" s="479"/>
      <c r="V24" s="479"/>
      <c r="W24" s="479"/>
      <c r="X24" s="479"/>
      <c r="Y24" s="479"/>
      <c r="Z24" s="479"/>
      <c r="AA24" s="479"/>
    </row>
    <row r="25" spans="1:27" ht="21.75" customHeight="1">
      <c r="A25" s="276">
        <v>2009</v>
      </c>
      <c r="B25" s="4">
        <v>101.3</v>
      </c>
      <c r="C25" s="4">
        <v>-0.4</v>
      </c>
      <c r="D25" s="4">
        <v>87.2</v>
      </c>
      <c r="E25" s="4">
        <v>-8.9</v>
      </c>
      <c r="F25" s="4">
        <v>90.1</v>
      </c>
      <c r="G25" s="4">
        <v>-7.7</v>
      </c>
      <c r="H25" s="4">
        <v>116.2</v>
      </c>
      <c r="I25" s="4">
        <v>9.3</v>
      </c>
      <c r="J25" s="4">
        <v>112.4</v>
      </c>
      <c r="K25" s="4">
        <v>7.9</v>
      </c>
      <c r="L25" s="4">
        <v>114.5</v>
      </c>
      <c r="M25" s="4">
        <v>8.7</v>
      </c>
      <c r="N25" s="212"/>
      <c r="O25" s="506"/>
      <c r="P25" s="479"/>
      <c r="Q25" s="479"/>
      <c r="R25" s="479"/>
      <c r="S25" s="479"/>
      <c r="T25" s="479"/>
      <c r="U25" s="479"/>
      <c r="V25" s="479"/>
      <c r="W25" s="479"/>
      <c r="X25" s="479"/>
      <c r="Y25" s="479"/>
      <c r="Z25" s="479"/>
      <c r="AA25" s="479"/>
    </row>
    <row r="26" spans="1:27" ht="21.75" customHeight="1">
      <c r="A26" s="276">
        <v>2010</v>
      </c>
      <c r="B26" s="4">
        <v>107.5</v>
      </c>
      <c r="C26" s="4">
        <v>6.1</v>
      </c>
      <c r="D26" s="4">
        <v>85.7</v>
      </c>
      <c r="E26" s="4">
        <v>-1.7</v>
      </c>
      <c r="F26" s="4">
        <v>82.1</v>
      </c>
      <c r="G26" s="4">
        <v>-8.8</v>
      </c>
      <c r="H26" s="4">
        <v>125.4</v>
      </c>
      <c r="I26" s="4">
        <v>7.9</v>
      </c>
      <c r="J26" s="4">
        <v>130.9</v>
      </c>
      <c r="K26" s="4">
        <v>16.4</v>
      </c>
      <c r="L26" s="4">
        <v>127.7</v>
      </c>
      <c r="M26" s="4">
        <v>11.6</v>
      </c>
      <c r="N26" s="212"/>
      <c r="O26" s="506"/>
      <c r="P26" s="479"/>
      <c r="Q26" s="479"/>
      <c r="R26" s="479"/>
      <c r="S26" s="479"/>
      <c r="T26" s="479"/>
      <c r="U26" s="479"/>
      <c r="V26" s="479"/>
      <c r="W26" s="479"/>
      <c r="X26" s="479"/>
      <c r="Y26" s="479"/>
      <c r="Z26" s="479"/>
      <c r="AA26" s="479"/>
    </row>
    <row r="27" spans="1:27" ht="21.75" customHeight="1">
      <c r="A27" s="276">
        <v>2011</v>
      </c>
      <c r="B27" s="4">
        <v>113.2</v>
      </c>
      <c r="C27" s="4">
        <v>5.3</v>
      </c>
      <c r="D27" s="4">
        <v>83.5</v>
      </c>
      <c r="E27" s="4">
        <v>-2.6</v>
      </c>
      <c r="F27" s="4">
        <v>76.3</v>
      </c>
      <c r="G27" s="4">
        <v>-7.1</v>
      </c>
      <c r="H27" s="4">
        <v>135.6</v>
      </c>
      <c r="I27" s="4">
        <v>8.1</v>
      </c>
      <c r="J27" s="4">
        <v>148.3</v>
      </c>
      <c r="K27" s="4">
        <v>13.3</v>
      </c>
      <c r="L27" s="4">
        <v>140.5</v>
      </c>
      <c r="M27" s="4">
        <v>10</v>
      </c>
      <c r="N27" s="212"/>
      <c r="O27" s="507"/>
      <c r="P27" s="479"/>
      <c r="Q27" s="479"/>
      <c r="R27" s="479"/>
      <c r="S27" s="479"/>
      <c r="T27" s="479"/>
      <c r="U27" s="479"/>
      <c r="V27" s="479"/>
      <c r="W27" s="479"/>
      <c r="X27" s="479"/>
      <c r="Y27" s="479"/>
      <c r="Z27" s="479"/>
      <c r="AA27" s="479"/>
    </row>
    <row r="28" spans="1:27" ht="21.75" customHeight="1">
      <c r="A28" s="276">
        <v>2012</v>
      </c>
      <c r="B28" s="4">
        <v>114.8</v>
      </c>
      <c r="C28" s="4">
        <v>1.4</v>
      </c>
      <c r="D28" s="4">
        <v>81.5</v>
      </c>
      <c r="E28" s="4">
        <v>-2.3</v>
      </c>
      <c r="F28" s="4">
        <v>70.6</v>
      </c>
      <c r="G28" s="4">
        <v>-7.4</v>
      </c>
      <c r="H28" s="4">
        <v>140.8</v>
      </c>
      <c r="I28" s="4">
        <v>3.8</v>
      </c>
      <c r="J28" s="4">
        <v>162.4</v>
      </c>
      <c r="K28" s="4">
        <v>9.5</v>
      </c>
      <c r="L28" s="4">
        <v>149.1</v>
      </c>
      <c r="M28" s="4">
        <v>6.2</v>
      </c>
      <c r="N28" s="212"/>
      <c r="O28" s="507"/>
      <c r="P28" s="479"/>
      <c r="Q28" s="479"/>
      <c r="R28" s="479"/>
      <c r="S28" s="479"/>
      <c r="T28" s="479"/>
      <c r="U28" s="479"/>
      <c r="V28" s="479"/>
      <c r="W28" s="479"/>
      <c r="X28" s="479"/>
      <c r="Y28" s="479"/>
      <c r="Z28" s="479"/>
      <c r="AA28" s="479"/>
    </row>
    <row r="29" spans="1:27" ht="21.75" customHeight="1">
      <c r="A29" s="276">
        <v>2013</v>
      </c>
      <c r="B29" s="4">
        <v>111.3</v>
      </c>
      <c r="C29" s="4">
        <v>-3</v>
      </c>
      <c r="D29" s="4">
        <v>80.8</v>
      </c>
      <c r="E29" s="4">
        <v>-0.9</v>
      </c>
      <c r="F29" s="4">
        <v>70.9</v>
      </c>
      <c r="G29" s="4">
        <v>0.3</v>
      </c>
      <c r="H29" s="4">
        <v>137.8</v>
      </c>
      <c r="I29" s="4">
        <v>-2.1</v>
      </c>
      <c r="J29" s="4">
        <v>157</v>
      </c>
      <c r="K29" s="4">
        <v>-3.3</v>
      </c>
      <c r="L29" s="4">
        <v>145.6</v>
      </c>
      <c r="M29" s="4">
        <v>-2.4</v>
      </c>
      <c r="N29" s="212"/>
      <c r="O29" s="507"/>
      <c r="P29" s="479"/>
      <c r="Q29" s="479"/>
      <c r="R29" s="479"/>
      <c r="S29" s="479"/>
      <c r="T29" s="479"/>
      <c r="U29" s="479"/>
      <c r="V29" s="479"/>
      <c r="W29" s="479"/>
      <c r="X29" s="479"/>
      <c r="Y29" s="479"/>
      <c r="Z29" s="479"/>
      <c r="AA29" s="479"/>
    </row>
    <row r="30" spans="1:27" ht="21.75" customHeight="1">
      <c r="A30" s="276">
        <v>2014</v>
      </c>
      <c r="B30" s="4">
        <v>114.1</v>
      </c>
      <c r="C30" s="4">
        <v>2.5</v>
      </c>
      <c r="D30" s="4">
        <v>82</v>
      </c>
      <c r="E30" s="4">
        <v>1.5</v>
      </c>
      <c r="F30" s="4">
        <v>75.5</v>
      </c>
      <c r="G30" s="4">
        <v>6.6</v>
      </c>
      <c r="H30" s="4">
        <v>139.2</v>
      </c>
      <c r="I30" s="4">
        <v>1</v>
      </c>
      <c r="J30" s="4">
        <v>151</v>
      </c>
      <c r="K30" s="4">
        <v>-3.8</v>
      </c>
      <c r="L30" s="4">
        <v>143.9</v>
      </c>
      <c r="M30" s="4">
        <v>-1.1</v>
      </c>
      <c r="N30" s="212"/>
      <c r="O30" s="507"/>
      <c r="P30" s="479"/>
      <c r="Q30" s="479"/>
      <c r="R30" s="479"/>
      <c r="S30" s="479"/>
      <c r="T30" s="479"/>
      <c r="U30" s="479"/>
      <c r="V30" s="479"/>
      <c r="W30" s="479"/>
      <c r="X30" s="479"/>
      <c r="Y30" s="479"/>
      <c r="Z30" s="479"/>
      <c r="AA30" s="479"/>
    </row>
    <row r="31" spans="1:27" ht="21.75" customHeight="1">
      <c r="A31" s="276">
        <v>2015</v>
      </c>
      <c r="B31" s="4">
        <v>110.6</v>
      </c>
      <c r="C31" s="4">
        <v>-3.1</v>
      </c>
      <c r="D31" s="4">
        <v>80.5</v>
      </c>
      <c r="E31" s="4">
        <v>-1.8</v>
      </c>
      <c r="F31" s="4">
        <v>73</v>
      </c>
      <c r="G31" s="4">
        <v>-3.4</v>
      </c>
      <c r="H31" s="4">
        <v>137.4</v>
      </c>
      <c r="I31" s="4">
        <v>-1.3</v>
      </c>
      <c r="J31" s="4">
        <v>151.5</v>
      </c>
      <c r="K31" s="4">
        <v>0.3</v>
      </c>
      <c r="L31" s="4">
        <v>142.8</v>
      </c>
      <c r="M31" s="4">
        <v>-0.7</v>
      </c>
      <c r="N31" s="212"/>
      <c r="O31" s="507"/>
      <c r="P31" s="479"/>
      <c r="Q31" s="479"/>
      <c r="R31" s="479"/>
      <c r="S31" s="479"/>
      <c r="T31" s="479"/>
      <c r="U31" s="479"/>
      <c r="V31" s="479"/>
      <c r="W31" s="479"/>
      <c r="X31" s="479"/>
      <c r="Y31" s="479"/>
      <c r="Z31" s="479"/>
      <c r="AA31" s="479"/>
    </row>
    <row r="32" spans="1:27" ht="21.75" customHeight="1">
      <c r="A32" s="3">
        <v>2016</v>
      </c>
      <c r="B32" s="110">
        <v>104.9</v>
      </c>
      <c r="C32" s="110">
        <v>-5.1</v>
      </c>
      <c r="D32" s="110">
        <v>80.5</v>
      </c>
      <c r="E32" s="110">
        <v>0</v>
      </c>
      <c r="F32" s="110">
        <v>72.2</v>
      </c>
      <c r="G32" s="110">
        <v>-1</v>
      </c>
      <c r="H32" s="110">
        <v>130.4</v>
      </c>
      <c r="I32" s="110">
        <v>-5.1</v>
      </c>
      <c r="J32" s="110">
        <v>145.3</v>
      </c>
      <c r="K32" s="110">
        <v>-4.1</v>
      </c>
      <c r="L32" s="110">
        <v>135.7</v>
      </c>
      <c r="M32" s="110">
        <v>-5</v>
      </c>
      <c r="N32" s="212"/>
      <c r="O32" s="507"/>
      <c r="P32" s="479"/>
      <c r="Q32" s="479"/>
      <c r="R32" s="479"/>
      <c r="S32" s="479"/>
      <c r="T32" s="479"/>
      <c r="U32" s="479"/>
      <c r="V32" s="479"/>
      <c r="W32" s="479"/>
      <c r="X32" s="479"/>
      <c r="Y32" s="479"/>
      <c r="Z32" s="479"/>
      <c r="AA32" s="479"/>
    </row>
    <row r="33" ht="14.25">
      <c r="A33" s="275"/>
    </row>
    <row r="34" ht="12.75" hidden="1">
      <c r="A34" t="s">
        <v>59</v>
      </c>
    </row>
    <row r="35" ht="12.75" hidden="1"/>
  </sheetData>
  <sheetProtection/>
  <mergeCells count="10">
    <mergeCell ref="O2:O32"/>
    <mergeCell ref="A2:M2"/>
    <mergeCell ref="L4:M4"/>
    <mergeCell ref="A4:A5"/>
    <mergeCell ref="B4:C4"/>
    <mergeCell ref="D4:E4"/>
    <mergeCell ref="F4:G4"/>
    <mergeCell ref="H4:I4"/>
    <mergeCell ref="J4:K4"/>
    <mergeCell ref="A3:M3"/>
  </mergeCells>
  <hyperlinks>
    <hyperlink ref="A1" location="contents!A1" display="Back to contents"/>
  </hyperlinks>
  <printOptions/>
  <pageMargins left="0.37" right="0.21" top="0.24" bottom="0.511811023622047" header="0.17" footer="0.511811023622047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zoomScale="90" zoomScaleNormal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13.421875" style="0" customWidth="1"/>
    <col min="2" max="2" width="12.8515625" style="0" customWidth="1"/>
    <col min="3" max="3" width="10.140625" style="0" customWidth="1"/>
    <col min="4" max="4" width="12.28125" style="0" customWidth="1"/>
    <col min="5" max="5" width="10.7109375" style="0" customWidth="1"/>
    <col min="6" max="6" width="14.2812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1.7109375" style="0" customWidth="1"/>
    <col min="11" max="12" width="10.140625" style="0" customWidth="1"/>
    <col min="13" max="13" width="8.28125" style="0" customWidth="1"/>
  </cols>
  <sheetData>
    <row r="1" ht="12.75">
      <c r="A1" s="692" t="s">
        <v>642</v>
      </c>
    </row>
    <row r="2" spans="1:13" s="1" customFormat="1" ht="20.25" customHeight="1">
      <c r="A2" s="493" t="s">
        <v>504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6"/>
      <c r="M2" s="491" t="s">
        <v>13</v>
      </c>
    </row>
    <row r="3" spans="1:13" s="1" customFormat="1" ht="30" customHeight="1">
      <c r="A3" s="497" t="s">
        <v>49</v>
      </c>
      <c r="B3" s="509" t="s">
        <v>18</v>
      </c>
      <c r="C3" s="510"/>
      <c r="D3" s="500" t="s">
        <v>57</v>
      </c>
      <c r="E3" s="501"/>
      <c r="F3" s="500" t="s">
        <v>433</v>
      </c>
      <c r="G3" s="501"/>
      <c r="H3" s="500" t="s">
        <v>58</v>
      </c>
      <c r="I3" s="501"/>
      <c r="J3" s="500" t="s">
        <v>437</v>
      </c>
      <c r="K3" s="501"/>
      <c r="L3" s="6"/>
      <c r="M3" s="508"/>
    </row>
    <row r="4" spans="1:13" s="1" customFormat="1" ht="38.25" customHeight="1">
      <c r="A4" s="497"/>
      <c r="B4" s="13" t="s">
        <v>55</v>
      </c>
      <c r="C4" s="387" t="s">
        <v>56</v>
      </c>
      <c r="D4" s="13" t="s">
        <v>55</v>
      </c>
      <c r="E4" s="387" t="s">
        <v>56</v>
      </c>
      <c r="F4" s="13" t="s">
        <v>55</v>
      </c>
      <c r="G4" s="387" t="s">
        <v>56</v>
      </c>
      <c r="H4" s="13" t="s">
        <v>55</v>
      </c>
      <c r="I4" s="387" t="s">
        <v>56</v>
      </c>
      <c r="J4" s="13" t="s">
        <v>55</v>
      </c>
      <c r="K4" s="387" t="s">
        <v>56</v>
      </c>
      <c r="L4" s="389"/>
      <c r="M4" s="508"/>
    </row>
    <row r="5" spans="1:13" s="1" customFormat="1" ht="24" customHeight="1">
      <c r="A5" s="199" t="s">
        <v>335</v>
      </c>
      <c r="B5" s="201"/>
      <c r="C5" s="202"/>
      <c r="D5" s="201"/>
      <c r="E5" s="202"/>
      <c r="F5" s="201"/>
      <c r="G5" s="202"/>
      <c r="H5" s="201"/>
      <c r="I5" s="202"/>
      <c r="J5" s="201"/>
      <c r="K5" s="203"/>
      <c r="L5" s="202"/>
      <c r="M5" s="508"/>
    </row>
    <row r="6" spans="1:25" s="1" customFormat="1" ht="18" customHeight="1">
      <c r="A6" s="2">
        <v>1996</v>
      </c>
      <c r="B6" s="4">
        <v>71.7</v>
      </c>
      <c r="C6" s="4">
        <v>7.3</v>
      </c>
      <c r="D6" s="4">
        <v>81.3</v>
      </c>
      <c r="E6" s="4">
        <v>0.5</v>
      </c>
      <c r="F6" s="4">
        <v>88.2</v>
      </c>
      <c r="G6" s="4">
        <v>6.7</v>
      </c>
      <c r="H6" s="4">
        <v>99.7</v>
      </c>
      <c r="I6" s="4">
        <v>-7.7</v>
      </c>
      <c r="J6" s="4">
        <v>87.9</v>
      </c>
      <c r="K6" s="4">
        <v>-1.4</v>
      </c>
      <c r="L6" s="212"/>
      <c r="M6" s="508"/>
      <c r="N6" s="479"/>
      <c r="O6" s="479"/>
      <c r="P6" s="479"/>
      <c r="Q6" s="479"/>
      <c r="R6" s="479"/>
      <c r="S6" s="479"/>
      <c r="T6" s="479"/>
      <c r="U6" s="479"/>
      <c r="V6" s="479"/>
      <c r="W6" s="479"/>
      <c r="X6" s="479"/>
      <c r="Y6" s="479"/>
    </row>
    <row r="7" spans="1:25" s="1" customFormat="1" ht="18" customHeight="1">
      <c r="A7" s="2">
        <v>1997</v>
      </c>
      <c r="B7" s="4">
        <v>73.1</v>
      </c>
      <c r="C7" s="4">
        <v>1.9</v>
      </c>
      <c r="D7" s="4">
        <v>81.8</v>
      </c>
      <c r="E7" s="4">
        <v>0.5</v>
      </c>
      <c r="F7" s="4">
        <v>89.3</v>
      </c>
      <c r="G7" s="4">
        <v>1.3</v>
      </c>
      <c r="H7" s="4">
        <v>98.5</v>
      </c>
      <c r="I7" s="4">
        <v>-1.2</v>
      </c>
      <c r="J7" s="4">
        <v>88</v>
      </c>
      <c r="K7" s="4">
        <v>0.1</v>
      </c>
      <c r="L7" s="212"/>
      <c r="M7" s="508"/>
      <c r="N7" s="479"/>
      <c r="O7" s="479"/>
      <c r="P7" s="479"/>
      <c r="Q7" s="479"/>
      <c r="R7" s="479"/>
      <c r="S7" s="479"/>
      <c r="T7" s="479"/>
      <c r="U7" s="479"/>
      <c r="V7" s="479"/>
      <c r="W7" s="479"/>
      <c r="X7" s="479"/>
      <c r="Y7" s="479"/>
    </row>
    <row r="8" spans="1:25" s="1" customFormat="1" ht="18" customHeight="1">
      <c r="A8" s="2">
        <v>1998</v>
      </c>
      <c r="B8" s="4">
        <v>80.6</v>
      </c>
      <c r="C8" s="4">
        <v>10.3</v>
      </c>
      <c r="D8" s="4">
        <v>88.9</v>
      </c>
      <c r="E8" s="4">
        <v>8.7</v>
      </c>
      <c r="F8" s="4">
        <v>90.6</v>
      </c>
      <c r="G8" s="4">
        <v>1.5</v>
      </c>
      <c r="H8" s="4">
        <v>98</v>
      </c>
      <c r="I8" s="4">
        <v>-0.5</v>
      </c>
      <c r="J8" s="4">
        <v>88.9</v>
      </c>
      <c r="K8" s="4">
        <v>1</v>
      </c>
      <c r="L8" s="212"/>
      <c r="M8" s="508"/>
      <c r="N8" s="479"/>
      <c r="O8" s="479"/>
      <c r="P8" s="479"/>
      <c r="Q8" s="479"/>
      <c r="R8" s="479"/>
      <c r="S8" s="479"/>
      <c r="T8" s="479"/>
      <c r="U8" s="479"/>
      <c r="V8" s="479"/>
      <c r="W8" s="479"/>
      <c r="X8" s="479"/>
      <c r="Y8" s="479"/>
    </row>
    <row r="9" spans="1:25" s="1" customFormat="1" ht="18" customHeight="1">
      <c r="A9" s="2">
        <v>1999</v>
      </c>
      <c r="B9" s="4">
        <v>92.9</v>
      </c>
      <c r="C9" s="4">
        <v>15.2</v>
      </c>
      <c r="D9" s="4">
        <v>98.3</v>
      </c>
      <c r="E9" s="4">
        <v>10.6</v>
      </c>
      <c r="F9" s="4">
        <v>94.4</v>
      </c>
      <c r="G9" s="4">
        <v>4.2</v>
      </c>
      <c r="H9" s="4">
        <v>100.3</v>
      </c>
      <c r="I9" s="4">
        <v>2.3</v>
      </c>
      <c r="J9" s="4">
        <v>94.7</v>
      </c>
      <c r="K9" s="4">
        <v>6.6</v>
      </c>
      <c r="L9" s="212"/>
      <c r="M9" s="508"/>
      <c r="N9" s="479"/>
      <c r="O9" s="479"/>
      <c r="P9" s="479"/>
      <c r="Q9" s="479"/>
      <c r="R9" s="479"/>
      <c r="S9" s="479"/>
      <c r="T9" s="479"/>
      <c r="U9" s="479"/>
      <c r="V9" s="479"/>
      <c r="W9" s="479"/>
      <c r="X9" s="479"/>
      <c r="Y9" s="479"/>
    </row>
    <row r="10" spans="1:25" s="1" customFormat="1" ht="18" customHeight="1">
      <c r="A10" s="2">
        <v>2000</v>
      </c>
      <c r="B10" s="4">
        <v>100</v>
      </c>
      <c r="C10" s="4">
        <v>7.7</v>
      </c>
      <c r="D10" s="4">
        <v>100</v>
      </c>
      <c r="E10" s="4">
        <v>1.7</v>
      </c>
      <c r="F10" s="4">
        <v>100</v>
      </c>
      <c r="G10" s="4">
        <v>5.9</v>
      </c>
      <c r="H10" s="4">
        <v>100</v>
      </c>
      <c r="I10" s="4">
        <v>-0.3</v>
      </c>
      <c r="J10" s="4">
        <v>100</v>
      </c>
      <c r="K10" s="4">
        <v>5.5</v>
      </c>
      <c r="L10" s="212"/>
      <c r="M10" s="508"/>
      <c r="N10" s="479"/>
      <c r="O10" s="479"/>
      <c r="P10" s="479"/>
      <c r="Q10" s="479"/>
      <c r="R10" s="479"/>
      <c r="S10" s="479"/>
      <c r="T10" s="479"/>
      <c r="U10" s="479"/>
      <c r="V10" s="479"/>
      <c r="W10" s="479"/>
      <c r="X10" s="479"/>
      <c r="Y10" s="479"/>
    </row>
    <row r="11" spans="1:25" s="1" customFormat="1" ht="18" customHeight="1">
      <c r="A11" s="2">
        <v>2001</v>
      </c>
      <c r="B11" s="4">
        <v>108.3</v>
      </c>
      <c r="C11" s="4">
        <v>8.3</v>
      </c>
      <c r="D11" s="4">
        <v>104.6</v>
      </c>
      <c r="E11" s="4">
        <v>4.6</v>
      </c>
      <c r="F11" s="4">
        <v>103.5</v>
      </c>
      <c r="G11" s="4">
        <v>3.5</v>
      </c>
      <c r="H11" s="4">
        <v>99.1</v>
      </c>
      <c r="I11" s="4">
        <v>-0.9</v>
      </c>
      <c r="J11" s="4">
        <v>102.6</v>
      </c>
      <c r="K11" s="4">
        <v>2.6</v>
      </c>
      <c r="L11" s="212"/>
      <c r="M11" s="508"/>
      <c r="N11" s="479"/>
      <c r="O11" s="479"/>
      <c r="P11" s="479"/>
      <c r="Q11" s="479"/>
      <c r="R11" s="479"/>
      <c r="S11" s="479"/>
      <c r="T11" s="479"/>
      <c r="U11" s="479"/>
      <c r="V11" s="479"/>
      <c r="W11" s="479"/>
      <c r="X11" s="479"/>
      <c r="Y11" s="479"/>
    </row>
    <row r="12" spans="1:25" s="1" customFormat="1" ht="18" customHeight="1">
      <c r="A12" s="2">
        <v>2002</v>
      </c>
      <c r="B12" s="4">
        <v>118.7</v>
      </c>
      <c r="C12" s="4">
        <v>9.6</v>
      </c>
      <c r="D12" s="4">
        <v>115.2</v>
      </c>
      <c r="E12" s="4">
        <v>10.1</v>
      </c>
      <c r="F12" s="4">
        <v>103</v>
      </c>
      <c r="G12" s="4">
        <v>-0.5</v>
      </c>
      <c r="H12" s="4">
        <v>105.1</v>
      </c>
      <c r="I12" s="4">
        <v>6.1</v>
      </c>
      <c r="J12" s="4">
        <v>108.2</v>
      </c>
      <c r="K12" s="4">
        <v>5.5</v>
      </c>
      <c r="L12" s="212"/>
      <c r="M12" s="508"/>
      <c r="N12" s="479"/>
      <c r="O12" s="479"/>
      <c r="P12" s="479"/>
      <c r="Q12" s="479"/>
      <c r="R12" s="479"/>
      <c r="S12" s="479"/>
      <c r="T12" s="479"/>
      <c r="U12" s="479"/>
      <c r="V12" s="479"/>
      <c r="W12" s="479"/>
      <c r="X12" s="479"/>
      <c r="Y12" s="479"/>
    </row>
    <row r="13" spans="1:25" s="1" customFormat="1" ht="18" customHeight="1">
      <c r="A13" s="2">
        <v>2003</v>
      </c>
      <c r="B13" s="4">
        <v>124.9</v>
      </c>
      <c r="C13" s="4">
        <v>5.3</v>
      </c>
      <c r="D13" s="4">
        <v>118.7</v>
      </c>
      <c r="E13" s="4">
        <v>3</v>
      </c>
      <c r="F13" s="4">
        <v>105.3</v>
      </c>
      <c r="G13" s="4">
        <v>2.2</v>
      </c>
      <c r="H13" s="4">
        <v>108</v>
      </c>
      <c r="I13" s="4">
        <v>2.8</v>
      </c>
      <c r="J13" s="4">
        <v>113.7</v>
      </c>
      <c r="K13" s="4">
        <v>5.1</v>
      </c>
      <c r="L13" s="212"/>
      <c r="M13" s="508"/>
      <c r="N13" s="479"/>
      <c r="O13" s="479"/>
      <c r="P13" s="479"/>
      <c r="Q13" s="479"/>
      <c r="R13" s="479"/>
      <c r="S13" s="479"/>
      <c r="T13" s="479"/>
      <c r="U13" s="479"/>
      <c r="V13" s="479"/>
      <c r="W13" s="479"/>
      <c r="X13" s="479"/>
      <c r="Y13" s="479"/>
    </row>
    <row r="14" spans="1:25" s="1" customFormat="1" ht="18" customHeight="1">
      <c r="A14" s="2">
        <v>2004</v>
      </c>
      <c r="B14" s="4">
        <v>137.4</v>
      </c>
      <c r="C14" s="4">
        <v>10</v>
      </c>
      <c r="D14" s="4">
        <v>124</v>
      </c>
      <c r="E14" s="4">
        <v>4.5</v>
      </c>
      <c r="F14" s="4">
        <v>110.8</v>
      </c>
      <c r="G14" s="4">
        <v>5.3</v>
      </c>
      <c r="H14" s="4">
        <v>125.5</v>
      </c>
      <c r="I14" s="4">
        <v>16.2</v>
      </c>
      <c r="J14" s="4">
        <v>139</v>
      </c>
      <c r="K14" s="4">
        <v>22.3</v>
      </c>
      <c r="L14" s="212"/>
      <c r="M14" s="508"/>
      <c r="N14" s="479"/>
      <c r="O14" s="479"/>
      <c r="P14" s="479"/>
      <c r="Q14" s="479"/>
      <c r="R14" s="479"/>
      <c r="S14" s="479"/>
      <c r="T14" s="479"/>
      <c r="U14" s="479"/>
      <c r="V14" s="479"/>
      <c r="W14" s="479"/>
      <c r="X14" s="479"/>
      <c r="Y14" s="479"/>
    </row>
    <row r="15" spans="1:25" s="1" customFormat="1" ht="18" customHeight="1">
      <c r="A15" s="2">
        <v>2005</v>
      </c>
      <c r="B15" s="4">
        <v>141.8</v>
      </c>
      <c r="C15" s="4">
        <v>3.2</v>
      </c>
      <c r="D15" s="4">
        <v>125.1</v>
      </c>
      <c r="E15" s="4">
        <v>0.9</v>
      </c>
      <c r="F15" s="4">
        <v>113.4</v>
      </c>
      <c r="G15" s="4">
        <v>2.3</v>
      </c>
      <c r="H15" s="4">
        <v>141</v>
      </c>
      <c r="I15" s="4">
        <v>12.3</v>
      </c>
      <c r="J15" s="4">
        <v>159.8</v>
      </c>
      <c r="K15" s="4">
        <v>14.9</v>
      </c>
      <c r="L15" s="212"/>
      <c r="M15" s="508"/>
      <c r="N15" s="479"/>
      <c r="O15" s="479"/>
      <c r="P15" s="479"/>
      <c r="Q15" s="479"/>
      <c r="R15" s="479"/>
      <c r="S15" s="479"/>
      <c r="T15" s="479"/>
      <c r="U15" s="479"/>
      <c r="V15" s="479"/>
      <c r="W15" s="479"/>
      <c r="X15" s="479"/>
      <c r="Y15" s="479"/>
    </row>
    <row r="16" spans="1:25" s="1" customFormat="1" ht="18" customHeight="1">
      <c r="A16" s="2">
        <v>2006</v>
      </c>
      <c r="B16" s="4">
        <v>155.8</v>
      </c>
      <c r="C16" s="4">
        <v>9.9</v>
      </c>
      <c r="D16" s="4">
        <v>126.1</v>
      </c>
      <c r="E16" s="4">
        <v>0.8</v>
      </c>
      <c r="F16" s="4">
        <v>123.6</v>
      </c>
      <c r="G16" s="4">
        <v>9</v>
      </c>
      <c r="H16" s="4">
        <v>131.6</v>
      </c>
      <c r="I16" s="4">
        <v>-6.7</v>
      </c>
      <c r="J16" s="4">
        <v>162.6</v>
      </c>
      <c r="K16" s="4">
        <v>1.8</v>
      </c>
      <c r="L16" s="212"/>
      <c r="M16" s="508"/>
      <c r="N16" s="479"/>
      <c r="O16" s="479"/>
      <c r="P16" s="479"/>
      <c r="Q16" s="479"/>
      <c r="R16" s="479"/>
      <c r="S16" s="479"/>
      <c r="T16" s="479"/>
      <c r="U16" s="479"/>
      <c r="V16" s="479"/>
      <c r="W16" s="479"/>
      <c r="X16" s="479"/>
      <c r="Y16" s="479"/>
    </row>
    <row r="17" spans="1:25" s="1" customFormat="1" ht="18" customHeight="1">
      <c r="A17" s="2">
        <v>2007</v>
      </c>
      <c r="B17" s="4">
        <v>177.6</v>
      </c>
      <c r="C17" s="4">
        <v>14</v>
      </c>
      <c r="D17" s="4">
        <v>133.4</v>
      </c>
      <c r="E17" s="4">
        <v>5.8</v>
      </c>
      <c r="F17" s="4">
        <v>133.1</v>
      </c>
      <c r="G17" s="4">
        <v>7.7</v>
      </c>
      <c r="H17" s="4">
        <v>134.4</v>
      </c>
      <c r="I17" s="4">
        <v>2.1</v>
      </c>
      <c r="J17" s="4">
        <v>178.9</v>
      </c>
      <c r="K17" s="4">
        <v>10</v>
      </c>
      <c r="L17" s="212"/>
      <c r="M17" s="508"/>
      <c r="N17" s="479"/>
      <c r="O17" s="479"/>
      <c r="P17" s="479"/>
      <c r="Q17" s="479"/>
      <c r="R17" s="479"/>
      <c r="S17" s="479"/>
      <c r="T17" s="479"/>
      <c r="U17" s="479"/>
      <c r="V17" s="479"/>
      <c r="W17" s="479"/>
      <c r="X17" s="479"/>
      <c r="Y17" s="479"/>
    </row>
    <row r="18" spans="1:25" s="1" customFormat="1" ht="18" customHeight="1">
      <c r="A18" s="2">
        <v>2008</v>
      </c>
      <c r="B18" s="4">
        <v>195.8</v>
      </c>
      <c r="C18" s="4">
        <v>10.2</v>
      </c>
      <c r="D18" s="4">
        <v>138.5</v>
      </c>
      <c r="E18" s="4">
        <v>3.8</v>
      </c>
      <c r="F18" s="4">
        <v>141.4</v>
      </c>
      <c r="G18" s="4">
        <v>6.2</v>
      </c>
      <c r="H18" s="4">
        <v>129.1</v>
      </c>
      <c r="I18" s="4">
        <v>-3.9</v>
      </c>
      <c r="J18" s="4">
        <v>182.5</v>
      </c>
      <c r="K18" s="4">
        <v>2</v>
      </c>
      <c r="L18" s="212"/>
      <c r="M18" s="508"/>
      <c r="N18" s="479"/>
      <c r="O18" s="479"/>
      <c r="P18" s="479"/>
      <c r="Q18" s="479"/>
      <c r="R18" s="479"/>
      <c r="S18" s="479"/>
      <c r="T18" s="479"/>
      <c r="U18" s="479"/>
      <c r="V18" s="479"/>
      <c r="W18" s="479"/>
      <c r="X18" s="479"/>
      <c r="Y18" s="479"/>
    </row>
    <row r="19" spans="1:25" s="1" customFormat="1" ht="18" customHeight="1">
      <c r="A19" s="2">
        <v>2009</v>
      </c>
      <c r="B19" s="4">
        <v>224.4</v>
      </c>
      <c r="C19" s="4">
        <v>14.6</v>
      </c>
      <c r="D19" s="4">
        <v>145.9</v>
      </c>
      <c r="E19" s="4">
        <v>5.4</v>
      </c>
      <c r="F19" s="4">
        <v>153.7</v>
      </c>
      <c r="G19" s="4">
        <v>8.8</v>
      </c>
      <c r="H19" s="4">
        <v>120.7</v>
      </c>
      <c r="I19" s="4">
        <v>-6.5</v>
      </c>
      <c r="J19" s="4">
        <v>184.8</v>
      </c>
      <c r="K19" s="4">
        <v>1.3</v>
      </c>
      <c r="L19" s="212"/>
      <c r="M19" s="508"/>
      <c r="N19" s="479"/>
      <c r="O19" s="479"/>
      <c r="P19" s="479"/>
      <c r="Q19" s="479"/>
      <c r="R19" s="479"/>
      <c r="S19" s="479"/>
      <c r="T19" s="479"/>
      <c r="U19" s="479"/>
      <c r="V19" s="479"/>
      <c r="W19" s="479"/>
      <c r="X19" s="479"/>
      <c r="Y19" s="479"/>
    </row>
    <row r="20" spans="1:25" s="1" customFormat="1" ht="18" customHeight="1">
      <c r="A20" s="2">
        <v>2010</v>
      </c>
      <c r="B20" s="4">
        <v>239.1</v>
      </c>
      <c r="C20" s="4">
        <v>6.6</v>
      </c>
      <c r="D20" s="4">
        <v>143.5</v>
      </c>
      <c r="E20" s="4">
        <v>-1.6</v>
      </c>
      <c r="F20" s="4">
        <v>166.6</v>
      </c>
      <c r="G20" s="4">
        <v>8.4</v>
      </c>
      <c r="H20" s="4">
        <v>103.3</v>
      </c>
      <c r="I20" s="4">
        <v>-14.4</v>
      </c>
      <c r="J20" s="4">
        <v>171.4</v>
      </c>
      <c r="K20" s="4">
        <v>-7.3</v>
      </c>
      <c r="L20" s="212"/>
      <c r="M20" s="508"/>
      <c r="N20" s="479"/>
      <c r="O20" s="479"/>
      <c r="P20" s="479"/>
      <c r="Q20" s="479"/>
      <c r="R20" s="479"/>
      <c r="S20" s="479"/>
      <c r="T20" s="479"/>
      <c r="U20" s="479"/>
      <c r="V20" s="479"/>
      <c r="W20" s="479"/>
      <c r="X20" s="479"/>
      <c r="Y20" s="479"/>
    </row>
    <row r="21" spans="1:25" s="1" customFormat="1" ht="18" customHeight="1">
      <c r="A21" s="200" t="s">
        <v>336</v>
      </c>
      <c r="B21" s="212"/>
      <c r="C21" s="212"/>
      <c r="D21" s="212"/>
      <c r="E21" s="212"/>
      <c r="F21" s="212"/>
      <c r="G21" s="212"/>
      <c r="H21" s="212"/>
      <c r="I21" s="212"/>
      <c r="J21" s="212"/>
      <c r="K21" s="213"/>
      <c r="L21" s="212"/>
      <c r="M21" s="508"/>
      <c r="N21" s="479"/>
      <c r="O21" s="479"/>
      <c r="P21" s="479"/>
      <c r="Q21" s="479"/>
      <c r="R21" s="479"/>
      <c r="S21" s="479"/>
      <c r="T21" s="479"/>
      <c r="U21" s="479"/>
      <c r="V21" s="479"/>
      <c r="W21" s="479"/>
      <c r="X21" s="479"/>
      <c r="Y21" s="479"/>
    </row>
    <row r="22" spans="1:25" s="1" customFormat="1" ht="18" customHeight="1">
      <c r="A22" s="276">
        <v>2007</v>
      </c>
      <c r="B22" s="4">
        <v>100</v>
      </c>
      <c r="C22" s="4"/>
      <c r="D22" s="4">
        <v>100</v>
      </c>
      <c r="E22" s="4"/>
      <c r="F22" s="4">
        <v>100</v>
      </c>
      <c r="G22" s="4"/>
      <c r="H22" s="4">
        <v>100</v>
      </c>
      <c r="I22" s="4"/>
      <c r="J22" s="4">
        <v>100</v>
      </c>
      <c r="K22" s="4"/>
      <c r="L22" s="212"/>
      <c r="M22" s="508"/>
      <c r="N22" s="479"/>
      <c r="O22" s="479"/>
      <c r="P22" s="479"/>
      <c r="Q22" s="479"/>
      <c r="R22" s="479"/>
      <c r="S22" s="479"/>
      <c r="T22" s="479"/>
      <c r="U22" s="479"/>
      <c r="V22" s="479"/>
      <c r="W22" s="479"/>
      <c r="X22" s="479"/>
      <c r="Y22" s="479"/>
    </row>
    <row r="23" spans="1:25" s="1" customFormat="1" ht="18" customHeight="1">
      <c r="A23" s="276">
        <v>2008</v>
      </c>
      <c r="B23" s="4">
        <v>110.3</v>
      </c>
      <c r="C23" s="4">
        <v>10.3</v>
      </c>
      <c r="D23" s="4">
        <v>103.7</v>
      </c>
      <c r="E23" s="4">
        <v>3.7</v>
      </c>
      <c r="F23" s="4">
        <v>106.3</v>
      </c>
      <c r="G23" s="4">
        <v>6.3</v>
      </c>
      <c r="H23" s="4">
        <v>96</v>
      </c>
      <c r="I23" s="4">
        <v>-4</v>
      </c>
      <c r="J23" s="4">
        <v>102</v>
      </c>
      <c r="K23" s="4">
        <v>2</v>
      </c>
      <c r="L23" s="212"/>
      <c r="M23" s="508"/>
      <c r="N23" s="479"/>
      <c r="O23" s="479"/>
      <c r="P23" s="479"/>
      <c r="Q23" s="479"/>
      <c r="R23" s="479"/>
      <c r="S23" s="479"/>
      <c r="T23" s="479"/>
      <c r="U23" s="479"/>
      <c r="V23" s="479"/>
      <c r="W23" s="479"/>
      <c r="X23" s="479"/>
      <c r="Y23" s="479"/>
    </row>
    <row r="24" spans="1:25" s="1" customFormat="1" ht="18" customHeight="1">
      <c r="A24" s="276">
        <v>2009</v>
      </c>
      <c r="B24" s="4">
        <v>124.8</v>
      </c>
      <c r="C24" s="4">
        <v>13.2</v>
      </c>
      <c r="D24" s="4">
        <v>107.4</v>
      </c>
      <c r="E24" s="4">
        <v>3.5</v>
      </c>
      <c r="F24" s="4">
        <v>116.2</v>
      </c>
      <c r="G24" s="4">
        <v>9.3</v>
      </c>
      <c r="H24" s="4">
        <v>88.9</v>
      </c>
      <c r="I24" s="4">
        <v>-7.4</v>
      </c>
      <c r="J24" s="4">
        <v>103.3</v>
      </c>
      <c r="K24" s="4">
        <v>1.3</v>
      </c>
      <c r="L24" s="212"/>
      <c r="M24" s="508"/>
      <c r="N24" s="479"/>
      <c r="O24" s="479"/>
      <c r="P24" s="479"/>
      <c r="Q24" s="479"/>
      <c r="R24" s="479"/>
      <c r="S24" s="479"/>
      <c r="T24" s="479"/>
      <c r="U24" s="479"/>
      <c r="V24" s="479"/>
      <c r="W24" s="479"/>
      <c r="X24" s="479"/>
      <c r="Y24" s="479"/>
    </row>
    <row r="25" spans="1:25" s="1" customFormat="1" ht="18" customHeight="1">
      <c r="A25" s="276">
        <v>2010</v>
      </c>
      <c r="B25" s="4">
        <v>133.7</v>
      </c>
      <c r="C25" s="4">
        <v>7.1</v>
      </c>
      <c r="D25" s="4">
        <v>106.6</v>
      </c>
      <c r="E25" s="4">
        <v>-0.7</v>
      </c>
      <c r="F25" s="4">
        <v>125.4</v>
      </c>
      <c r="G25" s="4">
        <v>7.9</v>
      </c>
      <c r="H25" s="4">
        <v>76.4</v>
      </c>
      <c r="I25" s="4">
        <v>-14.1</v>
      </c>
      <c r="J25" s="4">
        <v>95.8</v>
      </c>
      <c r="K25" s="4">
        <v>-7.3</v>
      </c>
      <c r="L25" s="212"/>
      <c r="M25" s="508"/>
      <c r="N25" s="479"/>
      <c r="O25" s="479"/>
      <c r="P25" s="479"/>
      <c r="Q25" s="479"/>
      <c r="R25" s="479"/>
      <c r="S25" s="479"/>
      <c r="T25" s="479"/>
      <c r="U25" s="479"/>
      <c r="V25" s="479"/>
      <c r="W25" s="479"/>
      <c r="X25" s="479"/>
      <c r="Y25" s="479"/>
    </row>
    <row r="26" spans="1:25" ht="18" customHeight="1">
      <c r="A26" s="276">
        <v>2011</v>
      </c>
      <c r="B26" s="4">
        <v>148.7</v>
      </c>
      <c r="C26" s="4">
        <v>11.2</v>
      </c>
      <c r="D26" s="4">
        <v>109.6</v>
      </c>
      <c r="E26" s="4">
        <v>2.8</v>
      </c>
      <c r="F26" s="4">
        <v>135.6</v>
      </c>
      <c r="G26" s="4">
        <v>8.1</v>
      </c>
      <c r="H26" s="4">
        <v>67.4</v>
      </c>
      <c r="I26" s="4">
        <v>-11.8</v>
      </c>
      <c r="J26" s="4">
        <v>91.4</v>
      </c>
      <c r="K26" s="4">
        <v>-4.6</v>
      </c>
      <c r="L26" s="212"/>
      <c r="M26" s="506"/>
      <c r="N26" s="479"/>
      <c r="O26" s="479"/>
      <c r="P26" s="479"/>
      <c r="Q26" s="479"/>
      <c r="R26" s="479"/>
      <c r="S26" s="479"/>
      <c r="T26" s="479"/>
      <c r="U26" s="479"/>
      <c r="V26" s="479"/>
      <c r="W26" s="479"/>
      <c r="X26" s="479"/>
      <c r="Y26" s="479"/>
    </row>
    <row r="27" spans="1:25" ht="18" customHeight="1">
      <c r="A27" s="276">
        <v>2012</v>
      </c>
      <c r="B27" s="4">
        <v>157.1</v>
      </c>
      <c r="C27" s="4">
        <v>5.6</v>
      </c>
      <c r="D27" s="4">
        <v>111.6</v>
      </c>
      <c r="E27" s="4">
        <v>1.8</v>
      </c>
      <c r="F27" s="4">
        <v>140.8</v>
      </c>
      <c r="G27" s="4">
        <v>3.8</v>
      </c>
      <c r="H27" s="4">
        <v>61.6</v>
      </c>
      <c r="I27" s="4">
        <v>-8.7</v>
      </c>
      <c r="J27" s="4">
        <v>86.7</v>
      </c>
      <c r="K27" s="4">
        <v>-5.2</v>
      </c>
      <c r="L27" s="212"/>
      <c r="M27" s="506"/>
      <c r="N27" s="479"/>
      <c r="O27" s="479"/>
      <c r="P27" s="479"/>
      <c r="Q27" s="479"/>
      <c r="R27" s="479"/>
      <c r="S27" s="479"/>
      <c r="T27" s="479"/>
      <c r="U27" s="479"/>
      <c r="V27" s="479"/>
      <c r="W27" s="479"/>
      <c r="X27" s="479"/>
      <c r="Y27" s="479"/>
    </row>
    <row r="28" spans="1:25" ht="18" customHeight="1">
      <c r="A28" s="276">
        <v>2013</v>
      </c>
      <c r="B28" s="4">
        <v>163.6</v>
      </c>
      <c r="C28" s="4">
        <v>4.2</v>
      </c>
      <c r="D28" s="4">
        <v>118.7</v>
      </c>
      <c r="E28" s="4">
        <v>6.4</v>
      </c>
      <c r="F28" s="4">
        <v>137.8</v>
      </c>
      <c r="G28" s="4">
        <v>-2.1</v>
      </c>
      <c r="H28" s="4">
        <v>63.7</v>
      </c>
      <c r="I28" s="4">
        <v>3.4</v>
      </c>
      <c r="J28" s="4">
        <v>87.7</v>
      </c>
      <c r="K28" s="4">
        <v>1.3</v>
      </c>
      <c r="L28" s="212"/>
      <c r="M28" s="506"/>
      <c r="N28" s="479"/>
      <c r="O28" s="479"/>
      <c r="P28" s="479"/>
      <c r="Q28" s="479"/>
      <c r="R28" s="479"/>
      <c r="S28" s="479"/>
      <c r="T28" s="479"/>
      <c r="U28" s="479"/>
      <c r="V28" s="479"/>
      <c r="W28" s="479"/>
      <c r="X28" s="479"/>
      <c r="Y28" s="479"/>
    </row>
    <row r="29" spans="1:25" ht="18" customHeight="1">
      <c r="A29" s="276">
        <v>2014</v>
      </c>
      <c r="B29" s="4">
        <v>169.5</v>
      </c>
      <c r="C29" s="4">
        <v>3.6</v>
      </c>
      <c r="D29" s="4">
        <v>121.8</v>
      </c>
      <c r="E29" s="4">
        <v>2.6</v>
      </c>
      <c r="F29" s="4">
        <v>139.2</v>
      </c>
      <c r="G29" s="4">
        <v>1</v>
      </c>
      <c r="H29" s="4">
        <v>66.2</v>
      </c>
      <c r="I29" s="4">
        <v>4</v>
      </c>
      <c r="J29" s="4">
        <v>92.2</v>
      </c>
      <c r="K29" s="4">
        <v>5</v>
      </c>
      <c r="L29" s="212"/>
      <c r="M29" s="506"/>
      <c r="N29" s="479"/>
      <c r="O29" s="479"/>
      <c r="P29" s="479"/>
      <c r="Q29" s="479"/>
      <c r="R29" s="479"/>
      <c r="S29" s="479"/>
      <c r="T29" s="479"/>
      <c r="U29" s="479"/>
      <c r="V29" s="479"/>
      <c r="W29" s="479"/>
      <c r="X29" s="479"/>
      <c r="Y29" s="479"/>
    </row>
    <row r="30" spans="1:25" ht="18" customHeight="1">
      <c r="A30" s="276">
        <v>2015</v>
      </c>
      <c r="B30" s="4">
        <v>176.2</v>
      </c>
      <c r="C30" s="4">
        <v>4</v>
      </c>
      <c r="D30" s="4">
        <v>128.3</v>
      </c>
      <c r="E30" s="4">
        <v>5.3</v>
      </c>
      <c r="F30" s="4">
        <v>137.4</v>
      </c>
      <c r="G30" s="4">
        <v>-1.3</v>
      </c>
      <c r="H30" s="4">
        <v>66</v>
      </c>
      <c r="I30" s="4">
        <v>-0.3</v>
      </c>
      <c r="J30" s="4">
        <v>90.7</v>
      </c>
      <c r="K30" s="4">
        <v>-1.6</v>
      </c>
      <c r="L30" s="212"/>
      <c r="M30" s="506"/>
      <c r="N30" s="479"/>
      <c r="O30" s="479"/>
      <c r="P30" s="479"/>
      <c r="Q30" s="479"/>
      <c r="R30" s="479"/>
      <c r="S30" s="479"/>
      <c r="T30" s="479"/>
      <c r="U30" s="479"/>
      <c r="V30" s="479"/>
      <c r="W30" s="479"/>
      <c r="X30" s="479"/>
      <c r="Y30" s="479"/>
    </row>
    <row r="31" spans="1:25" ht="18" customHeight="1">
      <c r="A31" s="3">
        <v>2016</v>
      </c>
      <c r="B31" s="110">
        <v>178.4</v>
      </c>
      <c r="C31" s="110">
        <v>1.2</v>
      </c>
      <c r="D31" s="110">
        <v>136.9</v>
      </c>
      <c r="E31" s="110">
        <v>6.7</v>
      </c>
      <c r="F31" s="110">
        <v>130.4</v>
      </c>
      <c r="G31" s="110">
        <v>-5.1</v>
      </c>
      <c r="H31" s="110">
        <v>68.8</v>
      </c>
      <c r="I31" s="110">
        <v>4.3</v>
      </c>
      <c r="J31" s="110">
        <v>89.7</v>
      </c>
      <c r="K31" s="110">
        <v>-1</v>
      </c>
      <c r="L31" s="212"/>
      <c r="M31" s="507"/>
      <c r="N31" s="479"/>
      <c r="O31" s="479"/>
      <c r="P31" s="479"/>
      <c r="Q31" s="479"/>
      <c r="R31" s="479"/>
      <c r="S31" s="479"/>
      <c r="T31" s="479"/>
      <c r="U31" s="479"/>
      <c r="V31" s="479"/>
      <c r="W31" s="479"/>
      <c r="X31" s="479"/>
      <c r="Y31" s="479"/>
    </row>
    <row r="32" ht="14.25">
      <c r="A32" s="275"/>
    </row>
    <row r="34" spans="8:9" ht="12.75">
      <c r="H34" s="111"/>
      <c r="I34" s="111"/>
    </row>
  </sheetData>
  <sheetProtection/>
  <mergeCells count="8">
    <mergeCell ref="M2:M31"/>
    <mergeCell ref="A2:K2"/>
    <mergeCell ref="A3:A4"/>
    <mergeCell ref="B3:C3"/>
    <mergeCell ref="D3:E3"/>
    <mergeCell ref="F3:G3"/>
    <mergeCell ref="J3:K3"/>
    <mergeCell ref="H3:I3"/>
  </mergeCells>
  <hyperlinks>
    <hyperlink ref="A1" location="contents!A1" display="Back to contents"/>
  </hyperlinks>
  <printOptions/>
  <pageMargins left="0.748031496062992" right="0.31496062992126" top="0.36" bottom="0.29" header="0.25" footer="0.18"/>
  <pageSetup fitToHeight="1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4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2" width="10.00390625" style="0" customWidth="1"/>
    <col min="3" max="3" width="9.7109375" style="0" customWidth="1"/>
    <col min="4" max="4" width="10.140625" style="0" customWidth="1"/>
    <col min="5" max="5" width="9.7109375" style="0" customWidth="1"/>
    <col min="6" max="7" width="9.28125" style="0" customWidth="1"/>
    <col min="8" max="8" width="10.57421875" style="0" customWidth="1"/>
    <col min="9" max="9" width="9.7109375" style="0" customWidth="1"/>
    <col min="10" max="10" width="11.28125" style="0" customWidth="1"/>
    <col min="11" max="11" width="9.7109375" style="0" customWidth="1"/>
    <col min="12" max="14" width="11.7109375" style="0" customWidth="1"/>
    <col min="15" max="15" width="5.421875" style="0" customWidth="1"/>
    <col min="16" max="16" width="9.7109375" style="0" customWidth="1"/>
  </cols>
  <sheetData>
    <row r="1" ht="12.75">
      <c r="A1" s="692" t="s">
        <v>642</v>
      </c>
    </row>
    <row r="2" spans="1:15" ht="20.25" customHeight="1">
      <c r="A2" s="495" t="s">
        <v>320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6"/>
      <c r="M2" s="496"/>
      <c r="N2" s="277"/>
      <c r="O2" s="491" t="s">
        <v>12</v>
      </c>
    </row>
    <row r="3" spans="1:15" ht="23.25" customHeight="1">
      <c r="A3" s="503" t="s">
        <v>505</v>
      </c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4"/>
      <c r="M3" s="504"/>
      <c r="N3" s="101"/>
      <c r="O3" s="491"/>
    </row>
    <row r="4" spans="1:15" ht="17.25" customHeight="1">
      <c r="A4" s="497" t="s">
        <v>49</v>
      </c>
      <c r="B4" s="490" t="s">
        <v>50</v>
      </c>
      <c r="C4" s="490"/>
      <c r="D4" s="490" t="s">
        <v>432</v>
      </c>
      <c r="E4" s="490"/>
      <c r="F4" s="490" t="s">
        <v>51</v>
      </c>
      <c r="G4" s="490"/>
      <c r="H4" s="500" t="s">
        <v>433</v>
      </c>
      <c r="I4" s="501"/>
      <c r="J4" s="490" t="s">
        <v>52</v>
      </c>
      <c r="K4" s="490"/>
      <c r="L4" s="490" t="s">
        <v>434</v>
      </c>
      <c r="M4" s="490"/>
      <c r="N4" s="391"/>
      <c r="O4" s="491"/>
    </row>
    <row r="5" spans="1:15" ht="33.75" customHeight="1">
      <c r="A5" s="497"/>
      <c r="B5" s="13" t="s">
        <v>55</v>
      </c>
      <c r="C5" s="387" t="s">
        <v>56</v>
      </c>
      <c r="D5" s="13" t="s">
        <v>55</v>
      </c>
      <c r="E5" s="387" t="s">
        <v>56</v>
      </c>
      <c r="F5" s="13" t="s">
        <v>55</v>
      </c>
      <c r="G5" s="387" t="s">
        <v>56</v>
      </c>
      <c r="H5" s="13" t="s">
        <v>55</v>
      </c>
      <c r="I5" s="387" t="s">
        <v>56</v>
      </c>
      <c r="J5" s="13" t="s">
        <v>55</v>
      </c>
      <c r="K5" s="387" t="s">
        <v>56</v>
      </c>
      <c r="L5" s="13" t="s">
        <v>55</v>
      </c>
      <c r="M5" s="387" t="s">
        <v>56</v>
      </c>
      <c r="N5" s="389"/>
      <c r="O5" s="491"/>
    </row>
    <row r="6" spans="1:15" ht="17.25" customHeight="1">
      <c r="A6" s="199" t="s">
        <v>335</v>
      </c>
      <c r="B6" s="201"/>
      <c r="C6" s="202"/>
      <c r="D6" s="201"/>
      <c r="E6" s="202"/>
      <c r="F6" s="201"/>
      <c r="G6" s="202"/>
      <c r="H6" s="201"/>
      <c r="I6" s="202"/>
      <c r="J6" s="201"/>
      <c r="K6" s="202"/>
      <c r="L6" s="201"/>
      <c r="M6" s="203"/>
      <c r="N6" s="202"/>
      <c r="O6" s="491"/>
    </row>
    <row r="7" spans="1:27" ht="17.25" customHeight="1">
      <c r="A7" s="2">
        <v>1996</v>
      </c>
      <c r="B7" s="4">
        <v>78.8</v>
      </c>
      <c r="C7" s="4">
        <v>8.3</v>
      </c>
      <c r="D7" s="4">
        <v>88.6</v>
      </c>
      <c r="E7" s="4">
        <v>0.5</v>
      </c>
      <c r="F7" s="4">
        <v>78.7</v>
      </c>
      <c r="G7" s="4">
        <v>-1.2</v>
      </c>
      <c r="H7" s="4">
        <v>89</v>
      </c>
      <c r="I7" s="4">
        <v>7.8</v>
      </c>
      <c r="J7" s="4">
        <v>100.2</v>
      </c>
      <c r="K7" s="4">
        <v>9.6</v>
      </c>
      <c r="L7" s="4">
        <v>94.1</v>
      </c>
      <c r="M7" s="4">
        <v>9.2</v>
      </c>
      <c r="N7" s="212"/>
      <c r="O7" s="491"/>
      <c r="P7" s="479"/>
      <c r="Q7" s="479"/>
      <c r="R7" s="479"/>
      <c r="S7" s="479"/>
      <c r="T7" s="479"/>
      <c r="U7" s="479"/>
      <c r="V7" s="479"/>
      <c r="W7" s="479"/>
      <c r="X7" s="479"/>
      <c r="Y7" s="479"/>
      <c r="Z7" s="479"/>
      <c r="AA7" s="479"/>
    </row>
    <row r="8" spans="1:27" ht="17.25" customHeight="1">
      <c r="A8" s="2">
        <v>1997</v>
      </c>
      <c r="B8" s="4">
        <v>83.8</v>
      </c>
      <c r="C8" s="4">
        <v>6.3</v>
      </c>
      <c r="D8" s="4">
        <v>93.3</v>
      </c>
      <c r="E8" s="4">
        <v>5.3</v>
      </c>
      <c r="F8" s="4">
        <v>82.4</v>
      </c>
      <c r="G8" s="4">
        <v>4.7</v>
      </c>
      <c r="H8" s="4">
        <v>89.8</v>
      </c>
      <c r="I8" s="4">
        <v>0.9</v>
      </c>
      <c r="J8" s="4">
        <v>101.7</v>
      </c>
      <c r="K8" s="4">
        <v>1.6</v>
      </c>
      <c r="L8" s="4">
        <v>95.6</v>
      </c>
      <c r="M8" s="4">
        <v>1.6</v>
      </c>
      <c r="N8" s="212"/>
      <c r="O8" s="491"/>
      <c r="P8" s="479"/>
      <c r="Q8" s="479"/>
      <c r="R8" s="479"/>
      <c r="S8" s="479"/>
      <c r="T8" s="479"/>
      <c r="U8" s="479"/>
      <c r="V8" s="479"/>
      <c r="W8" s="479"/>
      <c r="X8" s="479"/>
      <c r="Y8" s="479"/>
      <c r="Z8" s="479"/>
      <c r="AA8" s="479"/>
    </row>
    <row r="9" spans="1:27" ht="17.25" customHeight="1">
      <c r="A9" s="2">
        <v>1998</v>
      </c>
      <c r="B9" s="4">
        <v>89.6</v>
      </c>
      <c r="C9" s="4">
        <v>6.9</v>
      </c>
      <c r="D9" s="4">
        <v>98.7</v>
      </c>
      <c r="E9" s="4">
        <v>5.8</v>
      </c>
      <c r="F9" s="4">
        <v>87.6</v>
      </c>
      <c r="G9" s="4">
        <v>6.3</v>
      </c>
      <c r="H9" s="4">
        <v>90.7</v>
      </c>
      <c r="I9" s="4">
        <v>1</v>
      </c>
      <c r="J9" s="4">
        <v>102.3</v>
      </c>
      <c r="K9" s="4">
        <v>0.5</v>
      </c>
      <c r="L9" s="4">
        <v>96.3</v>
      </c>
      <c r="M9" s="4">
        <v>0.7</v>
      </c>
      <c r="N9" s="212"/>
      <c r="O9" s="491"/>
      <c r="P9" s="479"/>
      <c r="Q9" s="479"/>
      <c r="R9" s="479"/>
      <c r="S9" s="479"/>
      <c r="T9" s="479"/>
      <c r="U9" s="479"/>
      <c r="V9" s="479"/>
      <c r="W9" s="479"/>
      <c r="X9" s="479"/>
      <c r="Y9" s="479"/>
      <c r="Z9" s="479"/>
      <c r="AA9" s="479"/>
    </row>
    <row r="10" spans="1:27" ht="17.25" customHeight="1">
      <c r="A10" s="2">
        <v>1999</v>
      </c>
      <c r="B10" s="4">
        <v>95</v>
      </c>
      <c r="C10" s="4">
        <v>6</v>
      </c>
      <c r="D10" s="4">
        <v>100.7</v>
      </c>
      <c r="E10" s="4">
        <v>2</v>
      </c>
      <c r="F10" s="4">
        <v>95</v>
      </c>
      <c r="G10" s="4">
        <v>8.4</v>
      </c>
      <c r="H10" s="4">
        <v>94.3</v>
      </c>
      <c r="I10" s="4">
        <v>3.9</v>
      </c>
      <c r="J10" s="4">
        <v>100</v>
      </c>
      <c r="K10" s="4">
        <v>-2.3</v>
      </c>
      <c r="L10" s="4">
        <v>96.9</v>
      </c>
      <c r="M10" s="4">
        <v>0.7</v>
      </c>
      <c r="N10" s="212"/>
      <c r="O10" s="491"/>
      <c r="P10" s="479"/>
      <c r="Q10" s="479"/>
      <c r="R10" s="479"/>
      <c r="S10" s="479"/>
      <c r="T10" s="479"/>
      <c r="U10" s="479"/>
      <c r="V10" s="479"/>
      <c r="W10" s="479"/>
      <c r="X10" s="479"/>
      <c r="Y10" s="479"/>
      <c r="Z10" s="479"/>
      <c r="AA10" s="479"/>
    </row>
    <row r="11" spans="1:27" ht="17.25" customHeight="1">
      <c r="A11" s="2">
        <v>2000</v>
      </c>
      <c r="B11" s="4">
        <v>100</v>
      </c>
      <c r="C11" s="4">
        <v>5.3</v>
      </c>
      <c r="D11" s="4">
        <v>100</v>
      </c>
      <c r="E11" s="4">
        <v>-0.7</v>
      </c>
      <c r="F11" s="4">
        <v>100</v>
      </c>
      <c r="G11" s="4">
        <v>5.3</v>
      </c>
      <c r="H11" s="4">
        <v>100</v>
      </c>
      <c r="I11" s="4">
        <v>6.1</v>
      </c>
      <c r="J11" s="4">
        <v>100</v>
      </c>
      <c r="K11" s="4">
        <v>0</v>
      </c>
      <c r="L11" s="4">
        <v>100</v>
      </c>
      <c r="M11" s="4">
        <v>3.1</v>
      </c>
      <c r="N11" s="212"/>
      <c r="O11" s="491"/>
      <c r="P11" s="479"/>
      <c r="Q11" s="479"/>
      <c r="R11" s="479"/>
      <c r="S11" s="479"/>
      <c r="T11" s="479"/>
      <c r="U11" s="479"/>
      <c r="V11" s="479"/>
      <c r="W11" s="479"/>
      <c r="X11" s="479"/>
      <c r="Y11" s="479"/>
      <c r="Z11" s="479"/>
      <c r="AA11" s="479"/>
    </row>
    <row r="12" spans="1:27" ht="17.25" customHeight="1">
      <c r="A12" s="2">
        <v>2001</v>
      </c>
      <c r="B12" s="4">
        <v>104.8</v>
      </c>
      <c r="C12" s="4">
        <v>4.8</v>
      </c>
      <c r="D12" s="4">
        <v>101</v>
      </c>
      <c r="E12" s="4">
        <v>1</v>
      </c>
      <c r="F12" s="4">
        <v>104.1</v>
      </c>
      <c r="G12" s="4">
        <v>4.1</v>
      </c>
      <c r="H12" s="4">
        <v>103.8</v>
      </c>
      <c r="I12" s="4">
        <v>3.8</v>
      </c>
      <c r="J12" s="4">
        <v>100.7</v>
      </c>
      <c r="K12" s="4">
        <v>0.7</v>
      </c>
      <c r="L12" s="4">
        <v>102.3</v>
      </c>
      <c r="M12" s="4">
        <v>2.3</v>
      </c>
      <c r="N12" s="212"/>
      <c r="O12" s="491"/>
      <c r="P12" s="479"/>
      <c r="Q12" s="479"/>
      <c r="R12" s="479"/>
      <c r="S12" s="479"/>
      <c r="T12" s="479"/>
      <c r="U12" s="479"/>
      <c r="V12" s="479"/>
      <c r="W12" s="479"/>
      <c r="X12" s="479"/>
      <c r="Y12" s="479"/>
      <c r="Z12" s="479"/>
      <c r="AA12" s="479"/>
    </row>
    <row r="13" spans="1:27" ht="17.25" customHeight="1">
      <c r="A13" s="2">
        <v>2002</v>
      </c>
      <c r="B13" s="4">
        <v>96.5</v>
      </c>
      <c r="C13" s="4">
        <v>-7.9</v>
      </c>
      <c r="D13" s="4">
        <v>95</v>
      </c>
      <c r="E13" s="4">
        <v>-5.9</v>
      </c>
      <c r="F13" s="4">
        <v>103.4</v>
      </c>
      <c r="G13" s="4">
        <v>-0.6</v>
      </c>
      <c r="H13" s="4">
        <v>101.6</v>
      </c>
      <c r="I13" s="4">
        <v>-2.1</v>
      </c>
      <c r="J13" s="4">
        <v>93.3</v>
      </c>
      <c r="K13" s="4">
        <v>-7.3</v>
      </c>
      <c r="L13" s="4">
        <v>97.9</v>
      </c>
      <c r="M13" s="4">
        <v>-4.2</v>
      </c>
      <c r="N13" s="212"/>
      <c r="O13" s="491"/>
      <c r="P13" s="479"/>
      <c r="Q13" s="479"/>
      <c r="R13" s="479"/>
      <c r="S13" s="479"/>
      <c r="T13" s="479"/>
      <c r="U13" s="479"/>
      <c r="V13" s="479"/>
      <c r="W13" s="479"/>
      <c r="X13" s="479"/>
      <c r="Y13" s="479"/>
      <c r="Z13" s="479"/>
      <c r="AA13" s="479"/>
    </row>
    <row r="14" spans="1:27" ht="17.25" customHeight="1">
      <c r="A14" s="2">
        <v>2003</v>
      </c>
      <c r="B14" s="4">
        <v>91.2</v>
      </c>
      <c r="C14" s="4">
        <v>-5.5</v>
      </c>
      <c r="D14" s="4">
        <v>87.5</v>
      </c>
      <c r="E14" s="4">
        <v>-7.9</v>
      </c>
      <c r="F14" s="4">
        <v>101.5</v>
      </c>
      <c r="G14" s="4">
        <v>-1.9</v>
      </c>
      <c r="H14" s="4">
        <v>104.3</v>
      </c>
      <c r="I14" s="4">
        <v>2.6</v>
      </c>
      <c r="J14" s="4">
        <v>89.9</v>
      </c>
      <c r="K14" s="4">
        <v>-3.7</v>
      </c>
      <c r="L14" s="4">
        <v>97.8</v>
      </c>
      <c r="M14" s="4">
        <v>-0.2</v>
      </c>
      <c r="N14" s="212"/>
      <c r="O14" s="491"/>
      <c r="P14" s="479"/>
      <c r="Q14" s="479"/>
      <c r="R14" s="479"/>
      <c r="S14" s="479"/>
      <c r="T14" s="479"/>
      <c r="U14" s="479"/>
      <c r="V14" s="479"/>
      <c r="W14" s="479"/>
      <c r="X14" s="479"/>
      <c r="Y14" s="479"/>
      <c r="Z14" s="479"/>
      <c r="AA14" s="479"/>
    </row>
    <row r="15" spans="1:27" ht="17.25" customHeight="1">
      <c r="A15" s="2">
        <v>2004</v>
      </c>
      <c r="B15" s="4">
        <v>83.7</v>
      </c>
      <c r="C15" s="4">
        <v>-8.2</v>
      </c>
      <c r="D15" s="4">
        <v>76.3</v>
      </c>
      <c r="E15" s="4">
        <v>-12.8</v>
      </c>
      <c r="F15" s="4">
        <v>111.3</v>
      </c>
      <c r="G15" s="4">
        <v>9.7</v>
      </c>
      <c r="H15" s="4">
        <v>109.7</v>
      </c>
      <c r="I15" s="4">
        <v>5.2</v>
      </c>
      <c r="J15" s="4">
        <v>75.3</v>
      </c>
      <c r="K15" s="4">
        <v>-16.3</v>
      </c>
      <c r="L15" s="4">
        <v>92</v>
      </c>
      <c r="M15" s="4">
        <v>-5.9</v>
      </c>
      <c r="N15" s="212"/>
      <c r="O15" s="491"/>
      <c r="P15" s="479"/>
      <c r="Q15" s="479"/>
      <c r="R15" s="479"/>
      <c r="S15" s="479"/>
      <c r="T15" s="479"/>
      <c r="U15" s="479"/>
      <c r="V15" s="479"/>
      <c r="W15" s="479"/>
      <c r="X15" s="479"/>
      <c r="Y15" s="479"/>
      <c r="Z15" s="479"/>
      <c r="AA15" s="479"/>
    </row>
    <row r="16" spans="1:27" ht="17.25" customHeight="1">
      <c r="A16" s="2">
        <v>2005</v>
      </c>
      <c r="B16" s="4">
        <v>76.1</v>
      </c>
      <c r="C16" s="4">
        <v>-9.1</v>
      </c>
      <c r="D16" s="4">
        <v>67.7</v>
      </c>
      <c r="E16" s="4">
        <v>-11.3</v>
      </c>
      <c r="F16" s="4">
        <v>117.3</v>
      </c>
      <c r="G16" s="4">
        <v>5.4</v>
      </c>
      <c r="H16" s="4">
        <v>112.4</v>
      </c>
      <c r="I16" s="4">
        <v>2.5</v>
      </c>
      <c r="J16" s="4">
        <v>64.9</v>
      </c>
      <c r="K16" s="4">
        <v>-13.8</v>
      </c>
      <c r="L16" s="4">
        <v>85.6</v>
      </c>
      <c r="M16" s="4">
        <v>-7</v>
      </c>
      <c r="N16" s="212"/>
      <c r="O16" s="491"/>
      <c r="P16" s="479"/>
      <c r="Q16" s="479"/>
      <c r="R16" s="479"/>
      <c r="S16" s="479"/>
      <c r="T16" s="479"/>
      <c r="U16" s="479"/>
      <c r="V16" s="479"/>
      <c r="W16" s="479"/>
      <c r="X16" s="479"/>
      <c r="Y16" s="479"/>
      <c r="Z16" s="479"/>
      <c r="AA16" s="479"/>
    </row>
    <row r="17" spans="1:27" ht="17.25" customHeight="1">
      <c r="A17" s="2">
        <v>2006</v>
      </c>
      <c r="B17" s="4">
        <v>79.8</v>
      </c>
      <c r="C17" s="4">
        <v>4.9</v>
      </c>
      <c r="D17" s="4">
        <v>67.7</v>
      </c>
      <c r="E17" s="4">
        <v>0</v>
      </c>
      <c r="F17" s="4">
        <v>118.5</v>
      </c>
      <c r="G17" s="4">
        <v>1</v>
      </c>
      <c r="H17" s="4">
        <v>118</v>
      </c>
      <c r="I17" s="4">
        <v>4.9</v>
      </c>
      <c r="J17" s="4">
        <v>67.4</v>
      </c>
      <c r="K17" s="4">
        <v>3.8</v>
      </c>
      <c r="L17" s="4">
        <v>88.1</v>
      </c>
      <c r="M17" s="4">
        <v>3</v>
      </c>
      <c r="N17" s="212"/>
      <c r="O17" s="491"/>
      <c r="P17" s="479"/>
      <c r="Q17" s="479"/>
      <c r="R17" s="479"/>
      <c r="S17" s="479"/>
      <c r="T17" s="479"/>
      <c r="U17" s="479"/>
      <c r="V17" s="479"/>
      <c r="W17" s="479"/>
      <c r="X17" s="479"/>
      <c r="Y17" s="479"/>
      <c r="Z17" s="479"/>
      <c r="AA17" s="479"/>
    </row>
    <row r="18" spans="1:27" ht="17.25" customHeight="1">
      <c r="A18" s="2">
        <v>2007</v>
      </c>
      <c r="B18" s="4">
        <v>89.3</v>
      </c>
      <c r="C18" s="4">
        <v>11.9</v>
      </c>
      <c r="D18" s="4">
        <v>69.6</v>
      </c>
      <c r="E18" s="4">
        <v>2.8</v>
      </c>
      <c r="F18" s="4">
        <v>135</v>
      </c>
      <c r="G18" s="4">
        <v>14</v>
      </c>
      <c r="H18" s="4">
        <v>128.4</v>
      </c>
      <c r="I18" s="4">
        <v>8.8</v>
      </c>
      <c r="J18" s="4">
        <v>66.2</v>
      </c>
      <c r="K18" s="4">
        <v>-1.8</v>
      </c>
      <c r="L18" s="4">
        <v>89.9</v>
      </c>
      <c r="M18" s="4">
        <v>2</v>
      </c>
      <c r="N18" s="212"/>
      <c r="O18" s="491"/>
      <c r="P18" s="479"/>
      <c r="Q18" s="479"/>
      <c r="R18" s="479"/>
      <c r="S18" s="479"/>
      <c r="T18" s="479"/>
      <c r="U18" s="479"/>
      <c r="V18" s="479"/>
      <c r="W18" s="479"/>
      <c r="X18" s="479"/>
      <c r="Y18" s="479"/>
      <c r="Z18" s="479"/>
      <c r="AA18" s="479"/>
    </row>
    <row r="19" spans="1:27" ht="17.25" customHeight="1">
      <c r="A19" s="2">
        <v>2008</v>
      </c>
      <c r="B19" s="4">
        <v>89.6</v>
      </c>
      <c r="C19" s="4">
        <v>0.3</v>
      </c>
      <c r="D19" s="4">
        <v>64.4</v>
      </c>
      <c r="E19" s="4">
        <v>-7.5</v>
      </c>
      <c r="F19" s="4">
        <v>132.3</v>
      </c>
      <c r="G19" s="4">
        <v>-2</v>
      </c>
      <c r="H19" s="4">
        <v>139.2</v>
      </c>
      <c r="I19" s="4">
        <v>8.4</v>
      </c>
      <c r="J19" s="4">
        <v>67.7</v>
      </c>
      <c r="K19" s="4">
        <v>2.4</v>
      </c>
      <c r="L19" s="4">
        <v>98</v>
      </c>
      <c r="M19" s="4">
        <v>8.9</v>
      </c>
      <c r="N19" s="212"/>
      <c r="O19" s="491"/>
      <c r="P19" s="479"/>
      <c r="Q19" s="479"/>
      <c r="R19" s="479"/>
      <c r="S19" s="479"/>
      <c r="T19" s="479"/>
      <c r="U19" s="479"/>
      <c r="V19" s="479"/>
      <c r="W19" s="479"/>
      <c r="X19" s="479"/>
      <c r="Y19" s="479"/>
      <c r="Z19" s="479"/>
      <c r="AA19" s="479"/>
    </row>
    <row r="20" spans="1:27" ht="17.25" customHeight="1">
      <c r="A20" s="2">
        <v>2009</v>
      </c>
      <c r="B20" s="4">
        <v>86.6</v>
      </c>
      <c r="C20" s="4">
        <v>-3.4</v>
      </c>
      <c r="D20" s="4">
        <v>57.8</v>
      </c>
      <c r="E20" s="4">
        <v>-10.3</v>
      </c>
      <c r="F20" s="4">
        <v>122.4</v>
      </c>
      <c r="G20" s="4">
        <v>-7.5</v>
      </c>
      <c r="H20" s="4">
        <v>149.9</v>
      </c>
      <c r="I20" s="4">
        <v>7.7</v>
      </c>
      <c r="J20" s="4">
        <v>70.7</v>
      </c>
      <c r="K20" s="4">
        <v>4.4</v>
      </c>
      <c r="L20" s="4">
        <v>106.2</v>
      </c>
      <c r="M20" s="4">
        <v>8.5</v>
      </c>
      <c r="N20" s="212"/>
      <c r="O20" s="491"/>
      <c r="P20" s="479"/>
      <c r="Q20" s="479"/>
      <c r="R20" s="479"/>
      <c r="S20" s="479"/>
      <c r="T20" s="479"/>
      <c r="U20" s="479"/>
      <c r="V20" s="479"/>
      <c r="W20" s="479"/>
      <c r="X20" s="479"/>
      <c r="Y20" s="479"/>
      <c r="Z20" s="479"/>
      <c r="AA20" s="479"/>
    </row>
    <row r="21" spans="1:27" ht="17.25" customHeight="1">
      <c r="A21" s="2">
        <v>2010</v>
      </c>
      <c r="B21" s="4">
        <v>89.5</v>
      </c>
      <c r="C21" s="4">
        <v>3.4</v>
      </c>
      <c r="D21" s="4">
        <v>54.9</v>
      </c>
      <c r="E21" s="4">
        <v>-5</v>
      </c>
      <c r="F21" s="4">
        <v>111.8</v>
      </c>
      <c r="G21" s="4">
        <v>-8.6</v>
      </c>
      <c r="H21" s="4">
        <v>163.1</v>
      </c>
      <c r="I21" s="4">
        <v>8.8</v>
      </c>
      <c r="J21" s="4">
        <v>80</v>
      </c>
      <c r="K21" s="4">
        <v>13.2</v>
      </c>
      <c r="L21" s="4">
        <v>123.4</v>
      </c>
      <c r="M21" s="4">
        <v>16.2</v>
      </c>
      <c r="N21" s="212"/>
      <c r="O21" s="491"/>
      <c r="P21" s="479"/>
      <c r="Q21" s="479"/>
      <c r="R21" s="479"/>
      <c r="S21" s="479"/>
      <c r="T21" s="479"/>
      <c r="U21" s="479"/>
      <c r="V21" s="479"/>
      <c r="W21" s="479"/>
      <c r="X21" s="479"/>
      <c r="Y21" s="479"/>
      <c r="Z21" s="479"/>
      <c r="AA21" s="479"/>
    </row>
    <row r="22" spans="1:27" ht="17.25" customHeight="1">
      <c r="A22" s="200" t="s">
        <v>336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3"/>
      <c r="N22" s="212"/>
      <c r="O22" s="491"/>
      <c r="P22" s="479"/>
      <c r="Q22" s="479"/>
      <c r="R22" s="479"/>
      <c r="S22" s="479"/>
      <c r="T22" s="479"/>
      <c r="U22" s="479"/>
      <c r="V22" s="479"/>
      <c r="W22" s="479"/>
      <c r="X22" s="479"/>
      <c r="Y22" s="479"/>
      <c r="Z22" s="479"/>
      <c r="AA22" s="479"/>
    </row>
    <row r="23" spans="1:27" ht="15.75">
      <c r="A23" s="276">
        <v>2007</v>
      </c>
      <c r="B23" s="4">
        <v>100</v>
      </c>
      <c r="C23" s="4"/>
      <c r="D23" s="4">
        <v>100</v>
      </c>
      <c r="E23" s="4"/>
      <c r="F23" s="4">
        <v>100</v>
      </c>
      <c r="G23" s="4"/>
      <c r="H23" s="4">
        <v>100</v>
      </c>
      <c r="I23" s="4"/>
      <c r="J23" s="4">
        <v>100</v>
      </c>
      <c r="K23" s="4"/>
      <c r="L23" s="4">
        <v>100</v>
      </c>
      <c r="M23" s="4"/>
      <c r="N23" s="212"/>
      <c r="O23" s="491"/>
      <c r="P23" s="479"/>
      <c r="Q23" s="479"/>
      <c r="R23" s="479"/>
      <c r="S23" s="479"/>
      <c r="T23" s="479"/>
      <c r="U23" s="479"/>
      <c r="V23" s="479"/>
      <c r="W23" s="479"/>
      <c r="X23" s="479"/>
      <c r="Y23" s="479"/>
      <c r="Z23" s="479"/>
      <c r="AA23" s="479"/>
    </row>
    <row r="24" spans="1:27" ht="15.75">
      <c r="A24" s="276">
        <v>2008</v>
      </c>
      <c r="B24" s="4">
        <v>100.3</v>
      </c>
      <c r="C24" s="4">
        <v>0.3</v>
      </c>
      <c r="D24" s="4">
        <v>92.5</v>
      </c>
      <c r="E24" s="4">
        <v>-7.5</v>
      </c>
      <c r="F24" s="4">
        <v>98</v>
      </c>
      <c r="G24" s="4">
        <v>-2</v>
      </c>
      <c r="H24" s="4">
        <v>108.4</v>
      </c>
      <c r="I24" s="4">
        <v>8.4</v>
      </c>
      <c r="J24" s="4">
        <v>102.4</v>
      </c>
      <c r="K24" s="4">
        <v>2.4</v>
      </c>
      <c r="L24" s="4">
        <v>106</v>
      </c>
      <c r="M24" s="4">
        <v>6</v>
      </c>
      <c r="N24" s="212"/>
      <c r="O24" s="491"/>
      <c r="P24" s="479"/>
      <c r="Q24" s="479"/>
      <c r="R24" s="479"/>
      <c r="S24" s="479"/>
      <c r="T24" s="479"/>
      <c r="U24" s="479"/>
      <c r="V24" s="479"/>
      <c r="W24" s="479"/>
      <c r="X24" s="479"/>
      <c r="Y24" s="479"/>
      <c r="Z24" s="479"/>
      <c r="AA24" s="479"/>
    </row>
    <row r="25" spans="1:27" ht="15.75">
      <c r="A25" s="276">
        <v>2009</v>
      </c>
      <c r="B25" s="4">
        <v>97.6</v>
      </c>
      <c r="C25" s="4">
        <v>-2.6</v>
      </c>
      <c r="D25" s="4">
        <v>83</v>
      </c>
      <c r="E25" s="4">
        <v>-10.3</v>
      </c>
      <c r="F25" s="4">
        <v>90.6</v>
      </c>
      <c r="G25" s="4">
        <v>-7.5</v>
      </c>
      <c r="H25" s="4">
        <v>117.7</v>
      </c>
      <c r="I25" s="4">
        <v>8.6</v>
      </c>
      <c r="J25" s="4">
        <v>107.7</v>
      </c>
      <c r="K25" s="4">
        <v>5.2</v>
      </c>
      <c r="L25" s="4">
        <v>113.9</v>
      </c>
      <c r="M25" s="4">
        <v>7.5</v>
      </c>
      <c r="N25" s="212"/>
      <c r="O25" s="491"/>
      <c r="P25" s="479"/>
      <c r="Q25" s="479"/>
      <c r="R25" s="479"/>
      <c r="S25" s="479"/>
      <c r="T25" s="479"/>
      <c r="U25" s="479"/>
      <c r="V25" s="479"/>
      <c r="W25" s="479"/>
      <c r="X25" s="479"/>
      <c r="Y25" s="479"/>
      <c r="Z25" s="479"/>
      <c r="AA25" s="479"/>
    </row>
    <row r="26" spans="1:27" ht="15.75">
      <c r="A26" s="276">
        <v>2010</v>
      </c>
      <c r="B26" s="4">
        <v>100.7</v>
      </c>
      <c r="C26" s="4">
        <v>3.1</v>
      </c>
      <c r="D26" s="4">
        <v>78.8</v>
      </c>
      <c r="E26" s="4">
        <v>-5</v>
      </c>
      <c r="F26" s="4">
        <v>82.8</v>
      </c>
      <c r="G26" s="4">
        <v>-8.6</v>
      </c>
      <c r="H26" s="4">
        <v>127.8</v>
      </c>
      <c r="I26" s="4">
        <v>8.6</v>
      </c>
      <c r="J26" s="4">
        <v>121.6</v>
      </c>
      <c r="K26" s="4">
        <v>12.9</v>
      </c>
      <c r="L26" s="4">
        <v>125.7</v>
      </c>
      <c r="M26" s="4">
        <v>10.4</v>
      </c>
      <c r="N26" s="212"/>
      <c r="O26" s="491"/>
      <c r="P26" s="479"/>
      <c r="Q26" s="479"/>
      <c r="R26" s="479"/>
      <c r="S26" s="479"/>
      <c r="T26" s="479"/>
      <c r="U26" s="479"/>
      <c r="V26" s="479"/>
      <c r="W26" s="479"/>
      <c r="X26" s="479"/>
      <c r="Y26" s="479"/>
      <c r="Z26" s="479"/>
      <c r="AA26" s="479"/>
    </row>
    <row r="27" spans="1:27" ht="15.75">
      <c r="A27" s="276">
        <v>2011</v>
      </c>
      <c r="B27" s="4">
        <v>104.9</v>
      </c>
      <c r="C27" s="4">
        <v>4.2</v>
      </c>
      <c r="D27" s="4">
        <v>76</v>
      </c>
      <c r="E27" s="4">
        <v>-3.6</v>
      </c>
      <c r="F27" s="4">
        <v>77.1</v>
      </c>
      <c r="G27" s="4">
        <v>-6.9</v>
      </c>
      <c r="H27" s="4">
        <v>138</v>
      </c>
      <c r="I27" s="4">
        <v>8</v>
      </c>
      <c r="J27" s="4">
        <v>136.1</v>
      </c>
      <c r="K27" s="4">
        <v>11.9</v>
      </c>
      <c r="L27" s="4">
        <v>137.5</v>
      </c>
      <c r="M27" s="4">
        <v>9.3</v>
      </c>
      <c r="N27" s="212"/>
      <c r="O27" s="491"/>
      <c r="P27" s="479"/>
      <c r="Q27" s="479"/>
      <c r="R27" s="479"/>
      <c r="S27" s="479"/>
      <c r="T27" s="479"/>
      <c r="U27" s="479"/>
      <c r="V27" s="479"/>
      <c r="W27" s="479"/>
      <c r="X27" s="479"/>
      <c r="Y27" s="479"/>
      <c r="Z27" s="479"/>
      <c r="AA27" s="479"/>
    </row>
    <row r="28" spans="1:27" ht="15.75">
      <c r="A28" s="276">
        <v>2012</v>
      </c>
      <c r="B28" s="4">
        <v>104.7</v>
      </c>
      <c r="C28" s="4">
        <v>-0.3</v>
      </c>
      <c r="D28" s="4">
        <v>74</v>
      </c>
      <c r="E28" s="4">
        <v>-2.7</v>
      </c>
      <c r="F28" s="4">
        <v>71.5</v>
      </c>
      <c r="G28" s="4">
        <v>-7.3</v>
      </c>
      <c r="H28" s="4">
        <v>141.4</v>
      </c>
      <c r="I28" s="4">
        <v>2.5</v>
      </c>
      <c r="J28" s="4">
        <v>146.4</v>
      </c>
      <c r="K28" s="4">
        <v>7.6</v>
      </c>
      <c r="L28" s="4">
        <v>142.9</v>
      </c>
      <c r="M28" s="4">
        <v>4</v>
      </c>
      <c r="N28" s="212"/>
      <c r="O28" s="491"/>
      <c r="P28" s="479"/>
      <c r="Q28" s="479"/>
      <c r="R28" s="479"/>
      <c r="S28" s="479"/>
      <c r="T28" s="479"/>
      <c r="U28" s="479"/>
      <c r="V28" s="479"/>
      <c r="W28" s="479"/>
      <c r="X28" s="479"/>
      <c r="Y28" s="479"/>
      <c r="Z28" s="479"/>
      <c r="AA28" s="479"/>
    </row>
    <row r="29" spans="1:27" ht="15.75">
      <c r="A29" s="276">
        <v>2013</v>
      </c>
      <c r="B29" s="4">
        <v>106.5</v>
      </c>
      <c r="C29" s="4">
        <v>1.8</v>
      </c>
      <c r="D29" s="4">
        <v>73.4</v>
      </c>
      <c r="E29" s="4">
        <v>-0.8</v>
      </c>
      <c r="F29" s="4">
        <v>71.9</v>
      </c>
      <c r="G29" s="4">
        <v>0.6</v>
      </c>
      <c r="H29" s="4">
        <v>145.1</v>
      </c>
      <c r="I29" s="4">
        <v>2.6</v>
      </c>
      <c r="J29" s="4">
        <v>148.2</v>
      </c>
      <c r="K29" s="4">
        <v>1.2</v>
      </c>
      <c r="L29" s="4">
        <v>146.1</v>
      </c>
      <c r="M29" s="4">
        <v>2.3</v>
      </c>
      <c r="N29" s="212"/>
      <c r="O29" s="491"/>
      <c r="P29" s="479"/>
      <c r="Q29" s="479"/>
      <c r="R29" s="479"/>
      <c r="S29" s="479"/>
      <c r="T29" s="479"/>
      <c r="U29" s="479"/>
      <c r="V29" s="479"/>
      <c r="W29" s="479"/>
      <c r="X29" s="479"/>
      <c r="Y29" s="479"/>
      <c r="Z29" s="479"/>
      <c r="AA29" s="479"/>
    </row>
    <row r="30" spans="1:27" ht="15.75">
      <c r="A30" s="276">
        <v>2014</v>
      </c>
      <c r="B30" s="4">
        <v>112</v>
      </c>
      <c r="C30" s="4">
        <v>5.2</v>
      </c>
      <c r="D30" s="4">
        <v>74.8</v>
      </c>
      <c r="E30" s="4">
        <v>1.9</v>
      </c>
      <c r="F30" s="4">
        <v>76.7</v>
      </c>
      <c r="G30" s="4">
        <v>6.6</v>
      </c>
      <c r="H30" s="4">
        <v>149.8</v>
      </c>
      <c r="I30" s="4">
        <v>3.2</v>
      </c>
      <c r="J30" s="4">
        <v>146.1</v>
      </c>
      <c r="K30" s="4">
        <v>-1.4</v>
      </c>
      <c r="L30" s="4">
        <v>148.5</v>
      </c>
      <c r="M30" s="4">
        <v>1.6</v>
      </c>
      <c r="N30" s="212"/>
      <c r="O30" s="491"/>
      <c r="P30" s="479"/>
      <c r="Q30" s="479"/>
      <c r="R30" s="479"/>
      <c r="S30" s="479"/>
      <c r="T30" s="479"/>
      <c r="U30" s="479"/>
      <c r="V30" s="479"/>
      <c r="W30" s="479"/>
      <c r="X30" s="479"/>
      <c r="Y30" s="479"/>
      <c r="Z30" s="479"/>
      <c r="AA30" s="479"/>
    </row>
    <row r="31" spans="1:27" ht="15.75">
      <c r="A31" s="276">
        <v>2015</v>
      </c>
      <c r="B31" s="4">
        <v>108.1</v>
      </c>
      <c r="C31" s="4">
        <v>-3.6</v>
      </c>
      <c r="D31" s="4">
        <v>73</v>
      </c>
      <c r="E31" s="4">
        <v>-2.4</v>
      </c>
      <c r="F31" s="4">
        <v>74.2</v>
      </c>
      <c r="G31" s="4">
        <v>-3.2</v>
      </c>
      <c r="H31" s="4">
        <v>148</v>
      </c>
      <c r="I31" s="4">
        <v>-1.2</v>
      </c>
      <c r="J31" s="4">
        <v>145.6</v>
      </c>
      <c r="K31" s="4">
        <v>-0.4</v>
      </c>
      <c r="L31" s="4">
        <v>147.2</v>
      </c>
      <c r="M31" s="4">
        <v>-0.9</v>
      </c>
      <c r="N31" s="212"/>
      <c r="O31" s="491"/>
      <c r="P31" s="479"/>
      <c r="Q31" s="479"/>
      <c r="R31" s="479"/>
      <c r="S31" s="479"/>
      <c r="T31" s="479"/>
      <c r="U31" s="479"/>
      <c r="V31" s="479"/>
      <c r="W31" s="479"/>
      <c r="X31" s="479"/>
      <c r="Y31" s="479"/>
      <c r="Z31" s="479"/>
      <c r="AA31" s="479"/>
    </row>
    <row r="32" spans="1:27" ht="15.75">
      <c r="A32" s="3">
        <v>2016</v>
      </c>
      <c r="B32" s="110">
        <v>100.5</v>
      </c>
      <c r="C32" s="110">
        <v>-7</v>
      </c>
      <c r="D32" s="110">
        <v>72.5</v>
      </c>
      <c r="E32" s="110">
        <v>-0.6</v>
      </c>
      <c r="F32" s="110">
        <v>73.5</v>
      </c>
      <c r="G32" s="110">
        <v>-0.9</v>
      </c>
      <c r="H32" s="110">
        <v>138.5</v>
      </c>
      <c r="I32" s="110">
        <v>-6.4</v>
      </c>
      <c r="J32" s="110">
        <v>136.7</v>
      </c>
      <c r="K32" s="110">
        <v>-6.1</v>
      </c>
      <c r="L32" s="110">
        <v>138</v>
      </c>
      <c r="M32" s="110">
        <v>-6.3</v>
      </c>
      <c r="N32" s="212"/>
      <c r="O32" s="491"/>
      <c r="P32" s="479"/>
      <c r="Q32" s="479"/>
      <c r="R32" s="479"/>
      <c r="S32" s="479"/>
      <c r="T32" s="479"/>
      <c r="U32" s="479"/>
      <c r="V32" s="479"/>
      <c r="W32" s="479"/>
      <c r="X32" s="479"/>
      <c r="Y32" s="479"/>
      <c r="Z32" s="479"/>
      <c r="AA32" s="479"/>
    </row>
    <row r="34" ht="14.25">
      <c r="A34" s="275"/>
    </row>
  </sheetData>
  <sheetProtection/>
  <mergeCells count="10">
    <mergeCell ref="O2:O32"/>
    <mergeCell ref="A3:M3"/>
    <mergeCell ref="A2:M2"/>
    <mergeCell ref="L4:M4"/>
    <mergeCell ref="A4:A5"/>
    <mergeCell ref="B4:C4"/>
    <mergeCell ref="D4:E4"/>
    <mergeCell ref="F4:G4"/>
    <mergeCell ref="H4:I4"/>
    <mergeCell ref="J4:K4"/>
  </mergeCells>
  <hyperlinks>
    <hyperlink ref="A1" location="contents!A1" display="Back to contents"/>
  </hyperlinks>
  <printOptions/>
  <pageMargins left="0.62992125984252" right="0.433070866141732" top="0.51" bottom="0.35" header="0.32" footer="0.18"/>
  <pageSetup fitToHeight="1" fitToWidth="1" horizontalDpi="600" verticalDpi="6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zoomScale="90" zoomScaleNormal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13.28125" style="0" customWidth="1"/>
    <col min="2" max="11" width="12.8515625" style="0" customWidth="1"/>
    <col min="12" max="12" width="8.8515625" style="0" customWidth="1"/>
    <col min="13" max="13" width="8.57421875" style="0" customWidth="1"/>
    <col min="14" max="14" width="2.57421875" style="0" customWidth="1"/>
  </cols>
  <sheetData>
    <row r="1" ht="12.75">
      <c r="A1" s="692" t="s">
        <v>642</v>
      </c>
    </row>
    <row r="2" spans="1:13" s="1" customFormat="1" ht="24" customHeight="1">
      <c r="A2" s="493" t="s">
        <v>506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6"/>
      <c r="M2" s="491" t="s">
        <v>11</v>
      </c>
    </row>
    <row r="3" spans="1:13" s="1" customFormat="1" ht="33" customHeight="1">
      <c r="A3" s="497" t="s">
        <v>49</v>
      </c>
      <c r="B3" s="509" t="s">
        <v>18</v>
      </c>
      <c r="C3" s="510"/>
      <c r="D3" s="500" t="s">
        <v>57</v>
      </c>
      <c r="E3" s="501"/>
      <c r="F3" s="500" t="s">
        <v>433</v>
      </c>
      <c r="G3" s="501"/>
      <c r="H3" s="500" t="s">
        <v>58</v>
      </c>
      <c r="I3" s="501"/>
      <c r="J3" s="500" t="s">
        <v>437</v>
      </c>
      <c r="K3" s="501"/>
      <c r="L3" s="6"/>
      <c r="M3" s="508"/>
    </row>
    <row r="4" spans="1:13" s="1" customFormat="1" ht="34.5" customHeight="1">
      <c r="A4" s="497"/>
      <c r="B4" s="13" t="s">
        <v>55</v>
      </c>
      <c r="C4" s="387" t="s">
        <v>56</v>
      </c>
      <c r="D4" s="13" t="s">
        <v>55</v>
      </c>
      <c r="E4" s="387" t="s">
        <v>56</v>
      </c>
      <c r="F4" s="13" t="s">
        <v>55</v>
      </c>
      <c r="G4" s="387" t="s">
        <v>56</v>
      </c>
      <c r="H4" s="13" t="s">
        <v>55</v>
      </c>
      <c r="I4" s="387" t="s">
        <v>56</v>
      </c>
      <c r="J4" s="13" t="s">
        <v>55</v>
      </c>
      <c r="K4" s="387" t="s">
        <v>56</v>
      </c>
      <c r="L4" s="389"/>
      <c r="M4" s="508"/>
    </row>
    <row r="5" spans="1:13" s="1" customFormat="1" ht="17.25" customHeight="1">
      <c r="A5" s="199" t="s">
        <v>335</v>
      </c>
      <c r="B5" s="201"/>
      <c r="C5" s="202"/>
      <c r="D5" s="201"/>
      <c r="E5" s="202"/>
      <c r="F5" s="201"/>
      <c r="G5" s="202"/>
      <c r="H5" s="201"/>
      <c r="I5" s="202"/>
      <c r="J5" s="201"/>
      <c r="K5" s="203"/>
      <c r="L5" s="202"/>
      <c r="M5" s="508"/>
    </row>
    <row r="6" spans="1:25" s="1" customFormat="1" ht="18" customHeight="1">
      <c r="A6" s="2">
        <v>1996</v>
      </c>
      <c r="B6" s="4">
        <v>74.3</v>
      </c>
      <c r="C6" s="4">
        <v>8.7</v>
      </c>
      <c r="D6" s="4">
        <v>83.4</v>
      </c>
      <c r="E6" s="4">
        <v>0.8</v>
      </c>
      <c r="F6" s="4">
        <v>89</v>
      </c>
      <c r="G6" s="4">
        <v>7.8</v>
      </c>
      <c r="H6" s="4">
        <v>99.8</v>
      </c>
      <c r="I6" s="4">
        <v>-8.8</v>
      </c>
      <c r="J6" s="4">
        <v>88.9</v>
      </c>
      <c r="K6" s="4">
        <v>-1.7</v>
      </c>
      <c r="L6" s="212"/>
      <c r="M6" s="508"/>
      <c r="N6" s="479"/>
      <c r="O6" s="479"/>
      <c r="P6" s="479"/>
      <c r="Q6" s="479"/>
      <c r="R6" s="479"/>
      <c r="S6" s="479"/>
      <c r="T6" s="479"/>
      <c r="U6" s="479"/>
      <c r="V6" s="479"/>
      <c r="W6" s="479"/>
      <c r="X6" s="479"/>
      <c r="Y6" s="479"/>
    </row>
    <row r="7" spans="1:25" s="1" customFormat="1" ht="18" customHeight="1">
      <c r="A7" s="2">
        <v>1997</v>
      </c>
      <c r="B7" s="4">
        <v>73.9</v>
      </c>
      <c r="C7" s="4">
        <v>-0.5</v>
      </c>
      <c r="D7" s="4">
        <v>82.2</v>
      </c>
      <c r="E7" s="4">
        <v>-1.4</v>
      </c>
      <c r="F7" s="4">
        <v>89.8</v>
      </c>
      <c r="G7" s="4">
        <v>0.9</v>
      </c>
      <c r="H7" s="4">
        <v>98.3</v>
      </c>
      <c r="I7" s="4">
        <v>-1.5</v>
      </c>
      <c r="J7" s="4">
        <v>88.3</v>
      </c>
      <c r="K7" s="4">
        <v>-0.6</v>
      </c>
      <c r="L7" s="212"/>
      <c r="M7" s="508"/>
      <c r="N7" s="479"/>
      <c r="O7" s="479"/>
      <c r="P7" s="479"/>
      <c r="Q7" s="479"/>
      <c r="R7" s="479"/>
      <c r="S7" s="479"/>
      <c r="T7" s="479"/>
      <c r="U7" s="479"/>
      <c r="V7" s="479"/>
      <c r="W7" s="479"/>
      <c r="X7" s="479"/>
      <c r="Y7" s="479"/>
    </row>
    <row r="8" spans="1:25" s="1" customFormat="1" ht="18" customHeight="1">
      <c r="A8" s="2">
        <v>1998</v>
      </c>
      <c r="B8" s="4">
        <v>81</v>
      </c>
      <c r="C8" s="4">
        <v>9.7</v>
      </c>
      <c r="D8" s="4">
        <v>89.3</v>
      </c>
      <c r="E8" s="4">
        <v>8.6</v>
      </c>
      <c r="F8" s="4">
        <v>90.7</v>
      </c>
      <c r="G8" s="4">
        <v>1</v>
      </c>
      <c r="H8" s="4">
        <v>97.8</v>
      </c>
      <c r="I8" s="4">
        <v>-0.5</v>
      </c>
      <c r="J8" s="4">
        <v>88.7</v>
      </c>
      <c r="K8" s="4">
        <v>0.5</v>
      </c>
      <c r="L8" s="212"/>
      <c r="M8" s="508"/>
      <c r="N8" s="479"/>
      <c r="O8" s="479"/>
      <c r="P8" s="479"/>
      <c r="Q8" s="479"/>
      <c r="R8" s="479"/>
      <c r="S8" s="479"/>
      <c r="T8" s="479"/>
      <c r="U8" s="479"/>
      <c r="V8" s="479"/>
      <c r="W8" s="479"/>
      <c r="X8" s="479"/>
      <c r="Y8" s="479"/>
    </row>
    <row r="9" spans="1:25" s="1" customFormat="1" ht="18" customHeight="1">
      <c r="A9" s="2">
        <v>1999</v>
      </c>
      <c r="B9" s="4">
        <v>91.1</v>
      </c>
      <c r="C9" s="4">
        <v>12.5</v>
      </c>
      <c r="D9" s="4">
        <v>96.7</v>
      </c>
      <c r="E9" s="4">
        <v>8.3</v>
      </c>
      <c r="F9" s="4">
        <v>94.3</v>
      </c>
      <c r="G9" s="4">
        <v>3.9</v>
      </c>
      <c r="H9" s="4">
        <v>100</v>
      </c>
      <c r="I9" s="4">
        <v>2.3</v>
      </c>
      <c r="J9" s="4">
        <v>94.3</v>
      </c>
      <c r="K9" s="4">
        <v>6.3</v>
      </c>
      <c r="L9" s="212"/>
      <c r="M9" s="508"/>
      <c r="N9" s="479"/>
      <c r="O9" s="479"/>
      <c r="P9" s="479"/>
      <c r="Q9" s="479"/>
      <c r="R9" s="479"/>
      <c r="S9" s="479"/>
      <c r="T9" s="479"/>
      <c r="U9" s="479"/>
      <c r="V9" s="479"/>
      <c r="W9" s="479"/>
      <c r="X9" s="479"/>
      <c r="Y9" s="479"/>
    </row>
    <row r="10" spans="1:25" s="1" customFormat="1" ht="18" customHeight="1">
      <c r="A10" s="2">
        <v>2000</v>
      </c>
      <c r="B10" s="4">
        <v>100</v>
      </c>
      <c r="C10" s="4">
        <v>9.7</v>
      </c>
      <c r="D10" s="4">
        <v>100</v>
      </c>
      <c r="E10" s="4">
        <v>3.5</v>
      </c>
      <c r="F10" s="4">
        <v>100</v>
      </c>
      <c r="G10" s="4">
        <v>6.1</v>
      </c>
      <c r="H10" s="4">
        <v>100</v>
      </c>
      <c r="I10" s="4">
        <v>0</v>
      </c>
      <c r="J10" s="4">
        <v>100</v>
      </c>
      <c r="K10" s="4">
        <v>6</v>
      </c>
      <c r="L10" s="212"/>
      <c r="M10" s="508"/>
      <c r="N10" s="479"/>
      <c r="O10" s="479"/>
      <c r="P10" s="479"/>
      <c r="Q10" s="479"/>
      <c r="R10" s="479"/>
      <c r="S10" s="479"/>
      <c r="T10" s="479"/>
      <c r="U10" s="479"/>
      <c r="V10" s="479"/>
      <c r="W10" s="479"/>
      <c r="X10" s="479"/>
      <c r="Y10" s="479"/>
    </row>
    <row r="11" spans="1:25" s="1" customFormat="1" ht="18" customHeight="1">
      <c r="A11" s="2">
        <v>2001</v>
      </c>
      <c r="B11" s="4">
        <v>106.3</v>
      </c>
      <c r="C11" s="4">
        <v>6.3</v>
      </c>
      <c r="D11" s="4">
        <v>102.4</v>
      </c>
      <c r="E11" s="4">
        <v>2.4</v>
      </c>
      <c r="F11" s="4">
        <v>103.8</v>
      </c>
      <c r="G11" s="4">
        <v>3.8</v>
      </c>
      <c r="H11" s="4">
        <v>99.3</v>
      </c>
      <c r="I11" s="4">
        <v>-0.7</v>
      </c>
      <c r="J11" s="4">
        <v>103.1</v>
      </c>
      <c r="K11" s="4">
        <v>3.1</v>
      </c>
      <c r="L11" s="212"/>
      <c r="M11" s="508"/>
      <c r="N11" s="479"/>
      <c r="O11" s="479"/>
      <c r="P11" s="479"/>
      <c r="Q11" s="479"/>
      <c r="R11" s="479"/>
      <c r="S11" s="479"/>
      <c r="T11" s="479"/>
      <c r="U11" s="479"/>
      <c r="V11" s="479"/>
      <c r="W11" s="479"/>
      <c r="X11" s="479"/>
      <c r="Y11" s="479"/>
    </row>
    <row r="12" spans="1:25" s="1" customFormat="1" ht="18" customHeight="1">
      <c r="A12" s="2">
        <v>2002</v>
      </c>
      <c r="B12" s="4">
        <v>123.3</v>
      </c>
      <c r="C12" s="4">
        <v>15.9</v>
      </c>
      <c r="D12" s="4">
        <v>121.3</v>
      </c>
      <c r="E12" s="4">
        <v>18.4</v>
      </c>
      <c r="F12" s="4">
        <v>101.6</v>
      </c>
      <c r="G12" s="4">
        <v>-2.1</v>
      </c>
      <c r="H12" s="4">
        <v>107.2</v>
      </c>
      <c r="I12" s="4">
        <v>7.9</v>
      </c>
      <c r="J12" s="4">
        <v>108.9</v>
      </c>
      <c r="K12" s="4">
        <v>5.6</v>
      </c>
      <c r="L12" s="212"/>
      <c r="M12" s="508"/>
      <c r="N12" s="479"/>
      <c r="O12" s="479"/>
      <c r="P12" s="479"/>
      <c r="Q12" s="479"/>
      <c r="R12" s="479"/>
      <c r="S12" s="479"/>
      <c r="T12" s="479"/>
      <c r="U12" s="479"/>
      <c r="V12" s="479"/>
      <c r="W12" s="479"/>
      <c r="X12" s="479"/>
      <c r="Y12" s="479"/>
    </row>
    <row r="13" spans="1:25" s="1" customFormat="1" ht="18" customHeight="1">
      <c r="A13" s="2">
        <v>2003</v>
      </c>
      <c r="B13" s="4">
        <v>131.8</v>
      </c>
      <c r="C13" s="4">
        <v>6.9</v>
      </c>
      <c r="D13" s="4">
        <v>126.4</v>
      </c>
      <c r="E13" s="4">
        <v>4.2</v>
      </c>
      <c r="F13" s="4">
        <v>104.3</v>
      </c>
      <c r="G13" s="4">
        <v>2.6</v>
      </c>
      <c r="H13" s="4">
        <v>111.2</v>
      </c>
      <c r="I13" s="4">
        <v>3.8</v>
      </c>
      <c r="J13" s="4">
        <v>116</v>
      </c>
      <c r="K13" s="4">
        <v>6.5</v>
      </c>
      <c r="L13" s="212"/>
      <c r="M13" s="508"/>
      <c r="N13" s="479"/>
      <c r="O13" s="479"/>
      <c r="P13" s="479"/>
      <c r="Q13" s="479"/>
      <c r="R13" s="479"/>
      <c r="S13" s="479"/>
      <c r="T13" s="479"/>
      <c r="U13" s="479"/>
      <c r="V13" s="479"/>
      <c r="W13" s="479"/>
      <c r="X13" s="479"/>
      <c r="Y13" s="479"/>
    </row>
    <row r="14" spans="1:25" s="1" customFormat="1" ht="18" customHeight="1">
      <c r="A14" s="2">
        <v>2004</v>
      </c>
      <c r="B14" s="4">
        <v>148.5</v>
      </c>
      <c r="C14" s="4">
        <v>12.6</v>
      </c>
      <c r="D14" s="4">
        <v>135.3</v>
      </c>
      <c r="E14" s="4">
        <v>7</v>
      </c>
      <c r="F14" s="4">
        <v>109.7</v>
      </c>
      <c r="G14" s="4">
        <v>5.2</v>
      </c>
      <c r="H14" s="4">
        <v>132.9</v>
      </c>
      <c r="I14" s="4">
        <v>19.5</v>
      </c>
      <c r="J14" s="4">
        <v>145.8</v>
      </c>
      <c r="K14" s="4">
        <v>25.7</v>
      </c>
      <c r="L14" s="212"/>
      <c r="M14" s="508"/>
      <c r="N14" s="479"/>
      <c r="O14" s="479"/>
      <c r="P14" s="479"/>
      <c r="Q14" s="479"/>
      <c r="R14" s="479"/>
      <c r="S14" s="479"/>
      <c r="T14" s="479"/>
      <c r="U14" s="479"/>
      <c r="V14" s="479"/>
      <c r="W14" s="479"/>
      <c r="X14" s="479"/>
      <c r="Y14" s="479"/>
    </row>
    <row r="15" spans="1:25" s="1" customFormat="1" ht="18" customHeight="1">
      <c r="A15" s="2">
        <v>2005</v>
      </c>
      <c r="B15" s="4">
        <v>154.5</v>
      </c>
      <c r="C15" s="4">
        <v>4.1</v>
      </c>
      <c r="D15" s="4">
        <v>137.5</v>
      </c>
      <c r="E15" s="4">
        <v>1.6</v>
      </c>
      <c r="F15" s="4">
        <v>112.4</v>
      </c>
      <c r="G15" s="4">
        <v>2.5</v>
      </c>
      <c r="H15" s="4">
        <v>154.1</v>
      </c>
      <c r="I15" s="4">
        <v>16</v>
      </c>
      <c r="J15" s="4">
        <v>173.3</v>
      </c>
      <c r="K15" s="4">
        <v>18.9</v>
      </c>
      <c r="L15" s="212"/>
      <c r="M15" s="508"/>
      <c r="N15" s="479"/>
      <c r="O15" s="479"/>
      <c r="P15" s="479"/>
      <c r="Q15" s="479"/>
      <c r="R15" s="479"/>
      <c r="S15" s="479"/>
      <c r="T15" s="479"/>
      <c r="U15" s="479"/>
      <c r="V15" s="479"/>
      <c r="W15" s="479"/>
      <c r="X15" s="479"/>
      <c r="Y15" s="479"/>
    </row>
    <row r="16" spans="1:25" s="1" customFormat="1" ht="18" customHeight="1">
      <c r="A16" s="2">
        <v>2006</v>
      </c>
      <c r="B16" s="4">
        <v>166</v>
      </c>
      <c r="C16" s="4">
        <v>7.4</v>
      </c>
      <c r="D16" s="4">
        <v>140.7</v>
      </c>
      <c r="E16" s="4">
        <v>2.4</v>
      </c>
      <c r="F16" s="4">
        <v>118</v>
      </c>
      <c r="G16" s="4">
        <v>4.9</v>
      </c>
      <c r="H16" s="4">
        <v>148.4</v>
      </c>
      <c r="I16" s="4">
        <v>-3.7</v>
      </c>
      <c r="J16" s="4">
        <v>175.1</v>
      </c>
      <c r="K16" s="4">
        <v>1.1</v>
      </c>
      <c r="L16" s="212"/>
      <c r="M16" s="508"/>
      <c r="N16" s="479"/>
      <c r="O16" s="479"/>
      <c r="P16" s="479"/>
      <c r="Q16" s="479"/>
      <c r="R16" s="479"/>
      <c r="S16" s="479"/>
      <c r="T16" s="479"/>
      <c r="U16" s="479"/>
      <c r="V16" s="479"/>
      <c r="W16" s="479"/>
      <c r="X16" s="479"/>
      <c r="Y16" s="479"/>
    </row>
    <row r="17" spans="1:25" s="1" customFormat="1" ht="18" customHeight="1">
      <c r="A17" s="2">
        <v>2007</v>
      </c>
      <c r="B17" s="4">
        <v>185.5</v>
      </c>
      <c r="C17" s="4">
        <v>11.8</v>
      </c>
      <c r="D17" s="4">
        <v>144.5</v>
      </c>
      <c r="E17" s="4">
        <v>2.7</v>
      </c>
      <c r="F17" s="4">
        <v>128.4</v>
      </c>
      <c r="G17" s="4">
        <v>8.8</v>
      </c>
      <c r="H17" s="4">
        <v>151.2</v>
      </c>
      <c r="I17" s="4">
        <v>1.9</v>
      </c>
      <c r="J17" s="4">
        <v>194</v>
      </c>
      <c r="K17" s="4">
        <v>10.8</v>
      </c>
      <c r="L17" s="212"/>
      <c r="M17" s="508"/>
      <c r="N17" s="479"/>
      <c r="O17" s="479"/>
      <c r="P17" s="479"/>
      <c r="Q17" s="479"/>
      <c r="R17" s="479"/>
      <c r="S17" s="479"/>
      <c r="T17" s="479"/>
      <c r="U17" s="479"/>
      <c r="V17" s="479"/>
      <c r="W17" s="479"/>
      <c r="X17" s="479"/>
      <c r="Y17" s="479"/>
    </row>
    <row r="18" spans="1:25" s="1" customFormat="1" ht="18" customHeight="1">
      <c r="A18" s="105">
        <v>2008</v>
      </c>
      <c r="B18" s="4">
        <v>206.8</v>
      </c>
      <c r="C18" s="4">
        <v>11.5</v>
      </c>
      <c r="D18" s="4">
        <v>148.6</v>
      </c>
      <c r="E18" s="4">
        <v>2.8</v>
      </c>
      <c r="F18" s="4">
        <v>139.2</v>
      </c>
      <c r="G18" s="4">
        <v>8.4</v>
      </c>
      <c r="H18" s="4">
        <v>147.7</v>
      </c>
      <c r="I18" s="4">
        <v>-2.3</v>
      </c>
      <c r="J18" s="4">
        <v>205.5</v>
      </c>
      <c r="K18" s="4">
        <v>5.9</v>
      </c>
      <c r="L18" s="212"/>
      <c r="M18" s="508"/>
      <c r="N18" s="479"/>
      <c r="O18" s="479"/>
      <c r="P18" s="479"/>
      <c r="Q18" s="479"/>
      <c r="R18" s="479"/>
      <c r="S18" s="479"/>
      <c r="T18" s="479"/>
      <c r="U18" s="479"/>
      <c r="V18" s="479"/>
      <c r="W18" s="479"/>
      <c r="X18" s="479"/>
      <c r="Y18" s="479"/>
    </row>
    <row r="19" spans="1:25" s="1" customFormat="1" ht="18" customHeight="1">
      <c r="A19" s="2">
        <v>2009</v>
      </c>
      <c r="B19" s="4">
        <v>242</v>
      </c>
      <c r="C19" s="4">
        <v>17</v>
      </c>
      <c r="D19" s="4">
        <v>161.5</v>
      </c>
      <c r="E19" s="4">
        <v>8.6</v>
      </c>
      <c r="F19" s="4">
        <v>149.9</v>
      </c>
      <c r="G19" s="4">
        <v>7.7</v>
      </c>
      <c r="H19" s="4">
        <v>141.4</v>
      </c>
      <c r="I19" s="4">
        <v>-4.2</v>
      </c>
      <c r="J19" s="4">
        <v>212</v>
      </c>
      <c r="K19" s="4">
        <v>3.2</v>
      </c>
      <c r="L19" s="212"/>
      <c r="M19" s="508"/>
      <c r="N19" s="479"/>
      <c r="O19" s="479"/>
      <c r="P19" s="479"/>
      <c r="Q19" s="479"/>
      <c r="R19" s="479"/>
      <c r="S19" s="479"/>
      <c r="T19" s="479"/>
      <c r="U19" s="479"/>
      <c r="V19" s="479"/>
      <c r="W19" s="479"/>
      <c r="X19" s="479"/>
      <c r="Y19" s="479"/>
    </row>
    <row r="20" spans="1:25" s="1" customFormat="1" ht="18" customHeight="1">
      <c r="A20" s="2">
        <v>2010</v>
      </c>
      <c r="B20" s="4">
        <v>272.4</v>
      </c>
      <c r="C20" s="4">
        <v>12.6</v>
      </c>
      <c r="D20" s="4">
        <v>167</v>
      </c>
      <c r="E20" s="4">
        <v>3.4</v>
      </c>
      <c r="F20" s="4">
        <v>163.1</v>
      </c>
      <c r="G20" s="4">
        <v>8.8</v>
      </c>
      <c r="H20" s="4">
        <v>125</v>
      </c>
      <c r="I20" s="4">
        <v>-11.6</v>
      </c>
      <c r="J20" s="4">
        <v>203.9</v>
      </c>
      <c r="K20" s="4">
        <v>-3.8</v>
      </c>
      <c r="L20" s="212"/>
      <c r="M20" s="508"/>
      <c r="N20" s="479"/>
      <c r="O20" s="479"/>
      <c r="P20" s="479"/>
      <c r="Q20" s="479"/>
      <c r="R20" s="479"/>
      <c r="S20" s="479"/>
      <c r="T20" s="479"/>
      <c r="U20" s="479"/>
      <c r="V20" s="479"/>
      <c r="W20" s="479"/>
      <c r="X20" s="479"/>
      <c r="Y20" s="479"/>
    </row>
    <row r="21" spans="1:25" s="1" customFormat="1" ht="18" customHeight="1">
      <c r="A21" s="200" t="s">
        <v>336</v>
      </c>
      <c r="B21" s="212"/>
      <c r="C21" s="212"/>
      <c r="D21" s="212"/>
      <c r="E21" s="212"/>
      <c r="F21" s="212"/>
      <c r="G21" s="212"/>
      <c r="H21" s="212"/>
      <c r="I21" s="212"/>
      <c r="J21" s="212"/>
      <c r="K21" s="213"/>
      <c r="L21" s="212"/>
      <c r="M21" s="508"/>
      <c r="N21" s="479"/>
      <c r="O21" s="479"/>
      <c r="P21" s="479"/>
      <c r="Q21" s="479"/>
      <c r="R21" s="479"/>
      <c r="S21" s="479"/>
      <c r="T21" s="479"/>
      <c r="U21" s="479"/>
      <c r="V21" s="479"/>
      <c r="W21" s="479"/>
      <c r="X21" s="479"/>
      <c r="Y21" s="479"/>
    </row>
    <row r="22" spans="1:25" s="1" customFormat="1" ht="18" customHeight="1">
      <c r="A22" s="276">
        <v>2007</v>
      </c>
      <c r="B22" s="4">
        <v>100</v>
      </c>
      <c r="C22" s="4"/>
      <c r="D22" s="4">
        <v>100</v>
      </c>
      <c r="E22" s="4"/>
      <c r="F22" s="4">
        <v>100</v>
      </c>
      <c r="G22" s="4"/>
      <c r="H22" s="4">
        <v>100</v>
      </c>
      <c r="I22" s="4"/>
      <c r="J22" s="4">
        <v>100</v>
      </c>
      <c r="K22" s="4"/>
      <c r="L22" s="212"/>
      <c r="M22" s="508"/>
      <c r="N22" s="479"/>
      <c r="O22" s="479"/>
      <c r="P22" s="479"/>
      <c r="Q22" s="479"/>
      <c r="R22" s="479"/>
      <c r="S22" s="479"/>
      <c r="T22" s="479"/>
      <c r="U22" s="479"/>
      <c r="V22" s="479"/>
      <c r="W22" s="479"/>
      <c r="X22" s="479"/>
      <c r="Y22" s="479"/>
    </row>
    <row r="23" spans="1:25" s="1" customFormat="1" ht="18" customHeight="1">
      <c r="A23" s="276">
        <v>2008</v>
      </c>
      <c r="B23" s="4">
        <v>111.4</v>
      </c>
      <c r="C23" s="4">
        <v>11.4</v>
      </c>
      <c r="D23" s="4">
        <v>102.8</v>
      </c>
      <c r="E23" s="4">
        <v>2.8</v>
      </c>
      <c r="F23" s="4">
        <v>108.4</v>
      </c>
      <c r="G23" s="4">
        <v>8.4</v>
      </c>
      <c r="H23" s="4">
        <v>97.7</v>
      </c>
      <c r="I23" s="4">
        <v>-2.3</v>
      </c>
      <c r="J23" s="4">
        <v>105.9</v>
      </c>
      <c r="K23" s="4">
        <v>5.9</v>
      </c>
      <c r="L23" s="212"/>
      <c r="M23" s="508"/>
      <c r="N23" s="479"/>
      <c r="O23" s="479"/>
      <c r="P23" s="479"/>
      <c r="Q23" s="479"/>
      <c r="R23" s="479"/>
      <c r="S23" s="479"/>
      <c r="T23" s="479"/>
      <c r="U23" s="479"/>
      <c r="V23" s="479"/>
      <c r="W23" s="479"/>
      <c r="X23" s="479"/>
      <c r="Y23" s="479"/>
    </row>
    <row r="24" spans="1:25" s="1" customFormat="1" ht="18" customHeight="1">
      <c r="A24" s="276">
        <v>2009</v>
      </c>
      <c r="B24" s="4">
        <v>129.4</v>
      </c>
      <c r="C24" s="4">
        <v>16.1</v>
      </c>
      <c r="D24" s="4">
        <v>110</v>
      </c>
      <c r="E24" s="4">
        <v>6.9</v>
      </c>
      <c r="F24" s="4">
        <v>117.7</v>
      </c>
      <c r="G24" s="4">
        <v>8.6</v>
      </c>
      <c r="H24" s="4">
        <v>92.8</v>
      </c>
      <c r="I24" s="4">
        <v>-5</v>
      </c>
      <c r="J24" s="4">
        <v>109.2</v>
      </c>
      <c r="K24" s="4">
        <v>3.2</v>
      </c>
      <c r="L24" s="212"/>
      <c r="M24" s="508"/>
      <c r="N24" s="479"/>
      <c r="O24" s="479"/>
      <c r="P24" s="479"/>
      <c r="Q24" s="479"/>
      <c r="R24" s="479"/>
      <c r="S24" s="479"/>
      <c r="T24" s="479"/>
      <c r="U24" s="479"/>
      <c r="V24" s="479"/>
      <c r="W24" s="479"/>
      <c r="X24" s="479"/>
      <c r="Y24" s="479"/>
    </row>
    <row r="25" spans="1:25" s="1" customFormat="1" ht="18" customHeight="1">
      <c r="A25" s="276">
        <v>2010</v>
      </c>
      <c r="B25" s="4">
        <v>144.5</v>
      </c>
      <c r="C25" s="4">
        <v>11.7</v>
      </c>
      <c r="D25" s="4">
        <v>113.1</v>
      </c>
      <c r="E25" s="4">
        <v>2.9</v>
      </c>
      <c r="F25" s="4">
        <v>127.8</v>
      </c>
      <c r="G25" s="4">
        <v>8.6</v>
      </c>
      <c r="H25" s="4">
        <v>82.2</v>
      </c>
      <c r="I25" s="4">
        <v>-11.4</v>
      </c>
      <c r="J25" s="4">
        <v>105.1</v>
      </c>
      <c r="K25" s="4">
        <v>-3.8</v>
      </c>
      <c r="L25" s="212"/>
      <c r="M25" s="508"/>
      <c r="N25" s="479"/>
      <c r="O25" s="479"/>
      <c r="P25" s="479"/>
      <c r="Q25" s="479"/>
      <c r="R25" s="479"/>
      <c r="S25" s="479"/>
      <c r="T25" s="479"/>
      <c r="U25" s="479"/>
      <c r="V25" s="479"/>
      <c r="W25" s="479"/>
      <c r="X25" s="479"/>
      <c r="Y25" s="479"/>
    </row>
    <row r="26" spans="1:25" ht="18" customHeight="1">
      <c r="A26" s="276">
        <v>2011</v>
      </c>
      <c r="B26" s="4">
        <v>159.1</v>
      </c>
      <c r="C26" s="4">
        <v>10.1</v>
      </c>
      <c r="D26" s="4">
        <v>115.2</v>
      </c>
      <c r="E26" s="4">
        <v>1.9</v>
      </c>
      <c r="F26" s="4">
        <v>138</v>
      </c>
      <c r="G26" s="4">
        <v>8</v>
      </c>
      <c r="H26" s="4">
        <v>73.5</v>
      </c>
      <c r="I26" s="4">
        <v>-10.7</v>
      </c>
      <c r="J26" s="4">
        <v>101.4</v>
      </c>
      <c r="K26" s="4">
        <v>-3.5</v>
      </c>
      <c r="L26" s="212"/>
      <c r="M26" s="506"/>
      <c r="N26" s="479"/>
      <c r="O26" s="479"/>
      <c r="P26" s="479"/>
      <c r="Q26" s="479"/>
      <c r="R26" s="479"/>
      <c r="S26" s="479"/>
      <c r="T26" s="479"/>
      <c r="U26" s="479"/>
      <c r="V26" s="479"/>
      <c r="W26" s="479"/>
      <c r="X26" s="479"/>
      <c r="Y26" s="479"/>
    </row>
    <row r="27" spans="1:25" ht="18" customHeight="1">
      <c r="A27" s="276">
        <v>2012</v>
      </c>
      <c r="B27" s="4">
        <v>167.2</v>
      </c>
      <c r="C27" s="4">
        <v>5.1</v>
      </c>
      <c r="D27" s="4">
        <v>118.2</v>
      </c>
      <c r="E27" s="4">
        <v>2.6</v>
      </c>
      <c r="F27" s="4">
        <v>141.4</v>
      </c>
      <c r="G27" s="4">
        <v>2.5</v>
      </c>
      <c r="H27" s="4">
        <v>68.3</v>
      </c>
      <c r="I27" s="4">
        <v>-7</v>
      </c>
      <c r="J27" s="4">
        <v>96.6</v>
      </c>
      <c r="K27" s="4">
        <v>-4.7</v>
      </c>
      <c r="L27" s="212"/>
      <c r="M27" s="506"/>
      <c r="N27" s="479"/>
      <c r="O27" s="479"/>
      <c r="P27" s="479"/>
      <c r="Q27" s="479"/>
      <c r="R27" s="479"/>
      <c r="S27" s="479"/>
      <c r="T27" s="479"/>
      <c r="U27" s="479"/>
      <c r="V27" s="479"/>
      <c r="W27" s="479"/>
      <c r="X27" s="479"/>
      <c r="Y27" s="479"/>
    </row>
    <row r="28" spans="1:25" ht="18" customHeight="1">
      <c r="A28" s="276">
        <v>2013</v>
      </c>
      <c r="B28" s="4">
        <v>172.9</v>
      </c>
      <c r="C28" s="4">
        <v>3.4</v>
      </c>
      <c r="D28" s="4">
        <v>119.1</v>
      </c>
      <c r="E28" s="4">
        <v>0.8</v>
      </c>
      <c r="F28" s="4">
        <v>145.1</v>
      </c>
      <c r="G28" s="4">
        <v>2.6</v>
      </c>
      <c r="H28" s="4">
        <v>67.5</v>
      </c>
      <c r="I28" s="4">
        <v>-1.2</v>
      </c>
      <c r="J28" s="4">
        <v>97.9</v>
      </c>
      <c r="K28" s="4">
        <v>1.4</v>
      </c>
      <c r="L28" s="212"/>
      <c r="M28" s="506"/>
      <c r="N28" s="479"/>
      <c r="O28" s="479"/>
      <c r="P28" s="479"/>
      <c r="Q28" s="479"/>
      <c r="R28" s="479"/>
      <c r="S28" s="479"/>
      <c r="T28" s="479"/>
      <c r="U28" s="479"/>
      <c r="V28" s="479"/>
      <c r="W28" s="479"/>
      <c r="X28" s="479"/>
      <c r="Y28" s="479"/>
    </row>
    <row r="29" spans="1:25" ht="18" customHeight="1">
      <c r="A29" s="276">
        <v>2014</v>
      </c>
      <c r="B29" s="4">
        <v>176.5</v>
      </c>
      <c r="C29" s="4">
        <v>2.1</v>
      </c>
      <c r="D29" s="4">
        <v>117.8</v>
      </c>
      <c r="E29" s="4">
        <v>-1.1</v>
      </c>
      <c r="F29" s="4">
        <v>149.8</v>
      </c>
      <c r="G29" s="4">
        <v>3.2</v>
      </c>
      <c r="H29" s="4">
        <v>68.4</v>
      </c>
      <c r="I29" s="4">
        <v>1.4</v>
      </c>
      <c r="J29" s="4">
        <v>102.5</v>
      </c>
      <c r="K29" s="4">
        <v>4.7</v>
      </c>
      <c r="L29" s="212"/>
      <c r="M29" s="506"/>
      <c r="N29" s="479"/>
      <c r="O29" s="479"/>
      <c r="P29" s="479"/>
      <c r="Q29" s="479"/>
      <c r="R29" s="479"/>
      <c r="S29" s="479"/>
      <c r="T29" s="479"/>
      <c r="U29" s="479"/>
      <c r="V29" s="479"/>
      <c r="W29" s="479"/>
      <c r="X29" s="479"/>
      <c r="Y29" s="479"/>
    </row>
    <row r="30" spans="1:25" ht="18" customHeight="1">
      <c r="A30" s="276">
        <v>2015</v>
      </c>
      <c r="B30" s="4">
        <v>183.9</v>
      </c>
      <c r="C30" s="4">
        <v>4.2</v>
      </c>
      <c r="D30" s="4">
        <v>124.3</v>
      </c>
      <c r="E30" s="4">
        <v>5.5</v>
      </c>
      <c r="F30" s="4">
        <v>148</v>
      </c>
      <c r="G30" s="4">
        <v>-1.2</v>
      </c>
      <c r="H30" s="4">
        <v>68.7</v>
      </c>
      <c r="I30" s="4">
        <v>0.4</v>
      </c>
      <c r="J30" s="4">
        <v>101.7</v>
      </c>
      <c r="K30" s="4">
        <v>-0.8</v>
      </c>
      <c r="L30" s="212"/>
      <c r="M30" s="506"/>
      <c r="N30" s="479"/>
      <c r="O30" s="479"/>
      <c r="P30" s="479"/>
      <c r="Q30" s="479"/>
      <c r="R30" s="479"/>
      <c r="S30" s="479"/>
      <c r="T30" s="479"/>
      <c r="U30" s="479"/>
      <c r="V30" s="479"/>
      <c r="W30" s="479"/>
      <c r="X30" s="479"/>
      <c r="Y30" s="479"/>
    </row>
    <row r="31" spans="1:25" ht="18" customHeight="1">
      <c r="A31" s="3">
        <v>2016</v>
      </c>
      <c r="B31" s="110">
        <v>186.5</v>
      </c>
      <c r="C31" s="110">
        <v>1.4</v>
      </c>
      <c r="D31" s="110">
        <v>134.6</v>
      </c>
      <c r="E31" s="110">
        <v>8.3</v>
      </c>
      <c r="F31" s="110">
        <v>138.5</v>
      </c>
      <c r="G31" s="110">
        <v>-6.4</v>
      </c>
      <c r="H31" s="110">
        <v>73.2</v>
      </c>
      <c r="I31" s="110">
        <v>6.5</v>
      </c>
      <c r="J31" s="110">
        <v>101.3</v>
      </c>
      <c r="K31" s="110">
        <v>-0.3</v>
      </c>
      <c r="L31" s="212"/>
      <c r="M31" s="507"/>
      <c r="N31" s="479"/>
      <c r="O31" s="479"/>
      <c r="P31" s="479"/>
      <c r="Q31" s="479"/>
      <c r="R31" s="479"/>
      <c r="S31" s="479"/>
      <c r="T31" s="479"/>
      <c r="U31" s="479"/>
      <c r="V31" s="479"/>
      <c r="W31" s="479"/>
      <c r="X31" s="479"/>
      <c r="Y31" s="479"/>
    </row>
    <row r="32" ht="14.25">
      <c r="A32" s="275"/>
    </row>
    <row r="33" spans="8:12" ht="12.75">
      <c r="H33" s="111"/>
      <c r="I33" s="111"/>
      <c r="J33" s="111"/>
      <c r="K33" s="111"/>
      <c r="L33" s="111"/>
    </row>
  </sheetData>
  <sheetProtection/>
  <mergeCells count="8">
    <mergeCell ref="M2:M31"/>
    <mergeCell ref="A2:K2"/>
    <mergeCell ref="A3:A4"/>
    <mergeCell ref="B3:C3"/>
    <mergeCell ref="D3:E3"/>
    <mergeCell ref="F3:G3"/>
    <mergeCell ref="H3:I3"/>
    <mergeCell ref="J3:K3"/>
  </mergeCells>
  <hyperlinks>
    <hyperlink ref="A1" location="contents!A1" display="Back to contents"/>
  </hyperlinks>
  <printOptions/>
  <pageMargins left="0.52" right="0.31" top="0.39" bottom="0.28" header="0.25" footer="0.18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User</cp:lastModifiedBy>
  <cp:lastPrinted>2017-06-23T06:16:32Z</cp:lastPrinted>
  <dcterms:created xsi:type="dcterms:W3CDTF">2005-10-28T05:13:53Z</dcterms:created>
  <dcterms:modified xsi:type="dcterms:W3CDTF">2017-06-29T05:47:22Z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392700.000000000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