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National Accounts\Magalie\National Accounts Estimates\Other publications\Digest of National Accounts\"/>
    </mc:Choice>
  </mc:AlternateContent>
  <xr:revisionPtr revIDLastSave="0" documentId="13_ncr:1_{FF6A40EB-4D9E-4FC9-9895-AFCFC5F04354}" xr6:coauthVersionLast="36" xr6:coauthVersionMax="47" xr10:uidLastSave="{00000000-0000-0000-0000-000000000000}"/>
  <bookViews>
    <workbookView xWindow="-120" yWindow="-120" windowWidth="20730" windowHeight="11160" xr2:uid="{6A2C9BC6-DBD1-4914-976B-BBD3A39F1390}"/>
  </bookViews>
  <sheets>
    <sheet name="Introduction" sheetId="51" r:id="rId1"/>
    <sheet name="Table of contents" sheetId="1" r:id="rId2"/>
    <sheet name="Table 1" sheetId="27" r:id="rId3"/>
    <sheet name="Table 2" sheetId="28" r:id="rId4"/>
    <sheet name="Table 3" sheetId="2" r:id="rId5"/>
    <sheet name="Table 4" sheetId="3" r:id="rId6"/>
    <sheet name="Table 5" sheetId="7" r:id="rId7"/>
    <sheet name="Table 6" sheetId="10" r:id="rId8"/>
    <sheet name="Table 7" sheetId="12" r:id="rId9"/>
    <sheet name="Table 8" sheetId="29" r:id="rId10"/>
    <sheet name="Table 9" sheetId="65" r:id="rId11"/>
    <sheet name="Table 10" sheetId="14" r:id="rId12"/>
    <sheet name="Table 11" sheetId="15" r:id="rId13"/>
    <sheet name="Table 12" sheetId="20" r:id="rId14"/>
    <sheet name="Table 13" sheetId="21" r:id="rId15"/>
    <sheet name="Table 14" sheetId="24" r:id="rId16"/>
    <sheet name="Table 15" sheetId="30" r:id="rId17"/>
    <sheet name="Table 16 " sheetId="46" r:id="rId18"/>
    <sheet name="Table 17" sheetId="54" r:id="rId19"/>
    <sheet name="Table 18" sheetId="64" r:id="rId20"/>
    <sheet name="Table 19" sheetId="50" r:id="rId21"/>
    <sheet name="Table 20" sheetId="52" r:id="rId22"/>
    <sheet name="Table 21" sheetId="31" r:id="rId23"/>
    <sheet name="Table 22" sheetId="32" r:id="rId24"/>
    <sheet name="Table 23" sheetId="55" r:id="rId25"/>
    <sheet name="Table 24" sheetId="56" r:id="rId26"/>
    <sheet name="Table 25" sheetId="57" r:id="rId27"/>
    <sheet name="Table 26" sheetId="36" r:id="rId28"/>
    <sheet name="Table 27" sheetId="37" r:id="rId29"/>
    <sheet name="Table 28" sheetId="49" r:id="rId30"/>
    <sheet name="Table 29" sheetId="48" r:id="rId31"/>
    <sheet name="Table 30" sheetId="58" r:id="rId32"/>
    <sheet name="Table 31" sheetId="67" r:id="rId33"/>
    <sheet name="Table 32" sheetId="61" r:id="rId34"/>
    <sheet name="Table 33" sheetId="62" r:id="rId35"/>
    <sheet name="Table 34" sheetId="63" r:id="rId36"/>
    <sheet name="Table 35" sheetId="66"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bdm1" localSheetId="0">#REF!</definedName>
    <definedName name="_bdm1" localSheetId="2">#REF!</definedName>
    <definedName name="_bdm1" localSheetId="16">#REF!</definedName>
    <definedName name="_bdm1" localSheetId="17">#REF!</definedName>
    <definedName name="_bdm1" localSheetId="18">#REF!</definedName>
    <definedName name="_bdm1" localSheetId="20">#REF!</definedName>
    <definedName name="_bdm1" localSheetId="3">#REF!</definedName>
    <definedName name="_bdm1" localSheetId="24">#REF!</definedName>
    <definedName name="_bdm1" localSheetId="25">#REF!</definedName>
    <definedName name="_bdm1" localSheetId="26">#REF!</definedName>
    <definedName name="_bdm1" localSheetId="27">#REF!</definedName>
    <definedName name="_bdm1" localSheetId="28">#REF!</definedName>
    <definedName name="_bdm1" localSheetId="31">#REF!</definedName>
    <definedName name="_bdm1" localSheetId="32">#REF!</definedName>
    <definedName name="_bdm1" localSheetId="36">#REF!</definedName>
    <definedName name="_bdm1" localSheetId="9">#REF!</definedName>
    <definedName name="_bdm1" localSheetId="10">#REF!</definedName>
    <definedName name="_bdm1">#REF!</definedName>
    <definedName name="_xlnm._FilterDatabase" localSheetId="32" hidden="1">'Table 31'!#REF!</definedName>
    <definedName name="a" localSheetId="0">'[1]10'!#REF!</definedName>
    <definedName name="a" localSheetId="2">'[1]10'!#REF!</definedName>
    <definedName name="a" localSheetId="17">'[1]10'!#REF!</definedName>
    <definedName name="a" localSheetId="18">'[1]10'!#REF!</definedName>
    <definedName name="a" localSheetId="20">'[1]10'!#REF!</definedName>
    <definedName name="a" localSheetId="24">'[1]10'!#REF!</definedName>
    <definedName name="a" localSheetId="25">'[1]10'!#REF!</definedName>
    <definedName name="a" localSheetId="26">'[1]10'!#REF!</definedName>
    <definedName name="a" localSheetId="31">'[1]10'!#REF!</definedName>
    <definedName name="a" localSheetId="32">'[1]10'!#REF!</definedName>
    <definedName name="a" localSheetId="36">'[1]10'!#REF!</definedName>
    <definedName name="a" localSheetId="10">'[1]10'!#REF!</definedName>
    <definedName name="a">'[1]10'!#REF!</definedName>
    <definedName name="aa" localSheetId="0">'[1]10'!#REF!</definedName>
    <definedName name="aa" localSheetId="2">'[1]10'!#REF!</definedName>
    <definedName name="aa" localSheetId="17">'[1]10'!#REF!</definedName>
    <definedName name="aa" localSheetId="18">'[1]10'!#REF!</definedName>
    <definedName name="aa" localSheetId="20">'[1]10'!#REF!</definedName>
    <definedName name="aa" localSheetId="24">'[1]10'!#REF!</definedName>
    <definedName name="aa" localSheetId="25">'[1]10'!#REF!</definedName>
    <definedName name="aa" localSheetId="26">'[1]10'!#REF!</definedName>
    <definedName name="aa" localSheetId="31">'[1]10'!#REF!</definedName>
    <definedName name="aa" localSheetId="32">'[1]10'!#REF!</definedName>
    <definedName name="aa" localSheetId="36">'[1]10'!#REF!</definedName>
    <definedName name="aa" localSheetId="10">'[1]10'!#REF!</definedName>
    <definedName name="aa">'[1]10'!#REF!</definedName>
    <definedName name="bb" localSheetId="17">'[2]10'!#REF!</definedName>
    <definedName name="bb" localSheetId="18">'[2]10'!#REF!</definedName>
    <definedName name="bb" localSheetId="20">'[2]10'!#REF!</definedName>
    <definedName name="bb" localSheetId="31">'[2]10'!#REF!</definedName>
    <definedName name="bb" localSheetId="32">'[2]10'!#REF!</definedName>
    <definedName name="bb" localSheetId="36">'[2]10'!#REF!</definedName>
    <definedName name="bb" localSheetId="10">'[2]10'!#REF!</definedName>
    <definedName name="bb">'[2]10'!#REF!</definedName>
    <definedName name="BDM" localSheetId="0">#REF!</definedName>
    <definedName name="BDM" localSheetId="2">#REF!</definedName>
    <definedName name="BDM" localSheetId="16">#REF!</definedName>
    <definedName name="BDM" localSheetId="17">#REF!</definedName>
    <definedName name="BDM" localSheetId="18">#REF!</definedName>
    <definedName name="BDM" localSheetId="20">#REF!</definedName>
    <definedName name="BDM" localSheetId="3">#REF!</definedName>
    <definedName name="BDM" localSheetId="24">#REF!</definedName>
    <definedName name="BDM" localSheetId="25">#REF!</definedName>
    <definedName name="BDM" localSheetId="26">#REF!</definedName>
    <definedName name="BDM" localSheetId="27">#REF!</definedName>
    <definedName name="BDM" localSheetId="28">#REF!</definedName>
    <definedName name="BDM" localSheetId="31">#REF!</definedName>
    <definedName name="BDM" localSheetId="32">#REF!</definedName>
    <definedName name="BDM" localSheetId="36">#REF!</definedName>
    <definedName name="BDM" localSheetId="9">#REF!</definedName>
    <definedName name="BDM" localSheetId="10">#REF!</definedName>
    <definedName name="BDM">#REF!</definedName>
    <definedName name="BDMM" localSheetId="0">#REF!</definedName>
    <definedName name="BDMM" localSheetId="2">#REF!</definedName>
    <definedName name="BDMM" localSheetId="16">#REF!</definedName>
    <definedName name="BDMM" localSheetId="17">#REF!</definedName>
    <definedName name="BDMM" localSheetId="18">#REF!</definedName>
    <definedName name="BDMM" localSheetId="3">#REF!</definedName>
    <definedName name="BDMM" localSheetId="27">#REF!</definedName>
    <definedName name="BDMM" localSheetId="28">#REF!</definedName>
    <definedName name="BDMM" localSheetId="31">#REF!</definedName>
    <definedName name="BDMM" localSheetId="32">#REF!</definedName>
    <definedName name="BDMM" localSheetId="36">#REF!</definedName>
    <definedName name="BDMM" localSheetId="9">#REF!</definedName>
    <definedName name="BDMM" localSheetId="10">#REF!</definedName>
    <definedName name="BDMM">#REF!</definedName>
    <definedName name="bom" localSheetId="0">'[1]10'!#REF!</definedName>
    <definedName name="bom" localSheetId="2">'[1]10'!#REF!</definedName>
    <definedName name="bom" localSheetId="17">'[1]10'!#REF!</definedName>
    <definedName name="bom" localSheetId="18">'[1]10'!#REF!</definedName>
    <definedName name="bom" localSheetId="27">'[1]10'!#REF!</definedName>
    <definedName name="bom" localSheetId="28">'[1]10'!#REF!</definedName>
    <definedName name="bom" localSheetId="31">'[1]10'!#REF!</definedName>
    <definedName name="bom" localSheetId="32">'[1]10'!#REF!</definedName>
    <definedName name="bom" localSheetId="36">'[1]10'!#REF!</definedName>
    <definedName name="bom" localSheetId="10">'[1]10'!#REF!</definedName>
    <definedName name="bom">'[1]10'!#REF!</definedName>
    <definedName name="capital">[3]Static!$B$3</definedName>
    <definedName name="ccc" localSheetId="0">'[4]Table 1'!#REF!</definedName>
    <definedName name="ccc" localSheetId="2">'[4]Table 1'!#REF!</definedName>
    <definedName name="ccc" localSheetId="17">'[4]Table 1'!#REF!</definedName>
    <definedName name="ccc" localSheetId="18">'[4]Table 1'!#REF!</definedName>
    <definedName name="ccc" localSheetId="20">'[4]Table 1'!#REF!</definedName>
    <definedName name="ccc" localSheetId="24">'[4]Table 1'!#REF!</definedName>
    <definedName name="ccc" localSheetId="25">'[4]Table 1'!#REF!</definedName>
    <definedName name="ccc" localSheetId="26">'[4]Table 1'!#REF!</definedName>
    <definedName name="ccc" localSheetId="27">'[4]Table 1'!#REF!</definedName>
    <definedName name="ccc" localSheetId="28">'[4]Table 1'!#REF!</definedName>
    <definedName name="ccc" localSheetId="31">'[4]Table 1'!#REF!</definedName>
    <definedName name="ccc" localSheetId="32">'[4]Table 1'!#REF!</definedName>
    <definedName name="ccc" localSheetId="36">'[4]Table 1'!#REF!</definedName>
    <definedName name="ccc" localSheetId="10">'[4]Table 1'!#REF!</definedName>
    <definedName name="ccc">'[4]Table 1'!#REF!</definedName>
    <definedName name="client" localSheetId="0">#REF!</definedName>
    <definedName name="client" localSheetId="2">#REF!</definedName>
    <definedName name="client" localSheetId="16">#REF!</definedName>
    <definedName name="client" localSheetId="17">#REF!</definedName>
    <definedName name="client" localSheetId="18">#REF!</definedName>
    <definedName name="client" localSheetId="20">#REF!</definedName>
    <definedName name="client" localSheetId="3">#REF!</definedName>
    <definedName name="client" localSheetId="24">#REF!</definedName>
    <definedName name="client" localSheetId="25">#REF!</definedName>
    <definedName name="client" localSheetId="26">#REF!</definedName>
    <definedName name="client" localSheetId="27">#REF!</definedName>
    <definedName name="client" localSheetId="28">#REF!</definedName>
    <definedName name="client" localSheetId="31">#REF!</definedName>
    <definedName name="client" localSheetId="32">#REF!</definedName>
    <definedName name="client" localSheetId="36">#REF!</definedName>
    <definedName name="client" localSheetId="9">#REF!</definedName>
    <definedName name="client" localSheetId="10">#REF!</definedName>
    <definedName name="client">#REF!</definedName>
    <definedName name="CurrencyList">'[5]Report Form'!$B$5:$B$7</definedName>
    <definedName name="d" localSheetId="0">#REF!</definedName>
    <definedName name="d" localSheetId="2">#REF!</definedName>
    <definedName name="d" localSheetId="16">#REF!</definedName>
    <definedName name="d" localSheetId="17">#REF!</definedName>
    <definedName name="d" localSheetId="18">#REF!</definedName>
    <definedName name="d" localSheetId="20">#REF!</definedName>
    <definedName name="d" localSheetId="3">#REF!</definedName>
    <definedName name="d" localSheetId="24">#REF!</definedName>
    <definedName name="d" localSheetId="25">#REF!</definedName>
    <definedName name="d" localSheetId="26">#REF!</definedName>
    <definedName name="d" localSheetId="27">#REF!</definedName>
    <definedName name="d" localSheetId="28">#REF!</definedName>
    <definedName name="d" localSheetId="31">#REF!</definedName>
    <definedName name="d" localSheetId="32">#REF!</definedName>
    <definedName name="d" localSheetId="36">#REF!</definedName>
    <definedName name="d" localSheetId="9">#REF!</definedName>
    <definedName name="d" localSheetId="10">#REF!</definedName>
    <definedName name="d">#REF!</definedName>
    <definedName name="data_8.4" localSheetId="0">#REF!</definedName>
    <definedName name="data_8.4" localSheetId="2">#REF!</definedName>
    <definedName name="data_8.4" localSheetId="16">#REF!</definedName>
    <definedName name="data_8.4" localSheetId="17">#REF!</definedName>
    <definedName name="data_8.4" localSheetId="18">#REF!</definedName>
    <definedName name="data_8.4" localSheetId="3">#REF!</definedName>
    <definedName name="data_8.4" localSheetId="27">#REF!</definedName>
    <definedName name="data_8.4" localSheetId="28">#REF!</definedName>
    <definedName name="data_8.4" localSheetId="31">#REF!</definedName>
    <definedName name="data_8.4" localSheetId="32">#REF!</definedName>
    <definedName name="data_8.4" localSheetId="36">#REF!</definedName>
    <definedName name="data_8.4" localSheetId="9">#REF!</definedName>
    <definedName name="data_8.4" localSheetId="10">#REF!</definedName>
    <definedName name="data_8.4">#REF!</definedName>
    <definedName name="DATA_BPM6_1" localSheetId="0">#REF!</definedName>
    <definedName name="DATA_BPM6_1" localSheetId="2">#REF!</definedName>
    <definedName name="DATA_BPM6_1" localSheetId="16">#REF!</definedName>
    <definedName name="DATA_BPM6_1" localSheetId="17">#REF!</definedName>
    <definedName name="DATA_BPM6_1" localSheetId="3">#REF!</definedName>
    <definedName name="DATA_BPM6_1" localSheetId="27">#REF!</definedName>
    <definedName name="DATA_BPM6_1" localSheetId="28">#REF!</definedName>
    <definedName name="DATA_BPM6_1" localSheetId="31">#REF!</definedName>
    <definedName name="DATA_BPM6_1" localSheetId="32">#REF!</definedName>
    <definedName name="DATA_BPM6_1" localSheetId="36">#REF!</definedName>
    <definedName name="DATA_BPM6_1" localSheetId="9">#REF!</definedName>
    <definedName name="DATA_BPM6_1" localSheetId="10">#REF!</definedName>
    <definedName name="DATA_BPM6_1">#REF!</definedName>
    <definedName name="DATA_BPM6_2" localSheetId="2">#REF!</definedName>
    <definedName name="DATA_BPM6_2" localSheetId="16">#REF!</definedName>
    <definedName name="DATA_BPM6_2" localSheetId="17">#REF!</definedName>
    <definedName name="DATA_BPM6_2" localSheetId="3">#REF!</definedName>
    <definedName name="DATA_BPM6_2" localSheetId="27">#REF!</definedName>
    <definedName name="DATA_BPM6_2" localSheetId="28">#REF!</definedName>
    <definedName name="DATA_BPM6_2" localSheetId="31">#REF!</definedName>
    <definedName name="DATA_BPM6_2" localSheetId="32">#REF!</definedName>
    <definedName name="DATA_BPM6_2" localSheetId="36">#REF!</definedName>
    <definedName name="DATA_BPM6_2" localSheetId="9">#REF!</definedName>
    <definedName name="DATA_BPM6_2">#REF!</definedName>
    <definedName name="_xlnm.Database" localSheetId="17">'[6]Table-1'!#REF!</definedName>
    <definedName name="_xlnm.Database" localSheetId="31">'[6]Table-1'!#REF!</definedName>
    <definedName name="_xlnm.Database" localSheetId="32">'[6]Table-1'!#REF!</definedName>
    <definedName name="_xlnm.Database">'[6]Table-1'!#REF!</definedName>
    <definedName name="DATE" localSheetId="0">#REF!</definedName>
    <definedName name="DATE" localSheetId="2">#REF!</definedName>
    <definedName name="DATE" localSheetId="16">#REF!</definedName>
    <definedName name="DATE" localSheetId="17">#REF!</definedName>
    <definedName name="DATE" localSheetId="18">#REF!</definedName>
    <definedName name="DATE" localSheetId="20">#REF!</definedName>
    <definedName name="DATE" localSheetId="3">#REF!</definedName>
    <definedName name="DATE" localSheetId="24">#REF!</definedName>
    <definedName name="DATE" localSheetId="25">#REF!</definedName>
    <definedName name="DATE" localSheetId="26">#REF!</definedName>
    <definedName name="DATE" localSheetId="27">#REF!</definedName>
    <definedName name="DATE" localSheetId="28">#REF!</definedName>
    <definedName name="DATE" localSheetId="31">#REF!</definedName>
    <definedName name="DATE" localSheetId="32">#REF!</definedName>
    <definedName name="DATE" localSheetId="36">#REF!</definedName>
    <definedName name="DATE" localSheetId="9">#REF!</definedName>
    <definedName name="DATE" localSheetId="10">#REF!</definedName>
    <definedName name="DATE">#REF!</definedName>
    <definedName name="DBML" localSheetId="0">#REF!</definedName>
    <definedName name="DBML" localSheetId="2">#REF!</definedName>
    <definedName name="DBML" localSheetId="16">#REF!</definedName>
    <definedName name="DBML" localSheetId="17">#REF!</definedName>
    <definedName name="DBML" localSheetId="18">#REF!</definedName>
    <definedName name="DBML" localSheetId="3">#REF!</definedName>
    <definedName name="DBML" localSheetId="27">#REF!</definedName>
    <definedName name="DBML" localSheetId="28">#REF!</definedName>
    <definedName name="DBML" localSheetId="31">#REF!</definedName>
    <definedName name="DBML" localSheetId="32">#REF!</definedName>
    <definedName name="DBML" localSheetId="36">#REF!</definedName>
    <definedName name="DBML" localSheetId="9">#REF!</definedName>
    <definedName name="DBML" localSheetId="10">#REF!</definedName>
    <definedName name="DBML">#REF!</definedName>
    <definedName name="df" localSheetId="0">'[7]Table 1'!#REF!</definedName>
    <definedName name="df" localSheetId="2">'[7]Table 1'!#REF!</definedName>
    <definedName name="df" localSheetId="17">'[7]Table 1'!#REF!</definedName>
    <definedName name="df" localSheetId="18">'[7]Table 1'!#REF!</definedName>
    <definedName name="df" localSheetId="27">'[7]Table 1'!#REF!</definedName>
    <definedName name="df" localSheetId="28">'[7]Table 1'!#REF!</definedName>
    <definedName name="df" localSheetId="31">'[7]Table 1'!#REF!</definedName>
    <definedName name="df" localSheetId="32">'[7]Table 1'!#REF!</definedName>
    <definedName name="df" localSheetId="36">'[7]Table 1'!#REF!</definedName>
    <definedName name="df" localSheetId="10">'[7]Table 1'!#REF!</definedName>
    <definedName name="df">'[7]Table 1'!#REF!</definedName>
    <definedName name="dis" localSheetId="0">#REF!</definedName>
    <definedName name="dis" localSheetId="2">#REF!</definedName>
    <definedName name="dis" localSheetId="16">#REF!</definedName>
    <definedName name="dis" localSheetId="17">#REF!</definedName>
    <definedName name="dis" localSheetId="18">#REF!</definedName>
    <definedName name="dis" localSheetId="20">#REF!</definedName>
    <definedName name="dis" localSheetId="3">#REF!</definedName>
    <definedName name="dis" localSheetId="24">#REF!</definedName>
    <definedName name="dis" localSheetId="25">#REF!</definedName>
    <definedName name="dis" localSheetId="26">#REF!</definedName>
    <definedName name="dis" localSheetId="27">#REF!</definedName>
    <definedName name="dis" localSheetId="28">#REF!</definedName>
    <definedName name="dis" localSheetId="31">#REF!</definedName>
    <definedName name="dis" localSheetId="32">#REF!</definedName>
    <definedName name="dis" localSheetId="36">#REF!</definedName>
    <definedName name="dis" localSheetId="9">#REF!</definedName>
    <definedName name="dis" localSheetId="10">#REF!</definedName>
    <definedName name="dis">#REF!</definedName>
    <definedName name="ex" localSheetId="0">'[7]Table 1'!#REF!</definedName>
    <definedName name="ex" localSheetId="2">'[7]Table 1'!#REF!</definedName>
    <definedName name="ex" localSheetId="17">'[7]Table 1'!#REF!</definedName>
    <definedName name="ex" localSheetId="18">'[7]Table 1'!#REF!</definedName>
    <definedName name="ex" localSheetId="20">'[7]Table 1'!#REF!</definedName>
    <definedName name="ex" localSheetId="24">'[7]Table 1'!#REF!</definedName>
    <definedName name="ex" localSheetId="25">'[7]Table 1'!#REF!</definedName>
    <definedName name="ex" localSheetId="26">'[7]Table 1'!#REF!</definedName>
    <definedName name="ex" localSheetId="31">'[7]Table 1'!#REF!</definedName>
    <definedName name="ex" localSheetId="32">'[7]Table 1'!#REF!</definedName>
    <definedName name="ex" localSheetId="36">'[7]Table 1'!#REF!</definedName>
    <definedName name="ex" localSheetId="10">'[7]Table 1'!#REF!</definedName>
    <definedName name="ex">'[7]Table 1'!#REF!</definedName>
    <definedName name="Exp_S114" localSheetId="0">'[8]Table 1'!#REF!</definedName>
    <definedName name="Exp_S114" localSheetId="2">'[8]Table 1'!#REF!</definedName>
    <definedName name="Exp_S114" localSheetId="17">'[8]Table 1'!#REF!</definedName>
    <definedName name="Exp_S114" localSheetId="27">'[8]Table 1'!#REF!</definedName>
    <definedName name="Exp_S114" localSheetId="28">'[8]Table 1'!#REF!</definedName>
    <definedName name="Exp_S114" localSheetId="31">'[8]Table 1'!#REF!</definedName>
    <definedName name="Exp_S114" localSheetId="32">'[8]Table 1'!#REF!</definedName>
    <definedName name="Exp_S114" localSheetId="36">'[8]Table 1'!#REF!</definedName>
    <definedName name="Exp_S114" localSheetId="10">'[8]Table 1'!#REF!</definedName>
    <definedName name="Exp_S114">'[8]Table 1'!#REF!</definedName>
    <definedName name="FrequencyList">'[5]Report Form'!$F$4:$F$8</definedName>
    <definedName name="ftykffk" localSheetId="0">'[2]10'!#REF!</definedName>
    <definedName name="ftykffk" localSheetId="2">'[2]10'!#REF!</definedName>
    <definedName name="ftykffk" localSheetId="17">'[2]10'!#REF!</definedName>
    <definedName name="ftykffk" localSheetId="18">'[2]10'!#REF!</definedName>
    <definedName name="ftykffk" localSheetId="20">'[2]10'!#REF!</definedName>
    <definedName name="ftykffk" localSheetId="24">'[2]10'!#REF!</definedName>
    <definedName name="ftykffk" localSheetId="25">'[2]10'!#REF!</definedName>
    <definedName name="ftykffk" localSheetId="26">'[2]10'!#REF!</definedName>
    <definedName name="ftykffk" localSheetId="27">'[2]10'!#REF!</definedName>
    <definedName name="ftykffk" localSheetId="28">'[2]10'!#REF!</definedName>
    <definedName name="ftykffk" localSheetId="31">'[2]10'!#REF!</definedName>
    <definedName name="ftykffk" localSheetId="32">'[2]10'!#REF!</definedName>
    <definedName name="ftykffk" localSheetId="36">'[2]10'!#REF!</definedName>
    <definedName name="ftykffk" localSheetId="10">'[2]10'!#REF!</definedName>
    <definedName name="ftykffk">'[2]10'!#REF!</definedName>
    <definedName name="G" localSheetId="0">#REF!</definedName>
    <definedName name="G" localSheetId="2">#REF!</definedName>
    <definedName name="G" localSheetId="16">#REF!</definedName>
    <definedName name="G" localSheetId="17">#REF!</definedName>
    <definedName name="G" localSheetId="18">#REF!</definedName>
    <definedName name="G" localSheetId="20">#REF!</definedName>
    <definedName name="G" localSheetId="3">#REF!</definedName>
    <definedName name="G" localSheetId="24">#REF!</definedName>
    <definedName name="G" localSheetId="25">#REF!</definedName>
    <definedName name="G" localSheetId="26">#REF!</definedName>
    <definedName name="G" localSheetId="27">#REF!</definedName>
    <definedName name="G" localSheetId="28">#REF!</definedName>
    <definedName name="G" localSheetId="31">#REF!</definedName>
    <definedName name="G" localSheetId="32">#REF!</definedName>
    <definedName name="G" localSheetId="36">#REF!</definedName>
    <definedName name="G" localSheetId="9">#REF!</definedName>
    <definedName name="G" localSheetId="10">#REF!</definedName>
    <definedName name="G">#REF!</definedName>
    <definedName name="gd" localSheetId="0">'[9]Table 1'!#REF!</definedName>
    <definedName name="gd" localSheetId="2">'[9]Table 1'!#REF!</definedName>
    <definedName name="gd" localSheetId="17">'[9]Table 1'!#REF!</definedName>
    <definedName name="gd" localSheetId="18">'[9]Table 1'!#REF!</definedName>
    <definedName name="gd" localSheetId="20">'[9]Table 1'!#REF!</definedName>
    <definedName name="gd" localSheetId="24">'[9]Table 1'!#REF!</definedName>
    <definedName name="gd" localSheetId="25">'[9]Table 1'!#REF!</definedName>
    <definedName name="gd" localSheetId="26">'[9]Table 1'!#REF!</definedName>
    <definedName name="gd" localSheetId="31">'[9]Table 1'!#REF!</definedName>
    <definedName name="gd" localSheetId="32">'[9]Table 1'!#REF!</definedName>
    <definedName name="gd" localSheetId="36">'[9]Table 1'!#REF!</definedName>
    <definedName name="gd" localSheetId="10">'[9]Table 1'!#REF!</definedName>
    <definedName name="gd">'[9]Table 1'!#REF!</definedName>
    <definedName name="gdfg" localSheetId="0">#REF!</definedName>
    <definedName name="gdfg" localSheetId="2">#REF!</definedName>
    <definedName name="gdfg" localSheetId="16">#REF!</definedName>
    <definedName name="gdfg" localSheetId="17">#REF!</definedName>
    <definedName name="gdfg" localSheetId="18">#REF!</definedName>
    <definedName name="gdfg" localSheetId="20">#REF!</definedName>
    <definedName name="gdfg" localSheetId="3">#REF!</definedName>
    <definedName name="gdfg" localSheetId="24">#REF!</definedName>
    <definedName name="gdfg" localSheetId="25">#REF!</definedName>
    <definedName name="gdfg" localSheetId="26">#REF!</definedName>
    <definedName name="gdfg" localSheetId="27">#REF!</definedName>
    <definedName name="gdfg" localSheetId="28">#REF!</definedName>
    <definedName name="gdfg" localSheetId="31">#REF!</definedName>
    <definedName name="gdfg" localSheetId="32">#REF!</definedName>
    <definedName name="gdfg" localSheetId="36">#REF!</definedName>
    <definedName name="gdfg" localSheetId="9">#REF!</definedName>
    <definedName name="gdfg" localSheetId="10">#REF!</definedName>
    <definedName name="gdfg">#REF!</definedName>
    <definedName name="gfdfg" localSheetId="17">'[4]Table 1'!#REF!</definedName>
    <definedName name="gfdfg" localSheetId="18">'[4]Table 1'!#REF!</definedName>
    <definedName name="gfdfg" localSheetId="20">'[4]Table 1'!#REF!</definedName>
    <definedName name="gfdfg" localSheetId="24">'[4]Table 1'!#REF!</definedName>
    <definedName name="gfdfg" localSheetId="25">'[4]Table 1'!#REF!</definedName>
    <definedName name="gfdfg" localSheetId="26">'[4]Table 1'!#REF!</definedName>
    <definedName name="gfdfg" localSheetId="31">'[4]Table 1'!#REF!</definedName>
    <definedName name="gfdfg" localSheetId="32">'[4]Table 1'!#REF!</definedName>
    <definedName name="gfdfg" localSheetId="36">'[4]Table 1'!#REF!</definedName>
    <definedName name="gfdfg">'[4]Table 1'!#REF!</definedName>
    <definedName name="ggs" localSheetId="17">[10]Page77!#REF!</definedName>
    <definedName name="ggs" localSheetId="18">[10]Page77!#REF!</definedName>
    <definedName name="ggs" localSheetId="20">[10]Page77!#REF!</definedName>
    <definedName name="ggs" localSheetId="24">[10]Page77!#REF!</definedName>
    <definedName name="ggs" localSheetId="25">[10]Page77!#REF!</definedName>
    <definedName name="ggs" localSheetId="26">[10]Page77!#REF!</definedName>
    <definedName name="ggs" localSheetId="31">[10]Page77!#REF!</definedName>
    <definedName name="ggs" localSheetId="32">[10]Page77!#REF!</definedName>
    <definedName name="ggs" localSheetId="36">[10]Page77!#REF!</definedName>
    <definedName name="ggs">[10]Page77!#REF!</definedName>
    <definedName name="gnxgvnsnsftnb" localSheetId="17">[11]ImpExp!#REF!</definedName>
    <definedName name="gnxgvnsnsftnb" localSheetId="18">[11]ImpExp!#REF!</definedName>
    <definedName name="gnxgvnsnsftnb" localSheetId="20">[11]ImpExp!#REF!</definedName>
    <definedName name="gnxgvnsnsftnb" localSheetId="31">[11]ImpExp!#REF!</definedName>
    <definedName name="gnxgvnsnsftnb" localSheetId="32">[11]ImpExp!#REF!</definedName>
    <definedName name="gnxgvnsnsftnb" localSheetId="36">[11]ImpExp!#REF!</definedName>
    <definedName name="gnxgvnsnsftnb">[11]ImpExp!#REF!</definedName>
    <definedName name="gsgd" localSheetId="17">'[6]Table-1'!#REF!</definedName>
    <definedName name="gsgd" localSheetId="18">'[6]Table-1'!#REF!</definedName>
    <definedName name="gsgd" localSheetId="20">'[6]Table-1'!#REF!</definedName>
    <definedName name="gsgd" localSheetId="31">'[6]Table-1'!#REF!</definedName>
    <definedName name="gsgd" localSheetId="32">'[6]Table-1'!#REF!</definedName>
    <definedName name="gsgd">'[6]Table-1'!#REF!</definedName>
    <definedName name="gstgt" localSheetId="17">'[8]Table 1'!#REF!</definedName>
    <definedName name="gstgt" localSheetId="18">'[8]Table 1'!#REF!</definedName>
    <definedName name="gstgt" localSheetId="20">'[8]Table 1'!#REF!</definedName>
    <definedName name="gstgt" localSheetId="31">'[8]Table 1'!#REF!</definedName>
    <definedName name="gstgt" localSheetId="32">'[8]Table 1'!#REF!</definedName>
    <definedName name="gstgt">'[8]Table 1'!#REF!</definedName>
    <definedName name="gt" localSheetId="0">#REF!</definedName>
    <definedName name="gt" localSheetId="2">#REF!</definedName>
    <definedName name="gt" localSheetId="16">#REF!</definedName>
    <definedName name="gt" localSheetId="17">#REF!</definedName>
    <definedName name="gt" localSheetId="18">#REF!</definedName>
    <definedName name="gt" localSheetId="20">#REF!</definedName>
    <definedName name="gt" localSheetId="3">#REF!</definedName>
    <definedName name="gt" localSheetId="24">#REF!</definedName>
    <definedName name="gt" localSheetId="25">#REF!</definedName>
    <definedName name="gt" localSheetId="26">#REF!</definedName>
    <definedName name="gt" localSheetId="27">#REF!</definedName>
    <definedName name="gt" localSheetId="28">#REF!</definedName>
    <definedName name="gt" localSheetId="31">#REF!</definedName>
    <definedName name="gt" localSheetId="32">#REF!</definedName>
    <definedName name="gt" localSheetId="36">#REF!</definedName>
    <definedName name="gt" localSheetId="9">#REF!</definedName>
    <definedName name="gt" localSheetId="10">#REF!</definedName>
    <definedName name="gt">#REF!</definedName>
    <definedName name="hd" localSheetId="17">'[8]Table 1'!#REF!</definedName>
    <definedName name="hd" localSheetId="18">'[8]Table 1'!#REF!</definedName>
    <definedName name="hd" localSheetId="20">'[8]Table 1'!#REF!</definedName>
    <definedName name="hd" localSheetId="24">'[8]Table 1'!#REF!</definedName>
    <definedName name="hd" localSheetId="25">'[8]Table 1'!#REF!</definedName>
    <definedName name="hd" localSheetId="26">'[8]Table 1'!#REF!</definedName>
    <definedName name="hd" localSheetId="31">'[8]Table 1'!#REF!</definedName>
    <definedName name="hd" localSheetId="32">'[8]Table 1'!#REF!</definedName>
    <definedName name="hd" localSheetId="36">'[8]Table 1'!#REF!</definedName>
    <definedName name="hd">'[8]Table 1'!#REF!</definedName>
    <definedName name="high">[3]Loanstats!$S$4:$Y$38</definedName>
    <definedName name="I" localSheetId="0">#REF!</definedName>
    <definedName name="I" localSheetId="2">#REF!</definedName>
    <definedName name="I" localSheetId="16">#REF!</definedName>
    <definedName name="I" localSheetId="17">#REF!</definedName>
    <definedName name="I" localSheetId="18">#REF!</definedName>
    <definedName name="I" localSheetId="20">#REF!</definedName>
    <definedName name="I" localSheetId="3">#REF!</definedName>
    <definedName name="I" localSheetId="24">#REF!</definedName>
    <definedName name="I" localSheetId="25">#REF!</definedName>
    <definedName name="I" localSheetId="26">#REF!</definedName>
    <definedName name="I" localSheetId="27">#REF!</definedName>
    <definedName name="I" localSheetId="28">#REF!</definedName>
    <definedName name="I" localSheetId="31">#REF!</definedName>
    <definedName name="I" localSheetId="32">#REF!</definedName>
    <definedName name="I" localSheetId="36">#REF!</definedName>
    <definedName name="I" localSheetId="9">#REF!</definedName>
    <definedName name="I" localSheetId="10">#REF!</definedName>
    <definedName name="I">#REF!</definedName>
    <definedName name="II" localSheetId="0">'[1]10'!#REF!</definedName>
    <definedName name="II" localSheetId="2">'[1]10'!#REF!</definedName>
    <definedName name="II" localSheetId="17">'[1]10'!#REF!</definedName>
    <definedName name="II" localSheetId="18">'[1]10'!#REF!</definedName>
    <definedName name="II" localSheetId="20">'[1]10'!#REF!</definedName>
    <definedName name="II" localSheetId="24">'[1]10'!#REF!</definedName>
    <definedName name="II" localSheetId="25">'[1]10'!#REF!</definedName>
    <definedName name="II" localSheetId="26">'[1]10'!#REF!</definedName>
    <definedName name="II" localSheetId="27">'[1]10'!#REF!</definedName>
    <definedName name="II" localSheetId="28">'[1]10'!#REF!</definedName>
    <definedName name="II" localSheetId="31">'[1]10'!#REF!</definedName>
    <definedName name="II" localSheetId="32">'[1]10'!#REF!</definedName>
    <definedName name="II" localSheetId="36">'[1]10'!#REF!</definedName>
    <definedName name="II" localSheetId="10">'[1]10'!#REF!</definedName>
    <definedName name="II">'[1]10'!#REF!</definedName>
    <definedName name="III" localSheetId="0">'[1]10'!#REF!</definedName>
    <definedName name="III" localSheetId="2">'[1]10'!#REF!</definedName>
    <definedName name="III" localSheetId="17">'[1]10'!#REF!</definedName>
    <definedName name="III" localSheetId="18">'[1]10'!#REF!</definedName>
    <definedName name="III" localSheetId="20">'[1]10'!#REF!</definedName>
    <definedName name="III" localSheetId="24">'[1]10'!#REF!</definedName>
    <definedName name="III" localSheetId="25">'[1]10'!#REF!</definedName>
    <definedName name="III" localSheetId="26">'[1]10'!#REF!</definedName>
    <definedName name="III" localSheetId="27">'[1]10'!#REF!</definedName>
    <definedName name="III" localSheetId="28">'[1]10'!#REF!</definedName>
    <definedName name="III" localSheetId="31">'[1]10'!#REF!</definedName>
    <definedName name="III" localSheetId="32">'[1]10'!#REF!</definedName>
    <definedName name="III" localSheetId="36">'[1]10'!#REF!</definedName>
    <definedName name="III" localSheetId="10">'[1]10'!#REF!</definedName>
    <definedName name="III">'[1]10'!#REF!</definedName>
    <definedName name="IMFtable" localSheetId="0">#REF!</definedName>
    <definedName name="IMFtable" localSheetId="2">#REF!</definedName>
    <definedName name="IMFtable" localSheetId="16">#REF!</definedName>
    <definedName name="IMFtable" localSheetId="17">#REF!</definedName>
    <definedName name="IMFtable" localSheetId="18">#REF!</definedName>
    <definedName name="IMFtable" localSheetId="20">#REF!</definedName>
    <definedName name="IMFtable" localSheetId="3">#REF!</definedName>
    <definedName name="IMFtable" localSheetId="24">#REF!</definedName>
    <definedName name="IMFtable" localSheetId="25">#REF!</definedName>
    <definedName name="IMFtable" localSheetId="26">#REF!</definedName>
    <definedName name="IMFtable" localSheetId="27">#REF!</definedName>
    <definedName name="IMFtable" localSheetId="28">#REF!</definedName>
    <definedName name="IMFtable" localSheetId="31">#REF!</definedName>
    <definedName name="IMFtable" localSheetId="32">#REF!</definedName>
    <definedName name="IMFtable" localSheetId="36">#REF!</definedName>
    <definedName name="IMFtable" localSheetId="9">#REF!</definedName>
    <definedName name="IMFtable" localSheetId="10">#REF!</definedName>
    <definedName name="IMFtable">#REF!</definedName>
    <definedName name="interest">[12]depoStats!$B$2:$H$50</definedName>
    <definedName name="INTERESTLOAN">[3]Loanstats!$C$3:$I$36</definedName>
    <definedName name="IV" localSheetId="0">'[1]10'!#REF!</definedName>
    <definedName name="IV" localSheetId="2">'[1]10'!#REF!</definedName>
    <definedName name="IV" localSheetId="17">'[1]10'!#REF!</definedName>
    <definedName name="IV" localSheetId="18">'[1]10'!#REF!</definedName>
    <definedName name="IV" localSheetId="20">'[1]10'!#REF!</definedName>
    <definedName name="IV" localSheetId="24">'[1]10'!#REF!</definedName>
    <definedName name="IV" localSheetId="25">'[1]10'!#REF!</definedName>
    <definedName name="IV" localSheetId="26">'[1]10'!#REF!</definedName>
    <definedName name="IV" localSheetId="27">'[1]10'!#REF!</definedName>
    <definedName name="IV" localSheetId="28">'[1]10'!#REF!</definedName>
    <definedName name="IV" localSheetId="31">'[1]10'!#REF!</definedName>
    <definedName name="IV" localSheetId="32">'[1]10'!#REF!</definedName>
    <definedName name="IV" localSheetId="36">'[1]10'!#REF!</definedName>
    <definedName name="IV" localSheetId="10">'[1]10'!#REF!</definedName>
    <definedName name="IV">'[1]10'!#REF!</definedName>
    <definedName name="LIST">[13]List!$A$11:$E$963</definedName>
    <definedName name="loan">[3]Loan!$Q$15:$Q$127</definedName>
    <definedName name="MUR">'[14]Input Sheet'!$B$4</definedName>
    <definedName name="MUR_loan">[3]Loan!$Q$15:$Q$133</definedName>
    <definedName name="MURCol">[3]Deposits!$AC$15:$AC$773</definedName>
    <definedName name="new" localSheetId="0">#REF!</definedName>
    <definedName name="new" localSheetId="2">#REF!</definedName>
    <definedName name="new" localSheetId="16">#REF!</definedName>
    <definedName name="new" localSheetId="17">#REF!</definedName>
    <definedName name="new" localSheetId="18">#REF!</definedName>
    <definedName name="new" localSheetId="20">#REF!</definedName>
    <definedName name="new" localSheetId="3">#REF!</definedName>
    <definedName name="new" localSheetId="24">#REF!</definedName>
    <definedName name="new" localSheetId="25">#REF!</definedName>
    <definedName name="new" localSheetId="26">#REF!</definedName>
    <definedName name="new" localSheetId="27">#REF!</definedName>
    <definedName name="new" localSheetId="28">#REF!</definedName>
    <definedName name="new" localSheetId="31">#REF!</definedName>
    <definedName name="new" localSheetId="32">#REF!</definedName>
    <definedName name="new" localSheetId="36">#REF!</definedName>
    <definedName name="new" localSheetId="9">#REF!</definedName>
    <definedName name="new" localSheetId="10">#REF!</definedName>
    <definedName name="new">#REF!</definedName>
    <definedName name="OtherCCY">[12]depoStats!$J$2:$O$50</definedName>
    <definedName name="OTHERCCY_Loan">[3]Loanstats!$K$3:$P$27</definedName>
    <definedName name="OUTPUT" localSheetId="0">#REF!</definedName>
    <definedName name="OUTPUT" localSheetId="2">#REF!</definedName>
    <definedName name="OUTPUT" localSheetId="16">#REF!</definedName>
    <definedName name="OUTPUT" localSheetId="17">#REF!</definedName>
    <definedName name="OUTPUT" localSheetId="18">#REF!</definedName>
    <definedName name="OUTPUT" localSheetId="20">#REF!</definedName>
    <definedName name="OUTPUT" localSheetId="3">#REF!</definedName>
    <definedName name="OUTPUT" localSheetId="24">#REF!</definedName>
    <definedName name="OUTPUT" localSheetId="25">#REF!</definedName>
    <definedName name="OUTPUT" localSheetId="26">#REF!</definedName>
    <definedName name="OUTPUT" localSheetId="27">#REF!</definedName>
    <definedName name="OUTPUT" localSheetId="28">#REF!</definedName>
    <definedName name="OUTPUT" localSheetId="31">#REF!</definedName>
    <definedName name="OUTPUT" localSheetId="32">#REF!</definedName>
    <definedName name="OUTPUT" localSheetId="36">#REF!</definedName>
    <definedName name="OUTPUT" localSheetId="9">#REF!</definedName>
    <definedName name="OUTPUT" localSheetId="10">#REF!</definedName>
    <definedName name="OUTPUT">#REF!</definedName>
    <definedName name="PeriodList">'[5]Report Form'!$E$4:$E$74</definedName>
    <definedName name="po" localSheetId="18">'[2]10'!#REF!</definedName>
    <definedName name="po" localSheetId="32">'[2]10'!#REF!</definedName>
    <definedName name="po" localSheetId="36">'[2]10'!#REF!</definedName>
    <definedName name="po">'[2]10'!#REF!</definedName>
    <definedName name="_xlnm.Print_Area" localSheetId="0">#REF!</definedName>
    <definedName name="_xlnm.Print_Area" localSheetId="2">#REF!</definedName>
    <definedName name="_xlnm.Print_Area" localSheetId="11">'Table 10'!$A$2:$A$23</definedName>
    <definedName name="_xlnm.Print_Area" localSheetId="12">'Table 11'!#REF!</definedName>
    <definedName name="_xlnm.Print_Area" localSheetId="13">'Table 12'!$A$2:$A$44</definedName>
    <definedName name="_xlnm.Print_Area" localSheetId="14">'Table 13'!$A$2:$A$42</definedName>
    <definedName name="_xlnm.Print_Area" localSheetId="15">'Table 14'!$A$2:$A$17</definedName>
    <definedName name="_xlnm.Print_Area" localSheetId="16">'Table 15'!$A$2:$A$29</definedName>
    <definedName name="_xlnm.Print_Area" localSheetId="17">#REF!</definedName>
    <definedName name="_xlnm.Print_Area" localSheetId="18">#REF!</definedName>
    <definedName name="_xlnm.Print_Area" localSheetId="20">#REF!</definedName>
    <definedName name="_xlnm.Print_Area" localSheetId="3">'Table 2'!$A$2:$B$35</definedName>
    <definedName name="_xlnm.Print_Area" localSheetId="21">'Table 20'!$A$2:$A$153</definedName>
    <definedName name="_xlnm.Print_Area" localSheetId="22">'Table 21'!$A$2:$A$42</definedName>
    <definedName name="_xlnm.Print_Area" localSheetId="23">'Table 22'!$A$2:$A$41</definedName>
    <definedName name="_xlnm.Print_Area" localSheetId="24">#REF!</definedName>
    <definedName name="_xlnm.Print_Area" localSheetId="25">#REF!</definedName>
    <definedName name="_xlnm.Print_Area" localSheetId="26">#REF!</definedName>
    <definedName name="_xlnm.Print_Area" localSheetId="27">#REF!</definedName>
    <definedName name="_xlnm.Print_Area" localSheetId="28">#REF!</definedName>
    <definedName name="_xlnm.Print_Area" localSheetId="32">#REF!</definedName>
    <definedName name="_xlnm.Print_Area" localSheetId="33">'Table 32'!$A$2:$A$33</definedName>
    <definedName name="_xlnm.Print_Area" localSheetId="34">'Table 33'!#REF!</definedName>
    <definedName name="_xlnm.Print_Area" localSheetId="36">#REF!</definedName>
    <definedName name="_xlnm.Print_Area" localSheetId="5">'Table 4'!$A$2:$A$45</definedName>
    <definedName name="_xlnm.Print_Area" localSheetId="6">'Table 5'!$A$2:$A$40</definedName>
    <definedName name="_xlnm.Print_Area" localSheetId="7">'Table 6'!$A$2:$A$43</definedName>
    <definedName name="_xlnm.Print_Area" localSheetId="8">'Table 7'!$A$2:$A$41</definedName>
    <definedName name="_xlnm.Print_Area" localSheetId="9">'Table 8'!$A$2:$A$42</definedName>
    <definedName name="_xlnm.Print_Area" localSheetId="10">'Table 9'!$A$2:$A$43</definedName>
    <definedName name="_xlnm.Print_Area">#REF!</definedName>
    <definedName name="Print_Area_MI" localSheetId="0">#REF!</definedName>
    <definedName name="Print_Area_MI" localSheetId="2">#REF!</definedName>
    <definedName name="Print_Area_MI" localSheetId="16">#REF!</definedName>
    <definedName name="Print_Area_MI" localSheetId="17">#REF!</definedName>
    <definedName name="Print_Area_MI" localSheetId="18">#REF!</definedName>
    <definedName name="Print_Area_MI" localSheetId="3">#REF!</definedName>
    <definedName name="Print_Area_MI" localSheetId="27">#REF!</definedName>
    <definedName name="Print_Area_MI" localSheetId="28">#REF!</definedName>
    <definedName name="Print_Area_MI" localSheetId="31">#REF!</definedName>
    <definedName name="Print_Area_MI" localSheetId="32">#REF!</definedName>
    <definedName name="Print_Area_MI" localSheetId="36">#REF!</definedName>
    <definedName name="Print_Area_MI" localSheetId="9">#REF!</definedName>
    <definedName name="Print_Area_MI" localSheetId="10">#REF!</definedName>
    <definedName name="Print_Area_MI">#REF!</definedName>
    <definedName name="_xlnm.Print_Titles" localSheetId="13">'Table 12'!$A:$A</definedName>
    <definedName name="_xlnm.Print_Titles" localSheetId="18">'Table 17'!$A:$A</definedName>
    <definedName name="_xlnm.Print_Titles" localSheetId="20">'Table 19'!$A:$A,'Table 19'!$4:$6</definedName>
    <definedName name="_xlnm.Print_Titles" localSheetId="32">'Table 31'!$4:$5</definedName>
    <definedName name="_xlnm.Print_Titles" localSheetId="5">'Table 4'!$A:$A</definedName>
    <definedName name="pro" localSheetId="0">'[1]10'!#REF!</definedName>
    <definedName name="pro" localSheetId="2">'[1]10'!#REF!</definedName>
    <definedName name="pro" localSheetId="17">'[1]10'!#REF!</definedName>
    <definedName name="pro" localSheetId="18">'[1]10'!#REF!</definedName>
    <definedName name="pro" localSheetId="20">'[1]10'!#REF!</definedName>
    <definedName name="pro" localSheetId="24">'[1]10'!#REF!</definedName>
    <definedName name="pro" localSheetId="25">'[1]10'!#REF!</definedName>
    <definedName name="pro" localSheetId="26">'[1]10'!#REF!</definedName>
    <definedName name="pro" localSheetId="31">'[1]10'!#REF!</definedName>
    <definedName name="pro" localSheetId="32">'[1]10'!#REF!</definedName>
    <definedName name="pro" localSheetId="36">'[1]10'!#REF!</definedName>
    <definedName name="pro" localSheetId="10">'[1]10'!#REF!</definedName>
    <definedName name="pro">'[1]10'!#REF!</definedName>
    <definedName name="QEDF" localSheetId="0">'[6]Table-1'!#REF!</definedName>
    <definedName name="QEDF" localSheetId="2">'[6]Table-1'!#REF!</definedName>
    <definedName name="QEDF" localSheetId="17">'[6]Table-1'!#REF!</definedName>
    <definedName name="QEDF" localSheetId="18">'[6]Table-1'!#REF!</definedName>
    <definedName name="QEDF" localSheetId="20">'[6]Table-1'!#REF!</definedName>
    <definedName name="QEDF" localSheetId="24">'[6]Table-1'!#REF!</definedName>
    <definedName name="QEDF" localSheetId="25">'[6]Table-1'!#REF!</definedName>
    <definedName name="QEDF" localSheetId="26">'[6]Table-1'!#REF!</definedName>
    <definedName name="QEDF" localSheetId="31">'[6]Table-1'!#REF!</definedName>
    <definedName name="QEDF" localSheetId="32">'[6]Table-1'!#REF!</definedName>
    <definedName name="QEDF" localSheetId="36">'[6]Table-1'!#REF!</definedName>
    <definedName name="QEDF" localSheetId="10">'[6]Table-1'!#REF!</definedName>
    <definedName name="QEDF">'[6]Table-1'!#REF!</definedName>
    <definedName name="re" localSheetId="0">[10]Page77!#REF!</definedName>
    <definedName name="re" localSheetId="2">[10]Page77!#REF!</definedName>
    <definedName name="re" localSheetId="17">[10]Page77!#REF!</definedName>
    <definedName name="re" localSheetId="18">[10]Page77!#REF!</definedName>
    <definedName name="re" localSheetId="20">[10]Page77!#REF!</definedName>
    <definedName name="re" localSheetId="24">[10]Page77!#REF!</definedName>
    <definedName name="re" localSheetId="25">[10]Page77!#REF!</definedName>
    <definedName name="re" localSheetId="26">[10]Page77!#REF!</definedName>
    <definedName name="re" localSheetId="27">[10]Page77!#REF!</definedName>
    <definedName name="re" localSheetId="28">[10]Page77!#REF!</definedName>
    <definedName name="re" localSheetId="31">[10]Page77!#REF!</definedName>
    <definedName name="re" localSheetId="32">[10]Page77!#REF!</definedName>
    <definedName name="re" localSheetId="36">[10]Page77!#REF!</definedName>
    <definedName name="re" localSheetId="10">[10]Page77!#REF!</definedName>
    <definedName name="re">[10]Page77!#REF!</definedName>
    <definedName name="Reporting_Country_Code" localSheetId="0">#REF!</definedName>
    <definedName name="Reporting_Country_Code" localSheetId="2">#REF!</definedName>
    <definedName name="Reporting_Country_Code" localSheetId="16">#REF!</definedName>
    <definedName name="Reporting_Country_Code" localSheetId="17">#REF!</definedName>
    <definedName name="Reporting_Country_Code" localSheetId="18">#REF!</definedName>
    <definedName name="Reporting_Country_Code" localSheetId="20">#REF!</definedName>
    <definedName name="Reporting_Country_Code" localSheetId="3">#REF!</definedName>
    <definedName name="Reporting_Country_Code" localSheetId="24">#REF!</definedName>
    <definedName name="Reporting_Country_Code" localSheetId="25">#REF!</definedName>
    <definedName name="Reporting_Country_Code" localSheetId="26">#REF!</definedName>
    <definedName name="Reporting_Country_Code" localSheetId="27">#REF!</definedName>
    <definedName name="Reporting_Country_Code" localSheetId="28">#REF!</definedName>
    <definedName name="Reporting_Country_Code" localSheetId="31">#REF!</definedName>
    <definedName name="Reporting_Country_Code" localSheetId="32">#REF!</definedName>
    <definedName name="Reporting_Country_Code" localSheetId="36">#REF!</definedName>
    <definedName name="Reporting_Country_Code" localSheetId="9">#REF!</definedName>
    <definedName name="Reporting_Country_Code" localSheetId="10">#REF!</definedName>
    <definedName name="Reporting_Country_Code">#REF!</definedName>
    <definedName name="Reporting_Country_Name" localSheetId="0">#REF!</definedName>
    <definedName name="Reporting_Country_Name" localSheetId="2">#REF!</definedName>
    <definedName name="Reporting_Country_Name" localSheetId="16">#REF!</definedName>
    <definedName name="Reporting_Country_Name" localSheetId="17">#REF!</definedName>
    <definedName name="Reporting_Country_Name" localSheetId="18">#REF!</definedName>
    <definedName name="Reporting_Country_Name" localSheetId="3">#REF!</definedName>
    <definedName name="Reporting_Country_Name" localSheetId="27">#REF!</definedName>
    <definedName name="Reporting_Country_Name" localSheetId="28">#REF!</definedName>
    <definedName name="Reporting_Country_Name" localSheetId="31">#REF!</definedName>
    <definedName name="Reporting_Country_Name" localSheetId="32">#REF!</definedName>
    <definedName name="Reporting_Country_Name" localSheetId="36">#REF!</definedName>
    <definedName name="Reporting_Country_Name" localSheetId="9">#REF!</definedName>
    <definedName name="Reporting_Country_Name" localSheetId="10">#REF!</definedName>
    <definedName name="Reporting_Country_Name">#REF!</definedName>
    <definedName name="Reporting_Currency_Code" localSheetId="0">#REF!</definedName>
    <definedName name="Reporting_Currency_Code" localSheetId="2">#REF!</definedName>
    <definedName name="Reporting_Currency_Code" localSheetId="16">#REF!</definedName>
    <definedName name="Reporting_Currency_Code" localSheetId="17">#REF!</definedName>
    <definedName name="Reporting_Currency_Code" localSheetId="3">#REF!</definedName>
    <definedName name="Reporting_Currency_Code" localSheetId="27">#REF!</definedName>
    <definedName name="Reporting_Currency_Code" localSheetId="28">#REF!</definedName>
    <definedName name="Reporting_Currency_Code" localSheetId="31">#REF!</definedName>
    <definedName name="Reporting_Currency_Code" localSheetId="32">#REF!</definedName>
    <definedName name="Reporting_Currency_Code" localSheetId="36">#REF!</definedName>
    <definedName name="Reporting_Currency_Code" localSheetId="9">#REF!</definedName>
    <definedName name="Reporting_Currency_Code" localSheetId="10">#REF!</definedName>
    <definedName name="Reporting_Currency_Code">#REF!</definedName>
    <definedName name="Reporting_Currency_Name" localSheetId="2">#REF!</definedName>
    <definedName name="Reporting_Currency_Name" localSheetId="16">#REF!</definedName>
    <definedName name="Reporting_Currency_Name" localSheetId="17">#REF!</definedName>
    <definedName name="Reporting_Currency_Name" localSheetId="3">#REF!</definedName>
    <definedName name="Reporting_Currency_Name" localSheetId="27">#REF!</definedName>
    <definedName name="Reporting_Currency_Name" localSheetId="28">#REF!</definedName>
    <definedName name="Reporting_Currency_Name" localSheetId="31">#REF!</definedName>
    <definedName name="Reporting_Currency_Name" localSheetId="32">#REF!</definedName>
    <definedName name="Reporting_Currency_Name" localSheetId="36">#REF!</definedName>
    <definedName name="Reporting_Currency_Name" localSheetId="9">#REF!</definedName>
    <definedName name="Reporting_Currency_Name">#REF!</definedName>
    <definedName name="Reporting_Scale_Name" localSheetId="2">#REF!</definedName>
    <definedName name="Reporting_Scale_Name" localSheetId="16">#REF!</definedName>
    <definedName name="Reporting_Scale_Name" localSheetId="17">#REF!</definedName>
    <definedName name="Reporting_Scale_Name" localSheetId="3">#REF!</definedName>
    <definedName name="Reporting_Scale_Name" localSheetId="27">#REF!</definedName>
    <definedName name="Reporting_Scale_Name" localSheetId="28">#REF!</definedName>
    <definedName name="Reporting_Scale_Name" localSheetId="31">#REF!</definedName>
    <definedName name="Reporting_Scale_Name" localSheetId="32">#REF!</definedName>
    <definedName name="Reporting_Scale_Name" localSheetId="36">#REF!</definedName>
    <definedName name="Reporting_Scale_Name" localSheetId="9">#REF!</definedName>
    <definedName name="Reporting_Scale_Name">#REF!</definedName>
    <definedName name="rg" localSheetId="0">'[6]Table-1'!#REF!</definedName>
    <definedName name="rg" localSheetId="17">'[6]Table-1'!#REF!</definedName>
    <definedName name="rg" localSheetId="18">'[6]Table-1'!#REF!</definedName>
    <definedName name="rg" localSheetId="20">'[6]Table-1'!#REF!</definedName>
    <definedName name="rg" localSheetId="24">'[6]Table-1'!#REF!</definedName>
    <definedName name="rg" localSheetId="25">'[6]Table-1'!#REF!</definedName>
    <definedName name="rg" localSheetId="26">'[6]Table-1'!#REF!</definedName>
    <definedName name="rg" localSheetId="31">'[6]Table-1'!#REF!</definedName>
    <definedName name="rg" localSheetId="32">'[6]Table-1'!#REF!</definedName>
    <definedName name="rg" localSheetId="36">'[6]Table-1'!#REF!</definedName>
    <definedName name="rg" localSheetId="10">'[6]Table-1'!#REF!</definedName>
    <definedName name="rg">'[6]Table-1'!#REF!</definedName>
    <definedName name="s" localSheetId="18">'[8]Table 1'!#REF!</definedName>
    <definedName name="s" localSheetId="32">'[8]Table 1'!#REF!</definedName>
    <definedName name="s" localSheetId="36">'[8]Table 1'!#REF!</definedName>
    <definedName name="s">'[8]Table 1'!#REF!</definedName>
    <definedName name="sat" localSheetId="0">#REF!</definedName>
    <definedName name="sat" localSheetId="2">#REF!</definedName>
    <definedName name="sat" localSheetId="16">#REF!</definedName>
    <definedName name="sat" localSheetId="17">#REF!</definedName>
    <definedName name="sat" localSheetId="18">#REF!</definedName>
    <definedName name="sat" localSheetId="20">#REF!</definedName>
    <definedName name="sat" localSheetId="3">#REF!</definedName>
    <definedName name="sat" localSheetId="24">#REF!</definedName>
    <definedName name="sat" localSheetId="25">#REF!</definedName>
    <definedName name="sat" localSheetId="26">#REF!</definedName>
    <definedName name="sat" localSheetId="27">#REF!</definedName>
    <definedName name="sat" localSheetId="28">#REF!</definedName>
    <definedName name="sat" localSheetId="31">#REF!</definedName>
    <definedName name="sat" localSheetId="32">#REF!</definedName>
    <definedName name="sat" localSheetId="36">#REF!</definedName>
    <definedName name="sat" localSheetId="9">#REF!</definedName>
    <definedName name="sat" localSheetId="10">#REF!</definedName>
    <definedName name="sat">#REF!</definedName>
    <definedName name="satish" localSheetId="0">'[1]10'!#REF!</definedName>
    <definedName name="satish" localSheetId="17">'[1]10'!#REF!</definedName>
    <definedName name="satish" localSheetId="18">'[1]10'!#REF!</definedName>
    <definedName name="satish" localSheetId="20">'[1]10'!#REF!</definedName>
    <definedName name="satish" localSheetId="24">'[1]10'!#REF!</definedName>
    <definedName name="satish" localSheetId="25">'[1]10'!#REF!</definedName>
    <definedName name="satish" localSheetId="26">'[1]10'!#REF!</definedName>
    <definedName name="satish" localSheetId="31">'[1]10'!#REF!</definedName>
    <definedName name="satish" localSheetId="32">'[1]10'!#REF!</definedName>
    <definedName name="satish" localSheetId="36">'[1]10'!#REF!</definedName>
    <definedName name="satish" localSheetId="10">'[1]10'!#REF!</definedName>
    <definedName name="satish">'[1]10'!#REF!</definedName>
    <definedName name="ScalesList">'[5]Report Form'!$A$5:$A$8</definedName>
    <definedName name="sdg" localSheetId="0">'[7]Table 1'!#REF!</definedName>
    <definedName name="sdg" localSheetId="2">'[7]Table 1'!#REF!</definedName>
    <definedName name="sdg" localSheetId="17">'[7]Table 1'!#REF!</definedName>
    <definedName name="sdg" localSheetId="18">'[7]Table 1'!#REF!</definedName>
    <definedName name="sdg" localSheetId="20">'[7]Table 1'!#REF!</definedName>
    <definedName name="sdg" localSheetId="24">'[7]Table 1'!#REF!</definedName>
    <definedName name="sdg" localSheetId="25">'[7]Table 1'!#REF!</definedName>
    <definedName name="sdg" localSheetId="26">'[7]Table 1'!#REF!</definedName>
    <definedName name="sdg" localSheetId="27">'[7]Table 1'!#REF!</definedName>
    <definedName name="sdg" localSheetId="28">'[7]Table 1'!#REF!</definedName>
    <definedName name="sdg" localSheetId="31">'[7]Table 1'!#REF!</definedName>
    <definedName name="sdg" localSheetId="32">'[7]Table 1'!#REF!</definedName>
    <definedName name="sdg" localSheetId="36">'[7]Table 1'!#REF!</definedName>
    <definedName name="sdg" localSheetId="10">'[7]Table 1'!#REF!</definedName>
    <definedName name="sdg">'[7]Table 1'!#REF!</definedName>
    <definedName name="sdgd" localSheetId="0">'[8]Table 1'!#REF!</definedName>
    <definedName name="sdgd" localSheetId="2">'[8]Table 1'!#REF!</definedName>
    <definedName name="sdgd" localSheetId="17">'[8]Table 1'!#REF!</definedName>
    <definedName name="sdgd" localSheetId="18">'[8]Table 1'!#REF!</definedName>
    <definedName name="sdgd" localSheetId="20">'[8]Table 1'!#REF!</definedName>
    <definedName name="sdgd" localSheetId="24">'[8]Table 1'!#REF!</definedName>
    <definedName name="sdgd" localSheetId="25">'[8]Table 1'!#REF!</definedName>
    <definedName name="sdgd" localSheetId="26">'[8]Table 1'!#REF!</definedName>
    <definedName name="sdgd" localSheetId="31">'[8]Table 1'!#REF!</definedName>
    <definedName name="sdgd" localSheetId="32">'[8]Table 1'!#REF!</definedName>
    <definedName name="sdgd" localSheetId="36">'[8]Table 1'!#REF!</definedName>
    <definedName name="sdgd" localSheetId="10">'[8]Table 1'!#REF!</definedName>
    <definedName name="sdgd">'[8]Table 1'!#REF!</definedName>
    <definedName name="sector">'[12]8SDM'!$A$11:$B$153</definedName>
    <definedName name="sgd" localSheetId="0">'[8]Table 1'!#REF!</definedName>
    <definedName name="sgd" localSheetId="2">'[8]Table 1'!#REF!</definedName>
    <definedName name="sgd" localSheetId="17">'[8]Table 1'!#REF!</definedName>
    <definedName name="sgd" localSheetId="18">'[8]Table 1'!#REF!</definedName>
    <definedName name="sgd" localSheetId="20">'[8]Table 1'!#REF!</definedName>
    <definedName name="sgd" localSheetId="24">'[8]Table 1'!#REF!</definedName>
    <definedName name="sgd" localSheetId="25">'[8]Table 1'!#REF!</definedName>
    <definedName name="sgd" localSheetId="26">'[8]Table 1'!#REF!</definedName>
    <definedName name="sgd" localSheetId="27">'[8]Table 1'!#REF!</definedName>
    <definedName name="sgd" localSheetId="28">'[8]Table 1'!#REF!</definedName>
    <definedName name="sgd" localSheetId="31">'[8]Table 1'!#REF!</definedName>
    <definedName name="sgd" localSheetId="32">'[8]Table 1'!#REF!</definedName>
    <definedName name="sgd" localSheetId="36">'[8]Table 1'!#REF!</definedName>
    <definedName name="sgd" localSheetId="10">'[8]Table 1'!#REF!</definedName>
    <definedName name="sgd">'[8]Table 1'!#REF!</definedName>
    <definedName name="sgdg" localSheetId="0">'[8]Table 1'!#REF!</definedName>
    <definedName name="sgdg" localSheetId="2">'[8]Table 1'!#REF!</definedName>
    <definedName name="sgdg" localSheetId="17">'[8]Table 1'!#REF!</definedName>
    <definedName name="sgdg" localSheetId="18">'[8]Table 1'!#REF!</definedName>
    <definedName name="sgdg" localSheetId="20">'[8]Table 1'!#REF!</definedName>
    <definedName name="sgdg" localSheetId="24">'[8]Table 1'!#REF!</definedName>
    <definedName name="sgdg" localSheetId="25">'[8]Table 1'!#REF!</definedName>
    <definedName name="sgdg" localSheetId="26">'[8]Table 1'!#REF!</definedName>
    <definedName name="sgdg" localSheetId="31">'[8]Table 1'!#REF!</definedName>
    <definedName name="sgdg" localSheetId="32">'[8]Table 1'!#REF!</definedName>
    <definedName name="sgdg" localSheetId="36">'[8]Table 1'!#REF!</definedName>
    <definedName name="sgdg" localSheetId="10">'[8]Table 1'!#REF!</definedName>
    <definedName name="sgdg">'[8]Table 1'!#REF!</definedName>
    <definedName name="ss" localSheetId="0">'[8]Table 1'!#REF!</definedName>
    <definedName name="ss" localSheetId="2">'[8]Table 1'!#REF!</definedName>
    <definedName name="ss" localSheetId="17">'[8]Table 1'!#REF!</definedName>
    <definedName name="ss" localSheetId="18">'[8]Table 1'!#REF!</definedName>
    <definedName name="ss" localSheetId="20">'[8]Table 1'!#REF!</definedName>
    <definedName name="ss" localSheetId="24">'[8]Table 1'!#REF!</definedName>
    <definedName name="ss" localSheetId="25">'[8]Table 1'!#REF!</definedName>
    <definedName name="ss" localSheetId="26">'[8]Table 1'!#REF!</definedName>
    <definedName name="ss" localSheetId="27">'[8]Table 1'!#REF!</definedName>
    <definedName name="ss" localSheetId="28">'[8]Table 1'!#REF!</definedName>
    <definedName name="ss" localSheetId="31">'[8]Table 1'!#REF!</definedName>
    <definedName name="ss" localSheetId="32">'[8]Table 1'!#REF!</definedName>
    <definedName name="ss" localSheetId="36">'[8]Table 1'!#REF!</definedName>
    <definedName name="ss" localSheetId="10">'[8]Table 1'!#REF!</definedName>
    <definedName name="ss">'[8]Table 1'!#REF!</definedName>
    <definedName name="sum" localSheetId="0">#REF!</definedName>
    <definedName name="sum" localSheetId="2">#REF!</definedName>
    <definedName name="sum" localSheetId="16">#REF!</definedName>
    <definedName name="sum" localSheetId="17">#REF!</definedName>
    <definedName name="sum" localSheetId="18">#REF!</definedName>
    <definedName name="sum" localSheetId="20">#REF!</definedName>
    <definedName name="sum" localSheetId="3">#REF!</definedName>
    <definedName name="sum" localSheetId="24">#REF!</definedName>
    <definedName name="sum" localSheetId="25">#REF!</definedName>
    <definedName name="sum" localSheetId="26">#REF!</definedName>
    <definedName name="sum" localSheetId="27">#REF!</definedName>
    <definedName name="sum" localSheetId="28">#REF!</definedName>
    <definedName name="sum" localSheetId="31">#REF!</definedName>
    <definedName name="sum" localSheetId="32">#REF!</definedName>
    <definedName name="sum" localSheetId="36">#REF!</definedName>
    <definedName name="sum" localSheetId="9">#REF!</definedName>
    <definedName name="sum" localSheetId="10">#REF!</definedName>
    <definedName name="sum">#REF!</definedName>
    <definedName name="USD">[12]Static!$B$8</definedName>
    <definedName name="V" localSheetId="0">'[1]10'!#REF!</definedName>
    <definedName name="V" localSheetId="2">'[1]10'!#REF!</definedName>
    <definedName name="V" localSheetId="17">'[1]10'!#REF!</definedName>
    <definedName name="V" localSheetId="18">'[1]10'!#REF!</definedName>
    <definedName name="V" localSheetId="20">'[1]10'!#REF!</definedName>
    <definedName name="V" localSheetId="24">'[1]10'!#REF!</definedName>
    <definedName name="V" localSheetId="25">'[1]10'!#REF!</definedName>
    <definedName name="V" localSheetId="26">'[1]10'!#REF!</definedName>
    <definedName name="V" localSheetId="27">'[1]10'!#REF!</definedName>
    <definedName name="V" localSheetId="28">'[1]10'!#REF!</definedName>
    <definedName name="V" localSheetId="31">'[1]10'!#REF!</definedName>
    <definedName name="V" localSheetId="32">'[1]10'!#REF!</definedName>
    <definedName name="V" localSheetId="36">'[1]10'!#REF!</definedName>
    <definedName name="V" localSheetId="10">'[1]10'!#REF!</definedName>
    <definedName name="V">'[1]10'!#REF!</definedName>
    <definedName name="VI" localSheetId="0">'[1]10'!#REF!</definedName>
    <definedName name="VI" localSheetId="2">'[1]10'!#REF!</definedName>
    <definedName name="VI" localSheetId="17">'[1]10'!#REF!</definedName>
    <definedName name="VI" localSheetId="18">'[1]10'!#REF!</definedName>
    <definedName name="VI" localSheetId="20">'[1]10'!#REF!</definedName>
    <definedName name="VI" localSheetId="24">'[1]10'!#REF!</definedName>
    <definedName name="VI" localSheetId="25">'[1]10'!#REF!</definedName>
    <definedName name="VI" localSheetId="26">'[1]10'!#REF!</definedName>
    <definedName name="VI" localSheetId="31">'[1]10'!#REF!</definedName>
    <definedName name="VI" localSheetId="32">'[1]10'!#REF!</definedName>
    <definedName name="VI" localSheetId="36">'[1]10'!#REF!</definedName>
    <definedName name="VI" localSheetId="10">'[1]10'!#REF!</definedName>
    <definedName name="VI">'[1]10'!#REF!</definedName>
    <definedName name="VII" localSheetId="0">'[1]10'!#REF!</definedName>
    <definedName name="VII" localSheetId="2">'[1]10'!#REF!</definedName>
    <definedName name="VII" localSheetId="17">'[1]10'!#REF!</definedName>
    <definedName name="VII" localSheetId="18">'[1]10'!#REF!</definedName>
    <definedName name="VII" localSheetId="20">'[1]10'!#REF!</definedName>
    <definedName name="VII" localSheetId="24">'[1]10'!#REF!</definedName>
    <definedName name="VII" localSheetId="25">'[1]10'!#REF!</definedName>
    <definedName name="VII" localSheetId="26">'[1]10'!#REF!</definedName>
    <definedName name="VII" localSheetId="27">'[1]10'!#REF!</definedName>
    <definedName name="VII" localSheetId="28">'[1]10'!#REF!</definedName>
    <definedName name="VII" localSheetId="31">'[1]10'!#REF!</definedName>
    <definedName name="VII" localSheetId="32">'[1]10'!#REF!</definedName>
    <definedName name="VII" localSheetId="36">'[1]10'!#REF!</definedName>
    <definedName name="VII" localSheetId="10">'[1]10'!#REF!</definedName>
    <definedName name="VII">'[1]10'!#REF!</definedName>
    <definedName name="vvv" localSheetId="0">'[2]10'!#REF!</definedName>
    <definedName name="vvv" localSheetId="2">'[2]10'!#REF!</definedName>
    <definedName name="vvv" localSheetId="17">'[2]10'!#REF!</definedName>
    <definedName name="vvv" localSheetId="24">'[2]10'!#REF!</definedName>
    <definedName name="vvv" localSheetId="25">'[2]10'!#REF!</definedName>
    <definedName name="vvv" localSheetId="26">'[2]10'!#REF!</definedName>
    <definedName name="vvv" localSheetId="27">'[2]10'!#REF!</definedName>
    <definedName name="vvv" localSheetId="28">'[2]10'!#REF!</definedName>
    <definedName name="vvv" localSheetId="31">'[2]10'!#REF!</definedName>
    <definedName name="vvv" localSheetId="32">'[2]10'!#REF!</definedName>
    <definedName name="vvv" localSheetId="36">'[2]10'!#REF!</definedName>
    <definedName name="vvv" localSheetId="10">'[2]10'!#REF!</definedName>
    <definedName name="vvv">'[2]10'!#REF!</definedName>
    <definedName name="wrn.Dept._.reporting." localSheetId="0" hidden="1">{#N/A,#N/A,TRUE,"Table1USD";#N/A,#N/A,TRUE,"Table1GBP"}</definedName>
    <definedName name="wrn.Dept._.reporting." localSheetId="2" hidden="1">{#N/A,#N/A,TRUE,"Table1USD";#N/A,#N/A,TRUE,"Table1GBP"}</definedName>
    <definedName name="wrn.Dept._.reporting." localSheetId="16" hidden="1">{#N/A,#N/A,TRUE,"Table1USD";#N/A,#N/A,TRUE,"Table1GBP"}</definedName>
    <definedName name="wrn.Dept._.reporting." localSheetId="17" hidden="1">{#N/A,#N/A,TRUE,"Table1USD";#N/A,#N/A,TRUE,"Table1GBP"}</definedName>
    <definedName name="wrn.Dept._.reporting." localSheetId="18" hidden="1">{#N/A,#N/A,TRUE,"Table1USD";#N/A,#N/A,TRUE,"Table1GBP"}</definedName>
    <definedName name="wrn.Dept._.reporting." localSheetId="20" hidden="1">{#N/A,#N/A,TRUE,"Table1USD";#N/A,#N/A,TRUE,"Table1GBP"}</definedName>
    <definedName name="wrn.Dept._.reporting." localSheetId="3" hidden="1">{#N/A,#N/A,TRUE,"Table1USD";#N/A,#N/A,TRUE,"Table1GBP"}</definedName>
    <definedName name="wrn.Dept._.reporting." localSheetId="24" hidden="1">{#N/A,#N/A,TRUE,"Table1USD";#N/A,#N/A,TRUE,"Table1GBP"}</definedName>
    <definedName name="wrn.Dept._.reporting." localSheetId="25" hidden="1">{#N/A,#N/A,TRUE,"Table1USD";#N/A,#N/A,TRUE,"Table1GBP"}</definedName>
    <definedName name="wrn.Dept._.reporting." localSheetId="26" hidden="1">{#N/A,#N/A,TRUE,"Table1USD";#N/A,#N/A,TRUE,"Table1GBP"}</definedName>
    <definedName name="wrn.Dept._.reporting." localSheetId="27" hidden="1">{#N/A,#N/A,TRUE,"Table1USD";#N/A,#N/A,TRUE,"Table1GBP"}</definedName>
    <definedName name="wrn.Dept._.reporting." localSheetId="28" hidden="1">{#N/A,#N/A,TRUE,"Table1USD";#N/A,#N/A,TRUE,"Table1GBP"}</definedName>
    <definedName name="wrn.Dept._.reporting." localSheetId="29" hidden="1">{#N/A,#N/A,TRUE,"Table1USD";#N/A,#N/A,TRUE,"Table1GBP"}</definedName>
    <definedName name="wrn.Dept._.reporting." localSheetId="30" hidden="1">{#N/A,#N/A,TRUE,"Table1USD";#N/A,#N/A,TRUE,"Table1GBP"}</definedName>
    <definedName name="wrn.Dept._.reporting." localSheetId="4" hidden="1">{#N/A,#N/A,TRUE,"Table1USD";#N/A,#N/A,TRUE,"Table1GBP"}</definedName>
    <definedName name="wrn.Dept._.reporting." localSheetId="31" hidden="1">{#N/A,#N/A,TRUE,"Table1USD";#N/A,#N/A,TRUE,"Table1GBP"}</definedName>
    <definedName name="wrn.Dept._.reporting." localSheetId="32" hidden="1">{#N/A,#N/A,TRUE,"Table1USD";#N/A,#N/A,TRUE,"Table1GBP"}</definedName>
    <definedName name="wrn.Dept._.reporting." localSheetId="36" hidden="1">{#N/A,#N/A,TRUE,"Table1USD";#N/A,#N/A,TRUE,"Table1GBP"}</definedName>
    <definedName name="wrn.Dept._.reporting." localSheetId="9" hidden="1">{#N/A,#N/A,TRUE,"Table1USD";#N/A,#N/A,TRUE,"Table1GBP"}</definedName>
    <definedName name="wrn.Dept._.reporting." localSheetId="10" hidden="1">{#N/A,#N/A,TRUE,"Table1USD";#N/A,#N/A,TRUE,"Table1GBP"}</definedName>
    <definedName name="wrn.Dept._.reporting." hidden="1">{#N/A,#N/A,TRUE,"Table1USD";#N/A,#N/A,TRUE,"Table1GBP"}</definedName>
    <definedName name="www" localSheetId="0">#REF!</definedName>
    <definedName name="www" localSheetId="2">#REF!</definedName>
    <definedName name="www" localSheetId="16">#REF!</definedName>
    <definedName name="www" localSheetId="17">#REF!</definedName>
    <definedName name="www" localSheetId="18">#REF!</definedName>
    <definedName name="www" localSheetId="20">#REF!</definedName>
    <definedName name="www" localSheetId="3">#REF!</definedName>
    <definedName name="www" localSheetId="24">#REF!</definedName>
    <definedName name="www" localSheetId="25">#REF!</definedName>
    <definedName name="www" localSheetId="26">#REF!</definedName>
    <definedName name="www" localSheetId="27">#REF!</definedName>
    <definedName name="www" localSheetId="28">#REF!</definedName>
    <definedName name="www" localSheetId="31">#REF!</definedName>
    <definedName name="www" localSheetId="32">#REF!</definedName>
    <definedName name="www" localSheetId="36">#REF!</definedName>
    <definedName name="www" localSheetId="9">#REF!</definedName>
    <definedName name="www" localSheetId="10">#REF!</definedName>
    <definedName name="www">#REF!</definedName>
    <definedName name="wwww" localSheetId="0">[11]ImpExp!#REF!</definedName>
    <definedName name="wwww" localSheetId="2">[11]ImpExp!#REF!</definedName>
    <definedName name="wwww" localSheetId="17">[11]ImpExp!#REF!</definedName>
    <definedName name="wwww" localSheetId="18">[11]ImpExp!#REF!</definedName>
    <definedName name="wwww" localSheetId="20">[11]ImpExp!#REF!</definedName>
    <definedName name="wwww" localSheetId="24">[11]ImpExp!#REF!</definedName>
    <definedName name="wwww" localSheetId="25">[11]ImpExp!#REF!</definedName>
    <definedName name="wwww" localSheetId="26">[11]ImpExp!#REF!</definedName>
    <definedName name="wwww" localSheetId="27">[11]ImpExp!#REF!</definedName>
    <definedName name="wwww" localSheetId="28">[11]ImpExp!#REF!</definedName>
    <definedName name="wwww" localSheetId="31">[11]ImpExp!#REF!</definedName>
    <definedName name="wwww" localSheetId="32">[11]ImpExp!#REF!</definedName>
    <definedName name="wwww" localSheetId="36">[11]ImpExp!#REF!</definedName>
    <definedName name="wwww" localSheetId="10">[11]ImpExp!#REF!</definedName>
    <definedName name="wwww">[11]ImpExp!#REF!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49" l="1"/>
  <c r="I7" i="49"/>
  <c r="I8" i="49"/>
  <c r="I6" i="49"/>
  <c r="Y7" i="46"/>
  <c r="Y8" i="46"/>
  <c r="Y9" i="46"/>
  <c r="Y10" i="46"/>
  <c r="Y11" i="46"/>
  <c r="Y6" i="46"/>
  <c r="I33" i="61"/>
  <c r="H33" i="61"/>
</calcChain>
</file>

<file path=xl/sharedStrings.xml><?xml version="1.0" encoding="utf-8"?>
<sst xmlns="http://schemas.openxmlformats.org/spreadsheetml/2006/main" count="1858" uniqueCount="911">
  <si>
    <r>
      <t xml:space="preserve">2021 </t>
    </r>
    <r>
      <rPr>
        <b/>
        <vertAlign val="superscript"/>
        <sz val="10"/>
        <rFont val="Arial"/>
        <family val="2"/>
      </rPr>
      <t>1</t>
    </r>
  </si>
  <si>
    <r>
      <t xml:space="preserve">2022 </t>
    </r>
    <r>
      <rPr>
        <b/>
        <vertAlign val="superscript"/>
        <sz val="10"/>
        <rFont val="Arial"/>
        <family val="2"/>
      </rPr>
      <t>1</t>
    </r>
  </si>
  <si>
    <t>(%)</t>
  </si>
  <si>
    <t xml:space="preserve"> 1.  Annual real growth rate of  :</t>
  </si>
  <si>
    <t xml:space="preserve">       (i) Gross Value Added (GVA) at current basic prices</t>
  </si>
  <si>
    <t xml:space="preserve">                      exclusive of sugar</t>
  </si>
  <si>
    <t xml:space="preserve">       (ii) Gross Domestic Product (GDP) at current market prices</t>
  </si>
  <si>
    <t xml:space="preserve">       (iii) Per capita GDP</t>
  </si>
  <si>
    <t xml:space="preserve">        (iv) Final consumption expenditure </t>
  </si>
  <si>
    <t xml:space="preserve">                      Households</t>
  </si>
  <si>
    <t xml:space="preserve">                     General Government</t>
  </si>
  <si>
    <t xml:space="preserve">        (v) Gross Fixed Capital Formation (GFCF)</t>
  </si>
  <si>
    <t xml:space="preserve">                      exclusive of aircraft and marine vessel</t>
  </si>
  <si>
    <t xml:space="preserve">        (vi) Private sector investment </t>
  </si>
  <si>
    <t xml:space="preserve">        (vii) Public sector investment </t>
  </si>
  <si>
    <t xml:space="preserve"> 2.  Ratios</t>
  </si>
  <si>
    <t xml:space="preserve">        (i) Compensation of employees as a % of GVA at basic prices</t>
  </si>
  <si>
    <t xml:space="preserve">       (ii) Final consumption expenditure as a % of GDP at market prices</t>
  </si>
  <si>
    <t xml:space="preserve">       (iii) Investment (GFCF) as a % of GDP at market prices</t>
  </si>
  <si>
    <t xml:space="preserve">       (iv) Private sector investment as a % of GDP at market prices</t>
  </si>
  <si>
    <t xml:space="preserve">        (v) Public sector investment as a % of GDP at market prices</t>
  </si>
  <si>
    <t xml:space="preserve">        (vi) Private sector investment as a % of GFCF</t>
  </si>
  <si>
    <t xml:space="preserve">                       exclusive of aircraft and marine vessel</t>
  </si>
  <si>
    <t xml:space="preserve">        (vii) Public sector investment as a % of GFCF</t>
  </si>
  <si>
    <t xml:space="preserve">       (viii) Gross Domestic Saving (GDS) as a % of GDP at market prices</t>
  </si>
  <si>
    <t xml:space="preserve">       (ix) Gross National Saving (GNS) as a % of GNDI</t>
  </si>
  <si>
    <t xml:space="preserve">    Excl. net primary income &amp; transfer of GBC from abroad</t>
  </si>
  <si>
    <t xml:space="preserve">   Incl. net primary income &amp; transfer of GBC from abroad</t>
  </si>
  <si>
    <t xml:space="preserve">       (x) Net exports of goods &amp; services as a % of GDP at market prices</t>
  </si>
  <si>
    <t>(R Million)</t>
  </si>
  <si>
    <t xml:space="preserve">  Agriculture, forestry and fishing</t>
  </si>
  <si>
    <t xml:space="preserve">         Sugarcane</t>
  </si>
  <si>
    <t xml:space="preserve">         Other</t>
  </si>
  <si>
    <t xml:space="preserve">  Mining and quarrying</t>
  </si>
  <si>
    <t xml:space="preserve">  Manufacturing</t>
  </si>
  <si>
    <t xml:space="preserve">        Sugar</t>
  </si>
  <si>
    <t xml:space="preserve">        Food excl. Sugar</t>
  </si>
  <si>
    <t xml:space="preserve">        Textiles</t>
  </si>
  <si>
    <t xml:space="preserve">        Other</t>
  </si>
  <si>
    <t xml:space="preserve">  Electricity, gas, steam and air conditioning supply</t>
  </si>
  <si>
    <t xml:space="preserve">  Water supply, sewerage, waste management and remediation activities</t>
  </si>
  <si>
    <t xml:space="preserve">  Construction</t>
  </si>
  <si>
    <t xml:space="preserve">  Wholesale &amp; retail trade; repair of motor vehicles and motorcycles</t>
  </si>
  <si>
    <t xml:space="preserve">         of which Wholesale and retail trade</t>
  </si>
  <si>
    <t xml:space="preserve">  Transportation and storage </t>
  </si>
  <si>
    <t xml:space="preserve">  Accommodation and food service activities</t>
  </si>
  <si>
    <t xml:space="preserve">  Information and communication</t>
  </si>
  <si>
    <t xml:space="preserve">  Financial and insurance activities</t>
  </si>
  <si>
    <t xml:space="preserve">        Monetary intermediation</t>
  </si>
  <si>
    <t xml:space="preserve">        Financial leasing and other credit granting</t>
  </si>
  <si>
    <t xml:space="preserve">        Insurance, reinsurance and pension funding</t>
  </si>
  <si>
    <t xml:space="preserve">  Real estate activities</t>
  </si>
  <si>
    <t xml:space="preserve">        of which Owner occupied dwellings</t>
  </si>
  <si>
    <t xml:space="preserve">  Professional, scientific and technical activities</t>
  </si>
  <si>
    <t xml:space="preserve">  Administrative and support service activities                                                  </t>
  </si>
  <si>
    <t xml:space="preserve">  Public administration and defence; compulsory social security                                                    </t>
  </si>
  <si>
    <t xml:space="preserve">  Education</t>
  </si>
  <si>
    <t xml:space="preserve">  Human health and social work activities</t>
  </si>
  <si>
    <t xml:space="preserve">  Arts, entertainment and recreation</t>
  </si>
  <si>
    <t xml:space="preserve">  Other service activities</t>
  </si>
  <si>
    <t xml:space="preserve">  Gross Value Added (GVA) at current basic prices</t>
  </si>
  <si>
    <t xml:space="preserve">  Gross Domestic Product (GDP) at current market prices</t>
  </si>
  <si>
    <t xml:space="preserve">  Electricity, gas, steam and  air conditioning supply</t>
  </si>
  <si>
    <t xml:space="preserve">  Export oriented enterprises</t>
  </si>
  <si>
    <t xml:space="preserve">  Gross Value Added (GVA) at basic prices</t>
  </si>
  <si>
    <t xml:space="preserve">  Gross Value Added (GVA) at basic prices excluding sugar</t>
  </si>
  <si>
    <t xml:space="preserve">  Taxes on products (net of subsidies)</t>
  </si>
  <si>
    <t xml:space="preserve">  Gross Domestic Product (GDP) at market prices</t>
  </si>
  <si>
    <t xml:space="preserve">   Wholesale &amp; retail trade; repair of motor vehicles and motorcycles</t>
  </si>
  <si>
    <t xml:space="preserve"> Taxes on products (net of subsidies)</t>
  </si>
  <si>
    <t xml:space="preserve">  Gross Domestic Product (GDP) at market  prices</t>
  </si>
  <si>
    <t>Note: Figures may not add up to totals due to rounding</t>
  </si>
  <si>
    <t>Final consumption expenditure</t>
  </si>
  <si>
    <t xml:space="preserve">     Households</t>
  </si>
  <si>
    <t xml:space="preserve">     General government</t>
  </si>
  <si>
    <t xml:space="preserve">                 Individual</t>
  </si>
  <si>
    <t xml:space="preserve">                Collective</t>
  </si>
  <si>
    <t>Gross fixed capital formation</t>
  </si>
  <si>
    <t xml:space="preserve">     Private sector</t>
  </si>
  <si>
    <t xml:space="preserve">     Public sector</t>
  </si>
  <si>
    <t xml:space="preserve">Change in inventories </t>
  </si>
  <si>
    <t>Exports of goods &amp; services</t>
  </si>
  <si>
    <t xml:space="preserve">     Goods ( f.o.b ) </t>
  </si>
  <si>
    <t>Less Imports of goods &amp; services</t>
  </si>
  <si>
    <t xml:space="preserve">     Goods ( f.o.b )</t>
  </si>
  <si>
    <t>of which aircraft &amp; marine vessel</t>
  </si>
  <si>
    <r>
      <t xml:space="preserve">Statistical discrepancies </t>
    </r>
    <r>
      <rPr>
        <vertAlign val="superscript"/>
        <sz val="10"/>
        <rFont val="Arial"/>
        <family val="2"/>
      </rPr>
      <t>4</t>
    </r>
  </si>
  <si>
    <t>Gross Domestic Product (GDP) at current market prices</t>
  </si>
  <si>
    <t>3/ "Exports and imports of services" adjusted for "FISIM" by Statistics Mauritius</t>
  </si>
  <si>
    <t>4/ Discrepancies between GDP estimated using the production and expenditure approach</t>
  </si>
  <si>
    <t xml:space="preserve">            Individual</t>
  </si>
  <si>
    <t xml:space="preserve">           Collective</t>
  </si>
  <si>
    <t xml:space="preserve">     Services</t>
  </si>
  <si>
    <t xml:space="preserve">  Final consumption expenditure</t>
  </si>
  <si>
    <t xml:space="preserve">  Compensation of employees</t>
  </si>
  <si>
    <t xml:space="preserve">               of which paid by General Government</t>
  </si>
  <si>
    <t xml:space="preserve"> Taxes (net of subsidies) on production and imports</t>
  </si>
  <si>
    <t xml:space="preserve">               Subsidies on products</t>
  </si>
  <si>
    <t xml:space="preserve">  Gross operating surplus</t>
  </si>
  <si>
    <t>Excl GBC</t>
  </si>
  <si>
    <t>Incl GBC</t>
  </si>
  <si>
    <t xml:space="preserve">  Gross National Income (GNI) at market prices </t>
  </si>
  <si>
    <t>Excl. net primary income of GBC from abroad</t>
  </si>
  <si>
    <t>Incl. net primary income of GBC from abroad</t>
  </si>
  <si>
    <t xml:space="preserve">  Gross National Disposable Income (GNDI)</t>
  </si>
  <si>
    <t xml:space="preserve">    Incl. net primary income &amp; transfer of GBC from abroad</t>
  </si>
  <si>
    <t xml:space="preserve">  Gross Domestic Saving (GDS)</t>
  </si>
  <si>
    <t xml:space="preserve">  Gross  National Saving (GNS)</t>
  </si>
  <si>
    <t xml:space="preserve">  GDS as a % of GDP at current market prices</t>
  </si>
  <si>
    <t xml:space="preserve">  GNS as a % of GNDI</t>
  </si>
  <si>
    <t>1/ Revised</t>
  </si>
  <si>
    <t>3/  include excise duties, import duties and value added tax</t>
  </si>
  <si>
    <t>GBC refers to Global Business companies</t>
  </si>
  <si>
    <t xml:space="preserve">     I - By  type of capital goods</t>
  </si>
  <si>
    <t xml:space="preserve">    A.  Building &amp; construction work</t>
  </si>
  <si>
    <t xml:space="preserve">             Residential building</t>
  </si>
  <si>
    <t xml:space="preserve">             Non-residential building</t>
  </si>
  <si>
    <t xml:space="preserve">             Other construction work</t>
  </si>
  <si>
    <t xml:space="preserve">    B.  Machinery and equipment</t>
  </si>
  <si>
    <t xml:space="preserve">             Aircraft</t>
  </si>
  <si>
    <t xml:space="preserve">             Marine vessel</t>
  </si>
  <si>
    <t xml:space="preserve">             Passenger car</t>
  </si>
  <si>
    <t xml:space="preserve">             Other transport equipment</t>
  </si>
  <si>
    <t xml:space="preserve">             Other machinery and equipment</t>
  </si>
  <si>
    <t>Gross  Fixed  Capital  Formation</t>
  </si>
  <si>
    <t xml:space="preserve">GFCF (excluding aircraft &amp; marine vessel) </t>
  </si>
  <si>
    <t xml:space="preserve">     II - By  Industrial use</t>
  </si>
  <si>
    <t xml:space="preserve">  Water supply, sewerage, waste management and remediation</t>
  </si>
  <si>
    <t xml:space="preserve">      of which Wholesale and retail trade</t>
  </si>
  <si>
    <t xml:space="preserve">         of which Owner occupied dwellings</t>
  </si>
  <si>
    <t xml:space="preserve">  Public administration and defence;compulsory social security</t>
  </si>
  <si>
    <t xml:space="preserve"> Gross  Fixed Capital  Formation</t>
  </si>
  <si>
    <t xml:space="preserve"> GFCF as a % of GDP at current market prices</t>
  </si>
  <si>
    <t xml:space="preserve">         Machinery and equipment(exc. aircraft &amp; marine vessel)</t>
  </si>
  <si>
    <t xml:space="preserve">             Other transport equipment(excluding aircraft &amp; marine vessel) </t>
  </si>
  <si>
    <t xml:space="preserve">  Wholesale &amp; retail trade; repair of motor vehicles, motorcycles</t>
  </si>
  <si>
    <t xml:space="preserve">         Wholesale and retail trade</t>
  </si>
  <si>
    <t xml:space="preserve">  Financial intermediation</t>
  </si>
  <si>
    <t xml:space="preserve">         Owner occupied dwellings</t>
  </si>
  <si>
    <t>By  type of capital goods</t>
  </si>
  <si>
    <t xml:space="preserve"> A.  Building &amp; construction work</t>
  </si>
  <si>
    <t xml:space="preserve">                  Residential building</t>
  </si>
  <si>
    <t xml:space="preserve">                  Non-residential building</t>
  </si>
  <si>
    <t xml:space="preserve">                  Other construction  work</t>
  </si>
  <si>
    <t xml:space="preserve"> B.  Machinery and equipment</t>
  </si>
  <si>
    <t xml:space="preserve">                   Passenger car</t>
  </si>
  <si>
    <t xml:space="preserve">                   Other transport equipment</t>
  </si>
  <si>
    <t xml:space="preserve">                   Other machinery and  equipment</t>
  </si>
  <si>
    <t>Back to Table of Contents</t>
  </si>
  <si>
    <t xml:space="preserve">       Republic of Mauritius </t>
  </si>
  <si>
    <r>
      <t xml:space="preserve">2019 </t>
    </r>
    <r>
      <rPr>
        <b/>
        <vertAlign val="superscript"/>
        <sz val="10"/>
        <rFont val="Arial"/>
        <family val="2"/>
      </rPr>
      <t>1</t>
    </r>
  </si>
  <si>
    <r>
      <t xml:space="preserve"> 1.  Population </t>
    </r>
    <r>
      <rPr>
        <vertAlign val="superscript"/>
        <sz val="10"/>
        <rFont val="Arial"/>
        <family val="2"/>
      </rPr>
      <t>3</t>
    </r>
    <r>
      <rPr>
        <sz val="10"/>
        <rFont val="Arial"/>
        <family val="2"/>
      </rPr>
      <t xml:space="preserve"> (Mid-year)</t>
    </r>
    <r>
      <rPr>
        <vertAlign val="superscript"/>
        <sz val="10"/>
        <rFont val="Arial"/>
        <family val="2"/>
      </rPr>
      <t xml:space="preserve"> </t>
    </r>
  </si>
  <si>
    <t xml:space="preserve"> 2. Annual population growth (%)</t>
  </si>
  <si>
    <t xml:space="preserve"> 3. Life expectancy at birth</t>
  </si>
  <si>
    <t>Male (years)</t>
  </si>
  <si>
    <t>Female (years)</t>
  </si>
  <si>
    <t xml:space="preserve"> 4. Tourist Arrivals (Number)</t>
  </si>
  <si>
    <t xml:space="preserve"> 5. Tourist Arrivals growth (%)</t>
  </si>
  <si>
    <r>
      <t xml:space="preserve"> 6. Gross Earnings </t>
    </r>
    <r>
      <rPr>
        <vertAlign val="superscript"/>
        <sz val="10"/>
        <rFont val="Arial"/>
        <family val="2"/>
      </rPr>
      <t>4</t>
    </r>
    <r>
      <rPr>
        <sz val="10"/>
        <rFont val="Arial"/>
        <family val="2"/>
      </rPr>
      <t xml:space="preserve"> from Tourism (R M)</t>
    </r>
  </si>
  <si>
    <t xml:space="preserve"> 7. Real GDP Growth (%)</t>
  </si>
  <si>
    <t xml:space="preserve"> 8. Real Per Capita GDP Growth (%)</t>
  </si>
  <si>
    <t xml:space="preserve"> 9. Labour force (000s)</t>
  </si>
  <si>
    <t xml:space="preserve"> 10. Employment (000s)</t>
  </si>
  <si>
    <t xml:space="preserve"> 11. Unemployment Rate (%)</t>
  </si>
  <si>
    <t>Male Unemployment Rate</t>
  </si>
  <si>
    <t>Female Unemployment Rate</t>
  </si>
  <si>
    <t xml:space="preserve"> 12. Labour Productivity Growth (%)</t>
  </si>
  <si>
    <t xml:space="preserve"> 13. Unit Labour cost - change over previous year (%)</t>
  </si>
  <si>
    <t>Mauritian Rupees</t>
  </si>
  <si>
    <t>US Dollars</t>
  </si>
  <si>
    <t xml:space="preserve"> 14. Headline Inflation Rate (%) - Calendar Year </t>
  </si>
  <si>
    <t xml:space="preserve"> 15. Trade Balance (Goods and Services) as a % of GDP - Calendar Year </t>
  </si>
  <si>
    <r>
      <t xml:space="preserve"> 17. Overall balance of payments</t>
    </r>
    <r>
      <rPr>
        <vertAlign val="superscript"/>
        <sz val="10"/>
        <rFont val="Arial"/>
        <family val="2"/>
      </rPr>
      <t xml:space="preserve"> 4</t>
    </r>
    <r>
      <rPr>
        <sz val="10"/>
        <rFont val="Arial"/>
        <family val="2"/>
      </rPr>
      <t xml:space="preserve"> as a % of GDP - Calendar Year </t>
    </r>
  </si>
  <si>
    <t xml:space="preserve"> 18.  Openness of the economy (%)</t>
  </si>
  <si>
    <r>
      <t xml:space="preserve"> 19.  Bugdet Balance </t>
    </r>
    <r>
      <rPr>
        <vertAlign val="superscript"/>
        <sz val="10"/>
        <rFont val="Arial"/>
        <family val="2"/>
      </rPr>
      <t>5</t>
    </r>
    <r>
      <rPr>
        <sz val="10"/>
        <rFont val="Arial"/>
        <family val="2"/>
      </rPr>
      <t xml:space="preserve"> as a % of GDP - Fiscal Year </t>
    </r>
  </si>
  <si>
    <t>of which Primary Bugdet Balance</t>
  </si>
  <si>
    <r>
      <t xml:space="preserve"> 20.  Public Sector Debt </t>
    </r>
    <r>
      <rPr>
        <vertAlign val="superscript"/>
        <sz val="10"/>
        <rFont val="Arial"/>
        <family val="2"/>
      </rPr>
      <t>5</t>
    </r>
    <r>
      <rPr>
        <sz val="10"/>
        <rFont val="Arial"/>
        <family val="2"/>
      </rPr>
      <t xml:space="preserve"> as a % of GDP - End December</t>
    </r>
  </si>
  <si>
    <t>of which Domestic Debt</t>
  </si>
  <si>
    <t xml:space="preserve">             External Debt</t>
  </si>
  <si>
    <t>Unit</t>
  </si>
  <si>
    <t xml:space="preserve"> 1. Gross Value Added (GVA) at current basic prices</t>
  </si>
  <si>
    <t>R M</t>
  </si>
  <si>
    <t xml:space="preserve"> 3. Gross Domestic Product (GDP) at current market prices</t>
  </si>
  <si>
    <t xml:space="preserve"> 4. Gross National Income (GNI) at currrent market prices</t>
  </si>
  <si>
    <t xml:space="preserve">    Excl. net primary income of GBC from abroad</t>
  </si>
  <si>
    <t xml:space="preserve">    Incl. net primary income of GBC from abroad</t>
  </si>
  <si>
    <t xml:space="preserve"> 5. Gross National Disposable Income (GNDI)</t>
  </si>
  <si>
    <t xml:space="preserve"> 6. Per capita GDP at current market prices</t>
  </si>
  <si>
    <t>R</t>
  </si>
  <si>
    <t xml:space="preserve"> 7. Per capita GNI at current market prices</t>
  </si>
  <si>
    <t xml:space="preserve">R </t>
  </si>
  <si>
    <t xml:space="preserve"> 8. Compensation of employees</t>
  </si>
  <si>
    <t xml:space="preserve"> 9. Final consumption expenditure</t>
  </si>
  <si>
    <t xml:space="preserve">                       Households</t>
  </si>
  <si>
    <t xml:space="preserve">                       General Government</t>
  </si>
  <si>
    <t>10. Gross Fixed Capital Formation (GFCF)</t>
  </si>
  <si>
    <t xml:space="preserve">                      Private sector</t>
  </si>
  <si>
    <t xml:space="preserve">                      Public sector</t>
  </si>
  <si>
    <t>11. Gross Domestic Saving (GDS)</t>
  </si>
  <si>
    <t>12. Gross National Saving (GNS)</t>
  </si>
  <si>
    <t>13. Net exports of goods &amp; services</t>
  </si>
  <si>
    <t xml:space="preserve">          Imports of goods &amp; services</t>
  </si>
  <si>
    <t>GBC refers to Global Business Companies</t>
  </si>
  <si>
    <t>II- BY INDUSTRIAL USE</t>
  </si>
  <si>
    <t>PUB</t>
  </si>
  <si>
    <t>PRIV</t>
  </si>
  <si>
    <t>TOT</t>
  </si>
  <si>
    <t>Agriculture, forestry and fishing</t>
  </si>
  <si>
    <t>Mining and quarrying</t>
  </si>
  <si>
    <t>Manufacturing</t>
  </si>
  <si>
    <t>Electricity, gas, steam and air conditioning supply</t>
  </si>
  <si>
    <t>Water supply; sewerage, waste management and remediation activities</t>
  </si>
  <si>
    <t>Construction</t>
  </si>
  <si>
    <t>Wholesale &amp; retail trade; repair of motor vehicles and motorcycles</t>
  </si>
  <si>
    <t>Transportation and storage</t>
  </si>
  <si>
    <t xml:space="preserve">Accommodation and food service activities </t>
  </si>
  <si>
    <t>Information and communication</t>
  </si>
  <si>
    <t>Financial and insurance activities</t>
  </si>
  <si>
    <t xml:space="preserve">Real estate activities </t>
  </si>
  <si>
    <t>Professional, scientific and technical  activities</t>
  </si>
  <si>
    <t>Administrative and support service activities</t>
  </si>
  <si>
    <t>Public administration and defence; compulsory social security</t>
  </si>
  <si>
    <t>Education</t>
  </si>
  <si>
    <t>Human health and social work activities</t>
  </si>
  <si>
    <t xml:space="preserve"> Arts, entertainment and recreation</t>
  </si>
  <si>
    <t>Other service activities</t>
  </si>
  <si>
    <t>GROSS FIXED CAPITAL FORMATION</t>
  </si>
  <si>
    <t xml:space="preserve"> Export Oriented Enterprises</t>
  </si>
  <si>
    <t>Gross Domestic Product at market  prices</t>
  </si>
  <si>
    <t>Gross Value Added (GVA) at basic prices</t>
  </si>
  <si>
    <t>Art , entertainment and recreation</t>
  </si>
  <si>
    <t xml:space="preserve">Public administration and defence; compulsory social security                                            </t>
  </si>
  <si>
    <t>Professional, scientific and technical activities</t>
  </si>
  <si>
    <t xml:space="preserve"> of which Owner occupied dwellings</t>
  </si>
  <si>
    <t>Real estate activities</t>
  </si>
  <si>
    <t xml:space="preserve">Other </t>
  </si>
  <si>
    <t>Insurance, reinsurance and pension funding</t>
  </si>
  <si>
    <t>Financial leasing and other credit granting</t>
  </si>
  <si>
    <t xml:space="preserve">Monetary intermediation </t>
  </si>
  <si>
    <t>Accommodation and food service activities</t>
  </si>
  <si>
    <t>of which wholesale and retail trade</t>
  </si>
  <si>
    <t>Electricity , gas, steam and air conditioning supply</t>
  </si>
  <si>
    <t>Other</t>
  </si>
  <si>
    <t>Textile</t>
  </si>
  <si>
    <t>Food (exc sugar)</t>
  </si>
  <si>
    <t>Sugar</t>
  </si>
  <si>
    <t>Sugarcane</t>
  </si>
  <si>
    <t>Q4</t>
  </si>
  <si>
    <t>Q3</t>
  </si>
  <si>
    <t>Q2</t>
  </si>
  <si>
    <t>Q1</t>
  </si>
  <si>
    <t>Industry Group</t>
  </si>
  <si>
    <t>Taxes on products (net of subsidies)</t>
  </si>
  <si>
    <t>of which Owner occupied dwellings</t>
  </si>
  <si>
    <t>Gross Domestic Product at market prices</t>
  </si>
  <si>
    <t>Less Imports of goods and services</t>
  </si>
  <si>
    <t>Exports of goods and services</t>
  </si>
  <si>
    <t>B. Machinery &amp; equipment</t>
  </si>
  <si>
    <t>Sector</t>
  </si>
  <si>
    <t xml:space="preserve">   Agriculture, forestry and fishing</t>
  </si>
  <si>
    <t xml:space="preserve">   Mining and quarrying</t>
  </si>
  <si>
    <t xml:space="preserve">   Manufacturing</t>
  </si>
  <si>
    <t xml:space="preserve">         Sugar</t>
  </si>
  <si>
    <t xml:space="preserve">         Food (exc sugar)</t>
  </si>
  <si>
    <t xml:space="preserve">         Textile</t>
  </si>
  <si>
    <t>Water supply, sewerage, waste management and remediation</t>
  </si>
  <si>
    <t xml:space="preserve">   Construction</t>
  </si>
  <si>
    <t xml:space="preserve">Wholesale &amp; retail trade; repair of motor vehicles and motorcycles </t>
  </si>
  <si>
    <t xml:space="preserve">  Wholesale and retail trade</t>
  </si>
  <si>
    <t xml:space="preserve">  Transportation and storage</t>
  </si>
  <si>
    <t>Accomodation and food service activities</t>
  </si>
  <si>
    <t>Monetary intermediation</t>
  </si>
  <si>
    <t>Financial leasing and other</t>
  </si>
  <si>
    <t xml:space="preserve">       Others</t>
  </si>
  <si>
    <t>Owner occupied dwellings</t>
  </si>
  <si>
    <t>Professional, scientific, technical and administrative and support service act.</t>
  </si>
  <si>
    <t xml:space="preserve">  Public administration                                                    </t>
  </si>
  <si>
    <t>Health and social work activities</t>
  </si>
  <si>
    <t xml:space="preserve">Arts, entertainment and recreational </t>
  </si>
  <si>
    <t>Other Services</t>
  </si>
  <si>
    <t xml:space="preserve">  Gross Domestic Product at basic prices</t>
  </si>
  <si>
    <t>Gross Domestic Product at mkt  prices</t>
  </si>
  <si>
    <t>Export Oriented Enterprises</t>
  </si>
  <si>
    <t>Exports ( f.o.b. value)</t>
  </si>
  <si>
    <t>%</t>
  </si>
  <si>
    <t xml:space="preserve">        Flour</t>
  </si>
  <si>
    <t xml:space="preserve">        EOE</t>
  </si>
  <si>
    <r>
      <t xml:space="preserve">        Re-exports</t>
    </r>
    <r>
      <rPr>
        <vertAlign val="superscript"/>
        <sz val="10"/>
        <rFont val="Arial"/>
        <family val="2"/>
      </rPr>
      <t xml:space="preserve"> 3</t>
    </r>
  </si>
  <si>
    <t xml:space="preserve">       Ships' stores and bunkers </t>
  </si>
  <si>
    <t xml:space="preserve">       Other</t>
  </si>
  <si>
    <t>TOTAL</t>
  </si>
  <si>
    <t>1/ Revised        2/ Provisional</t>
  </si>
  <si>
    <t>3/ include exports by freeport operators and exclude EOE re-exports</t>
  </si>
  <si>
    <t>S.I.T.C</t>
  </si>
  <si>
    <t>Description</t>
  </si>
  <si>
    <t>Section</t>
  </si>
  <si>
    <t xml:space="preserve">  Food and live animals</t>
  </si>
  <si>
    <t xml:space="preserve">  Beverages and tobacco</t>
  </si>
  <si>
    <t xml:space="preserve">  Crude materials, inedible, except fuels</t>
  </si>
  <si>
    <t xml:space="preserve">  Mineral fuels, lubricants and related materials</t>
  </si>
  <si>
    <t xml:space="preserve">  Animal and vegetable oils and fats</t>
  </si>
  <si>
    <t xml:space="preserve">  Chemicals &amp; related products </t>
  </si>
  <si>
    <t xml:space="preserve">  Manufactured goods classified chiefly by material</t>
  </si>
  <si>
    <t xml:space="preserve">  Machinery and transport equipment</t>
  </si>
  <si>
    <t xml:space="preserve">  Miscellaneous manufactured articles</t>
  </si>
  <si>
    <t xml:space="preserve">  Other commodities and transactions</t>
  </si>
  <si>
    <t xml:space="preserve">Please note that the figures for percentage do not add up to the totals due to rounding errors </t>
  </si>
  <si>
    <t>Credits</t>
  </si>
  <si>
    <t>Debits</t>
  </si>
  <si>
    <t>Net</t>
  </si>
  <si>
    <t>CURRENT ACCOUNT</t>
  </si>
  <si>
    <t>GOODS AND SERVICES</t>
  </si>
  <si>
    <t>GOODS</t>
  </si>
  <si>
    <t>General merchandise on a BOP basis</t>
  </si>
  <si>
    <t xml:space="preserve">o/w: Re-exports </t>
  </si>
  <si>
    <t>Nonmonetary gold</t>
  </si>
  <si>
    <t>SERVICES</t>
  </si>
  <si>
    <t>Maintenance and repair services n.i.e.</t>
  </si>
  <si>
    <t>Transport</t>
  </si>
  <si>
    <t>Passenger</t>
  </si>
  <si>
    <t>Freight</t>
  </si>
  <si>
    <t>Postal and courier services</t>
  </si>
  <si>
    <t>Travel</t>
  </si>
  <si>
    <t>Business</t>
  </si>
  <si>
    <t>Personal</t>
  </si>
  <si>
    <t>Construction abroad</t>
  </si>
  <si>
    <t>Construction in the reporting economy</t>
  </si>
  <si>
    <t>Insurance and pension services</t>
  </si>
  <si>
    <t>Direct insurance</t>
  </si>
  <si>
    <t>Reinsurance</t>
  </si>
  <si>
    <t>Auxiliary insurance services</t>
  </si>
  <si>
    <t>Pension and standardized guarantee services</t>
  </si>
  <si>
    <t>Financial services</t>
  </si>
  <si>
    <t>Charges for the use of intellectual property n.i.e.</t>
  </si>
  <si>
    <t>Telecommunications, computer, and information services</t>
  </si>
  <si>
    <t>Telecommunications services</t>
  </si>
  <si>
    <t>Computer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</si>
  <si>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</si>
  <si>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</si>
  <si>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</si>
  <si>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</si>
  <si>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</si>
  <si>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</si>
  <si>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</si>
  <si>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</si>
  <si>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</si>
  <si>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PRIMARY INCOME</t>
  </si>
  <si>
    <t xml:space="preserve">Compensation of employees </t>
  </si>
  <si>
    <t>Investment income</t>
  </si>
  <si>
    <t>Direct investment</t>
  </si>
  <si>
    <t>o/w global business</t>
  </si>
  <si>
    <t>Portfolio investment</t>
  </si>
  <si>
    <t>Other investment</t>
  </si>
  <si>
    <t>Reserve assets</t>
  </si>
  <si>
    <t>SECONDARY INCOME</t>
  </si>
  <si>
    <t>General government</t>
  </si>
  <si>
    <t>Financial corporations, nonfinancial corporations, households, and NPISHs</t>
  </si>
  <si>
    <t xml:space="preserve">Personal transfers </t>
  </si>
  <si>
    <t>o/w workers’ remittances</t>
  </si>
  <si>
    <t>CAPITAL ACCOUNT</t>
  </si>
  <si>
    <t>Gross acquisitions/disposals of nonproduced nonfinancial assets</t>
  </si>
  <si>
    <t>Capital transfers</t>
  </si>
  <si>
    <t xml:space="preserve">  General government</t>
  </si>
  <si>
    <t xml:space="preserve">Net acquisition of financial assets </t>
  </si>
  <si>
    <t>Net incurrence of liabilities</t>
  </si>
  <si>
    <t xml:space="preserve">Financial account Net lending (+) / net borrowing (–) </t>
  </si>
  <si>
    <t xml:space="preserve">Direct investment </t>
  </si>
  <si>
    <t xml:space="preserve">Equity and investment fund shares </t>
  </si>
  <si>
    <t>Debt instruments</t>
  </si>
  <si>
    <t xml:space="preserve">Portfolio investment </t>
  </si>
  <si>
    <t xml:space="preserve">Central bank </t>
  </si>
  <si>
    <t>Deposit-taking corporations, except the central bank</t>
  </si>
  <si>
    <t xml:space="preserve">General government </t>
  </si>
  <si>
    <t>Other sectors</t>
  </si>
  <si>
    <t xml:space="preserve">Debt securities </t>
  </si>
  <si>
    <t>Central bank</t>
  </si>
  <si>
    <t>Short-term</t>
  </si>
  <si>
    <t>Long-term</t>
  </si>
  <si>
    <t xml:space="preserve">Financial derivatives and employee stock options </t>
  </si>
  <si>
    <t xml:space="preserve">Deposit-taking corporations, except the central bank </t>
  </si>
  <si>
    <t xml:space="preserve">Other sectors </t>
  </si>
  <si>
    <t xml:space="preserve">Other investment </t>
  </si>
  <si>
    <t xml:space="preserve">Other equity </t>
  </si>
  <si>
    <t xml:space="preserve">Currency and deposits </t>
  </si>
  <si>
    <t>Other financial corporations</t>
  </si>
  <si>
    <t xml:space="preserve">Loans </t>
  </si>
  <si>
    <t>Credits and loans with the IMF</t>
  </si>
  <si>
    <t>Other short-term</t>
  </si>
  <si>
    <t>Other long-term</t>
  </si>
  <si>
    <t xml:space="preserve">Trade Credits and advances </t>
  </si>
  <si>
    <t xml:space="preserve">Other accounts receivable/payable—other </t>
  </si>
  <si>
    <t xml:space="preserve">Reserve assets </t>
  </si>
  <si>
    <t xml:space="preserve">Monetary gold </t>
  </si>
  <si>
    <t>Gold bullion</t>
  </si>
  <si>
    <t>Unallocated gold accounts</t>
  </si>
  <si>
    <t xml:space="preserve">Special drawing rights </t>
  </si>
  <si>
    <t xml:space="preserve">Reserve position in the IMF </t>
  </si>
  <si>
    <t xml:space="preserve">Other reserve assets </t>
  </si>
  <si>
    <t>Net errors and omissions</t>
  </si>
  <si>
    <t xml:space="preserve">                                 TOTAL</t>
  </si>
  <si>
    <t>Arts, entertainment and recreation</t>
  </si>
  <si>
    <t xml:space="preserve"> -</t>
  </si>
  <si>
    <t>-</t>
  </si>
  <si>
    <t>Financial  and Insurance Activities</t>
  </si>
  <si>
    <t>Information and Communication</t>
  </si>
  <si>
    <t>Transportation and Storage</t>
  </si>
  <si>
    <t>Wholesale &amp; retail trade; Repair of motor vehicles and motorcycles</t>
  </si>
  <si>
    <t>Water Supply; Sewerage, Waste Management &amp; Remediation activities</t>
  </si>
  <si>
    <t xml:space="preserve">    of which EOE</t>
  </si>
  <si>
    <t>Mining and Quarrying</t>
  </si>
  <si>
    <t>Agriculture, Forestry and Fishing</t>
  </si>
  <si>
    <t xml:space="preserve">  Non-residential building</t>
  </si>
  <si>
    <t xml:space="preserve">    Additions</t>
  </si>
  <si>
    <t xml:space="preserve">    New buildings</t>
  </si>
  <si>
    <t xml:space="preserve">   Residential building</t>
  </si>
  <si>
    <t>Type of building</t>
  </si>
  <si>
    <t>Black River</t>
  </si>
  <si>
    <t>Plaines Wilhems</t>
  </si>
  <si>
    <t>Savanne</t>
  </si>
  <si>
    <t>Grandport</t>
  </si>
  <si>
    <t>Moka</t>
  </si>
  <si>
    <t>Flacq</t>
  </si>
  <si>
    <t>Riviere du Rempart</t>
  </si>
  <si>
    <t>Pamplemousses</t>
  </si>
  <si>
    <t>Rural areas</t>
  </si>
  <si>
    <t>Vacoas - Phoenix</t>
  </si>
  <si>
    <t>Quatre Bornes</t>
  </si>
  <si>
    <t>Curepipe</t>
  </si>
  <si>
    <t>B.Bassin - R.Hill</t>
  </si>
  <si>
    <t>Port Louis</t>
  </si>
  <si>
    <t>Urban areas</t>
  </si>
  <si>
    <t>Region</t>
  </si>
  <si>
    <t xml:space="preserve"> </t>
  </si>
  <si>
    <t xml:space="preserve"> 500 &amp; over</t>
  </si>
  <si>
    <t xml:space="preserve"> 300-499</t>
  </si>
  <si>
    <t xml:space="preserve"> 140-299</t>
  </si>
  <si>
    <t xml:space="preserve"> 65-139</t>
  </si>
  <si>
    <t xml:space="preserve"> Less than 65</t>
  </si>
  <si>
    <t>Number</t>
  </si>
  <si>
    <t xml:space="preserve"> (sq mts)</t>
  </si>
  <si>
    <t>Total</t>
  </si>
  <si>
    <t>Rural</t>
  </si>
  <si>
    <t>Urban</t>
  </si>
  <si>
    <t xml:space="preserve">  Range of floor area</t>
  </si>
  <si>
    <t xml:space="preserve">2021 </t>
  </si>
  <si>
    <t>EQUIVALENT PURCHASING POWER</t>
  </si>
  <si>
    <t>Total exports</t>
  </si>
  <si>
    <t xml:space="preserve">Fish, crustaceans, molluscs, and aquatic invertebrates and preparations thereof </t>
  </si>
  <si>
    <t xml:space="preserve">Sugars, molasses and honey </t>
  </si>
  <si>
    <t xml:space="preserve">Textile yarn, fabrics, made-up articles, n.e.s.,  &amp; related products </t>
  </si>
  <si>
    <t xml:space="preserve">Men's or boys' coats,  jackets, suits, blazers, trousers, shorts, shirts, underwear, knitwear &amp; similar articles of textile fabrics, not knitted or crocheted </t>
  </si>
  <si>
    <t>Articles of apparel, of textile fabrics, whether or not knitted or crochetted, n.e.s.</t>
  </si>
  <si>
    <t xml:space="preserve">Photographic apparatus, equipment and supplies and optical goods, n.e.s.; watches &amp; clocks </t>
  </si>
  <si>
    <t>2021</t>
  </si>
  <si>
    <t xml:space="preserve">  Total Imports</t>
  </si>
  <si>
    <t xml:space="preserve">    Intermediate goods</t>
  </si>
  <si>
    <t>Live animals other than animals of division 03</t>
  </si>
  <si>
    <t>Fish, fresh (live or dead), chilled or frozen</t>
  </si>
  <si>
    <t>Wheat (including spelt) and meslin, unmilled</t>
  </si>
  <si>
    <t>Cork &amp; wood</t>
  </si>
  <si>
    <t>Textile fibres</t>
  </si>
  <si>
    <t>Crude animal and vegetable materials, n.e.s.</t>
  </si>
  <si>
    <t>Coal, coke and briquettes</t>
  </si>
  <si>
    <t>Petroleum products</t>
  </si>
  <si>
    <t>Plastics in primary forms</t>
  </si>
  <si>
    <t>Cork and wood manufactures (excluding furniture)</t>
  </si>
  <si>
    <t>Paper, paperboard and articles of paper pulp, of paper or of paperboard</t>
  </si>
  <si>
    <t>Textile yarn, fabrics, made-up articles, n.e.s., and related products</t>
  </si>
  <si>
    <t>Cement</t>
  </si>
  <si>
    <t>Clay construction materials and refractory construction materials</t>
  </si>
  <si>
    <t>Iron &amp; steel</t>
  </si>
  <si>
    <t>Aluminium</t>
  </si>
  <si>
    <t>Manufactures of metals, n.e.s.</t>
  </si>
  <si>
    <t>Parts and accessories of the motor vehicles of groups 722, 781, 782 and 783</t>
  </si>
  <si>
    <t xml:space="preserve">   Consumer goods</t>
  </si>
  <si>
    <t>Meat &amp; meat preparations</t>
  </si>
  <si>
    <t>Dairy products</t>
  </si>
  <si>
    <t>Crustaceans, molluscs and aquatic invertebrates, whether in shell or not, fresh (live or dead), chilled, frozen, dried, salted or in brine</t>
  </si>
  <si>
    <t>Rice</t>
  </si>
  <si>
    <t>Maize (not including sweet corn), unmilled</t>
  </si>
  <si>
    <t>Cereal preparations and preparations of flour or starch of fruits or vegetables</t>
  </si>
  <si>
    <t>Vegetables &amp; fruits</t>
  </si>
  <si>
    <t>Coffee, tea, cocoa, spices, and manufactures thereof</t>
  </si>
  <si>
    <t>Feeding stuff for animals (not including unmilled cereals)</t>
  </si>
  <si>
    <t>Edible products and preparations, n.e.s.</t>
  </si>
  <si>
    <t>Beverages</t>
  </si>
  <si>
    <t>Tobacco and tobacco manufactures</t>
  </si>
  <si>
    <t>Petroleum, petroleum products and related materials</t>
  </si>
  <si>
    <t>Liquefied propane &amp; butane (gas)</t>
  </si>
  <si>
    <t>Animal and vegetable oils, fats and waxes</t>
  </si>
  <si>
    <t>Medicinal and pharmaceutical products</t>
  </si>
  <si>
    <t>Essential oils and resinoids and perfume materials; toilet, polishing and cleansing preparations</t>
  </si>
  <si>
    <t>Rubber manufactures, n.e.s.</t>
  </si>
  <si>
    <t>Telecommunications and sound-recording and reproducing apparatus and equipment</t>
  </si>
  <si>
    <t>Electrical machinery, apparatus and appliances, n.e.s., and electrical parts thereof (including non-electrical counterparts, n.e.s., of electrical household-type equipment)</t>
  </si>
  <si>
    <t>Road vehicles (including air-cushion vehicles) excluding group 784</t>
  </si>
  <si>
    <t>Miscellaneous manufactured articles</t>
  </si>
  <si>
    <t xml:space="preserve">  Capital goods</t>
  </si>
  <si>
    <t>Machinery specialized for particular industries</t>
  </si>
  <si>
    <t>General industrial machinery and equipment, n.e.s., and machine parts, n.e.s.</t>
  </si>
  <si>
    <t>Office machines and automatic data-processing machines</t>
  </si>
  <si>
    <t>Kind of economic activity</t>
  </si>
  <si>
    <t>Gross output at basic prices</t>
  </si>
  <si>
    <t>Intermediate consumption at purchasers' prices</t>
  </si>
  <si>
    <t>Gross value added at basic prices</t>
  </si>
  <si>
    <t>Other taxes on production</t>
  </si>
  <si>
    <t>Compensation of employees</t>
  </si>
  <si>
    <t>Gross operating surplus</t>
  </si>
  <si>
    <t xml:space="preserve">     Sugar cane</t>
  </si>
  <si>
    <t xml:space="preserve">     Foodcrops,fruits and flowers</t>
  </si>
  <si>
    <t xml:space="preserve">     Livestock &amp; poultry</t>
  </si>
  <si>
    <t xml:space="preserve">     Fishing</t>
  </si>
  <si>
    <t xml:space="preserve">     Other</t>
  </si>
  <si>
    <t xml:space="preserve">     Sugar milling</t>
  </si>
  <si>
    <t xml:space="preserve">     EOE</t>
  </si>
  <si>
    <t xml:space="preserve">Electricity , gas, steam and air conditioning supply  </t>
  </si>
  <si>
    <t>Wholesale &amp; retail trade; repair of motor vehicles and motor cycles</t>
  </si>
  <si>
    <t xml:space="preserve">     Wholesale and retail trade</t>
  </si>
  <si>
    <t xml:space="preserve">Transport and storage </t>
  </si>
  <si>
    <t xml:space="preserve">    Monetary intermediation</t>
  </si>
  <si>
    <t xml:space="preserve">     Financial leasing and other credit granting</t>
  </si>
  <si>
    <t xml:space="preserve">     Insurance, reinsurance and pension</t>
  </si>
  <si>
    <t xml:space="preserve">     Other </t>
  </si>
  <si>
    <t xml:space="preserve">     Owner occupied dwellings</t>
  </si>
  <si>
    <t xml:space="preserve">  Administrative and support service activities</t>
  </si>
  <si>
    <t xml:space="preserve">  Public administration and defence; compulsory social security</t>
  </si>
  <si>
    <t xml:space="preserve">  Arts, entertainment and recreational</t>
  </si>
  <si>
    <t xml:space="preserve">  Other services activities</t>
  </si>
  <si>
    <t xml:space="preserve">Public administration and defence; compulsory social security </t>
  </si>
  <si>
    <t>Arts, entertainment and recreational</t>
  </si>
  <si>
    <t xml:space="preserve">  General Government</t>
  </si>
  <si>
    <t>NSIC DIV</t>
  </si>
  <si>
    <t>Industrial Origin</t>
  </si>
  <si>
    <t>Intermediate consumption</t>
  </si>
  <si>
    <t>Final consumption of household</t>
  </si>
  <si>
    <t>Gross domestic fixed capital formation</t>
  </si>
  <si>
    <t>01</t>
  </si>
  <si>
    <t>Crop and animal production, hunting and related service activities</t>
  </si>
  <si>
    <t>02</t>
  </si>
  <si>
    <t>Forestry and logging</t>
  </si>
  <si>
    <t>03</t>
  </si>
  <si>
    <t>Fishing and aquaculture</t>
  </si>
  <si>
    <t>08</t>
  </si>
  <si>
    <t>Other mining and quarrying</t>
  </si>
  <si>
    <t>10</t>
  </si>
  <si>
    <t>Manufacture of food products</t>
  </si>
  <si>
    <t>11</t>
  </si>
  <si>
    <t>Manufacture of beverages</t>
  </si>
  <si>
    <t>12</t>
  </si>
  <si>
    <t>Manufacture of tobacco products</t>
  </si>
  <si>
    <t>13</t>
  </si>
  <si>
    <t>Manufacture of textiles</t>
  </si>
  <si>
    <t>14</t>
  </si>
  <si>
    <t>Manufacture of wearing apparel</t>
  </si>
  <si>
    <t>15</t>
  </si>
  <si>
    <t>Manufacture of leather and related products</t>
  </si>
  <si>
    <t>16</t>
  </si>
  <si>
    <t>Manufacture of wood and of products of wood and cork, except furniture; manufacture of articles of straw and plaiting materials</t>
  </si>
  <si>
    <t>17</t>
  </si>
  <si>
    <t>Manufacture of paper and paper products</t>
  </si>
  <si>
    <t>19</t>
  </si>
  <si>
    <t>Manufacture of coke and refined petroleum products</t>
  </si>
  <si>
    <t>20</t>
  </si>
  <si>
    <t>Manufacture of chemicals and chemical products</t>
  </si>
  <si>
    <t>22</t>
  </si>
  <si>
    <t>Manufacture of rubber and plastics products</t>
  </si>
  <si>
    <t>23</t>
  </si>
  <si>
    <t>Manufacture of other non-metallic mineral products</t>
  </si>
  <si>
    <t>24</t>
  </si>
  <si>
    <t>Manufacture of basic metals</t>
  </si>
  <si>
    <t>25</t>
  </si>
  <si>
    <t>Manufacture of fabricated metal products, except machinery and equipment</t>
  </si>
  <si>
    <t>26</t>
  </si>
  <si>
    <t>Manufacture of computer, electronic and optical products</t>
  </si>
  <si>
    <t>27</t>
  </si>
  <si>
    <t>Manufacture of electrical equipment</t>
  </si>
  <si>
    <t>28</t>
  </si>
  <si>
    <t>Manufacture of machinery and equipment n.e.c.</t>
  </si>
  <si>
    <t>29</t>
  </si>
  <si>
    <t>Manufacture of motor vehicles, trailers and semi-trailers</t>
  </si>
  <si>
    <t>30</t>
  </si>
  <si>
    <t>Manufacture of other transport equipment</t>
  </si>
  <si>
    <t>31</t>
  </si>
  <si>
    <t>Manufacture of furniture</t>
  </si>
  <si>
    <t>38</t>
  </si>
  <si>
    <t>Waste collection, treatment and disposal activities; materials recovery</t>
  </si>
  <si>
    <t>58</t>
  </si>
  <si>
    <t>Publishing activities</t>
  </si>
  <si>
    <t>82</t>
  </si>
  <si>
    <t>Office administrative, office support and other business support activities</t>
  </si>
  <si>
    <t>86</t>
  </si>
  <si>
    <t>Human health activities</t>
  </si>
  <si>
    <t>88</t>
  </si>
  <si>
    <t>Social work activities without accommodation</t>
  </si>
  <si>
    <t>93</t>
  </si>
  <si>
    <t>Sports activities and amusement and recreation activities</t>
  </si>
  <si>
    <t>Economic categories</t>
  </si>
  <si>
    <t xml:space="preserve">  Intermediate consumption</t>
  </si>
  <si>
    <t xml:space="preserve">  Final consumption of household</t>
  </si>
  <si>
    <t xml:space="preserve">  Gross fixed capital formation</t>
  </si>
  <si>
    <t>Total imports + imports ex-warehouse - imports into warehouse less total re-exports, petroleum products for foreign aircraft and vessel</t>
  </si>
  <si>
    <t>No.of Permits issued</t>
  </si>
  <si>
    <t xml:space="preserve">Q1 </t>
  </si>
  <si>
    <t xml:space="preserve">Q2 </t>
  </si>
  <si>
    <t xml:space="preserve">Q3 </t>
  </si>
  <si>
    <t xml:space="preserve">Q4 </t>
  </si>
  <si>
    <t xml:space="preserve">Type               </t>
  </si>
  <si>
    <t>Subsidies</t>
  </si>
  <si>
    <t xml:space="preserve"> Other current transfers and property income</t>
  </si>
  <si>
    <t>Total current disbursements</t>
  </si>
  <si>
    <t xml:space="preserve">     Function</t>
  </si>
  <si>
    <t>Transfer in kind</t>
  </si>
  <si>
    <t>Capital consumption</t>
  </si>
  <si>
    <t>Less sales of goods &amp; services</t>
  </si>
  <si>
    <r>
      <t>Goods and services</t>
    </r>
    <r>
      <rPr>
        <vertAlign val="superscript"/>
        <sz val="9"/>
        <rFont val="Arial"/>
        <family val="2"/>
      </rPr>
      <t xml:space="preserve"> 3</t>
    </r>
    <r>
      <rPr>
        <b/>
        <sz val="10"/>
        <rFont val="Helv"/>
      </rPr>
      <t/>
    </r>
  </si>
  <si>
    <t>General public services</t>
  </si>
  <si>
    <t>Public order and safety (including Defence)</t>
  </si>
  <si>
    <t xml:space="preserve">Health </t>
  </si>
  <si>
    <t>Social protection</t>
  </si>
  <si>
    <t>Environmental protection</t>
  </si>
  <si>
    <t xml:space="preserve">Housing and community amenities </t>
  </si>
  <si>
    <t xml:space="preserve">Recreation, culture and religion </t>
  </si>
  <si>
    <t>Fuel and energy</t>
  </si>
  <si>
    <t>Construction, mining &amp; manufacturing</t>
  </si>
  <si>
    <t xml:space="preserve">Transport </t>
  </si>
  <si>
    <t>Communication</t>
  </si>
  <si>
    <t>Other economic affairs</t>
  </si>
  <si>
    <t>Other functions</t>
  </si>
  <si>
    <t>Introduction</t>
  </si>
  <si>
    <r>
      <t xml:space="preserve">Concepts and definitions used as well as the presentation of statistical tables broadly follow the recommendations of the </t>
    </r>
    <r>
      <rPr>
        <b/>
        <sz val="12"/>
        <rFont val="Times New Roman"/>
        <family val="1"/>
      </rPr>
      <t>2008 United Nations System of National Accounts (SNA) Manual</t>
    </r>
    <r>
      <rPr>
        <sz val="12"/>
        <rFont val="Times New Roman"/>
        <family val="1"/>
      </rPr>
      <t>.</t>
    </r>
  </si>
  <si>
    <t>Data sources and detailed methods used for the computation of annual and quarterly national accounts statistics are in the methodology document at:</t>
  </si>
  <si>
    <t>https://statsmauritius.govmu.org/Documents/Statistics/By_Subject/National_Accounts/Methodology_NA_130922.pdf</t>
  </si>
  <si>
    <t>https://statsmauritius.govmu.org/Documents/Statistics/By_Subject/National_Accounts/Methodology_QNA.pdf</t>
  </si>
  <si>
    <t>1/ Revised     2/ Provisional     3/ Source: Ministry of Finance, Economic Planning and Development</t>
  </si>
  <si>
    <t>1/ Revised      2/ Provisional</t>
  </si>
  <si>
    <t>1/ Revised     2/Provisional</t>
  </si>
  <si>
    <t>The coverage of GBC (included in ''Other financial'') has been broadened with the targeting of the whole population of GBC.</t>
  </si>
  <si>
    <t>1/ Revised     2/ Provisional</t>
  </si>
  <si>
    <t>3/ Comprise manufacturing enterprises formerly operating with an export certificate and those export manufacturing enterprises holding a registration certificate issued by ex-BOI</t>
  </si>
  <si>
    <t>2/ Provisional</t>
  </si>
  <si>
    <t>Nonfinancial corporations, households and NPISHs</t>
  </si>
  <si>
    <t>Note: The Bank started the publication of its balance of payments statistics in line with the IMF's manual on Balance of Payments and International Investment Position - Sixth Edition (BPM6) as from the first quarter of 2018.
Accordingly, the quarterly balance of payments statistics from 2010 through 2017 have been recast into the BPM6 presentational basis.
The figures may not add up to total due to rounding.</t>
  </si>
  <si>
    <t xml:space="preserve">5/ "Exports of services" are also adjusted for "GBC activities" </t>
  </si>
  <si>
    <t>4/ Exports of services are adjusted for "GBC activities"</t>
  </si>
  <si>
    <t>4/ Comprise manufacturing enterprises formerly operating with an export certificate and those export manufacturing enterprises holding a registration certificate issued by ex-BOI</t>
  </si>
  <si>
    <t>Industrial activity</t>
  </si>
  <si>
    <t>Public sector</t>
  </si>
  <si>
    <t>Private sector</t>
  </si>
  <si>
    <t>Grand Total</t>
  </si>
  <si>
    <t>General Govt</t>
  </si>
  <si>
    <t>Public enterprises</t>
  </si>
  <si>
    <t xml:space="preserve">   Electricity, gas, steam  and air conditioning  supply</t>
  </si>
  <si>
    <t xml:space="preserve">   Water supply; sewerage, waste management and remediation activities</t>
  </si>
  <si>
    <t xml:space="preserve">   Construction </t>
  </si>
  <si>
    <t xml:space="preserve">   Transport and storage </t>
  </si>
  <si>
    <t xml:space="preserve">   Accomodation and food service activities </t>
  </si>
  <si>
    <t xml:space="preserve">   Information and communication</t>
  </si>
  <si>
    <t xml:space="preserve">   Financial and insurance activities</t>
  </si>
  <si>
    <t xml:space="preserve">   Real estate activities</t>
  </si>
  <si>
    <t xml:space="preserve">   Professional, scientific and techical activities</t>
  </si>
  <si>
    <t xml:space="preserve">   Administrative and support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</si>
  <si>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</si>
  <si>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</si>
  <si>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</si>
  <si>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</si>
  <si>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</si>
  <si>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employers, undifferentiated goods and services producing activities of households for own use </t>
  </si>
  <si>
    <t xml:space="preserve">    Gross Value Added at basic prices</t>
  </si>
  <si>
    <t>As a % of GVA</t>
  </si>
  <si>
    <r>
      <rPr>
        <i/>
        <vertAlign val="superscript"/>
        <sz val="8"/>
        <rFont val="Arial"/>
        <family val="2"/>
      </rPr>
      <t xml:space="preserve">1 </t>
    </r>
    <r>
      <rPr>
        <i/>
        <sz val="8"/>
        <rFont val="Arial"/>
        <family val="2"/>
      </rPr>
      <t>Revised</t>
    </r>
  </si>
  <si>
    <r>
      <rPr>
        <i/>
        <vertAlign val="superscript"/>
        <sz val="8"/>
        <rFont val="Arial"/>
        <family val="2"/>
      </rPr>
      <t xml:space="preserve">2 </t>
    </r>
    <r>
      <rPr>
        <i/>
        <sz val="8"/>
        <rFont val="Arial"/>
        <family val="2"/>
      </rPr>
      <t>Provisional</t>
    </r>
  </si>
  <si>
    <r>
      <rPr>
        <i/>
        <vertAlign val="superscript"/>
        <sz val="8"/>
        <rFont val="Arial"/>
        <family val="2"/>
      </rPr>
      <t>3</t>
    </r>
    <r>
      <rPr>
        <i/>
        <sz val="8"/>
        <rFont val="Arial"/>
        <family val="2"/>
      </rPr>
      <t>including Agalega and St Brandon</t>
    </r>
  </si>
  <si>
    <r>
      <rPr>
        <i/>
        <vertAlign val="superscript"/>
        <sz val="8"/>
        <rFont val="Arial"/>
        <family val="2"/>
      </rPr>
      <t>4</t>
    </r>
    <r>
      <rPr>
        <i/>
        <sz val="8"/>
        <rFont val="Arial"/>
        <family val="2"/>
      </rPr>
      <t xml:space="preserve"> Source: Bank of Mauritius</t>
    </r>
  </si>
  <si>
    <t>1/Revised        2/Preliminary estimates</t>
  </si>
  <si>
    <r>
      <t xml:space="preserve">2023 </t>
    </r>
    <r>
      <rPr>
        <b/>
        <vertAlign val="superscript"/>
        <sz val="10"/>
        <rFont val="Arial"/>
        <family val="2"/>
      </rPr>
      <t>2</t>
    </r>
  </si>
  <si>
    <t>n.a</t>
  </si>
  <si>
    <t>n.a: Not available</t>
  </si>
  <si>
    <r>
      <t xml:space="preserve">2022 </t>
    </r>
    <r>
      <rPr>
        <b/>
        <vertAlign val="superscript"/>
        <sz val="9"/>
        <rFont val="Arial"/>
        <family val="2"/>
      </rPr>
      <t>1</t>
    </r>
  </si>
  <si>
    <t>Other capital transfers</t>
  </si>
  <si>
    <t xml:space="preserve">   Households</t>
  </si>
  <si>
    <t xml:space="preserve">   General Government</t>
  </si>
  <si>
    <t>A. Building &amp; Construction work</t>
  </si>
  <si>
    <t xml:space="preserve">      Residential building</t>
  </si>
  <si>
    <t xml:space="preserve">      Non residential building</t>
  </si>
  <si>
    <t xml:space="preserve">      Other construction work</t>
  </si>
  <si>
    <t xml:space="preserve">      Passenger car</t>
  </si>
  <si>
    <t xml:space="preserve">      Other transport equipment</t>
  </si>
  <si>
    <t xml:space="preserve">      Other transport equipment
        (excluding aircraft &amp; marine vessel)</t>
  </si>
  <si>
    <t xml:space="preserve">      Other machinery and equipment</t>
  </si>
  <si>
    <t>Increase in inventories</t>
  </si>
  <si>
    <t xml:space="preserve">   Goods (f.o.b)</t>
  </si>
  <si>
    <t xml:space="preserve">   Services</t>
  </si>
  <si>
    <t>Statistical discrepancy</t>
  </si>
  <si>
    <t xml:space="preserve">      Other transport equipment 
          (excluding aircraft &amp; marine vessel)</t>
  </si>
  <si>
    <t xml:space="preserve">2022 </t>
  </si>
  <si>
    <r>
      <t xml:space="preserve">2023 </t>
    </r>
    <r>
      <rPr>
        <b/>
        <vertAlign val="superscript"/>
        <sz val="10"/>
        <rFont val="Arial"/>
        <family val="2"/>
      </rPr>
      <t>1</t>
    </r>
  </si>
  <si>
    <t xml:space="preserve">+19.1 </t>
  </si>
  <si>
    <t xml:space="preserve">+8.8 </t>
  </si>
  <si>
    <t xml:space="preserve">+17.0 </t>
  </si>
  <si>
    <t xml:space="preserve">+10.1 </t>
  </si>
  <si>
    <t xml:space="preserve">+26.4 </t>
  </si>
  <si>
    <t>1/ Provisional</t>
  </si>
  <si>
    <t xml:space="preserve">Economic categories - 2021 </t>
  </si>
  <si>
    <r>
      <t>Economic categories - 2022</t>
    </r>
    <r>
      <rPr>
        <b/>
        <vertAlign val="superscript"/>
        <sz val="9"/>
        <rFont val="Arial"/>
        <family val="2"/>
      </rPr>
      <t>1</t>
    </r>
  </si>
  <si>
    <r>
      <t xml:space="preserve">2023 </t>
    </r>
    <r>
      <rPr>
        <b/>
        <vertAlign val="superscript"/>
        <sz val="9"/>
        <rFont val="Arial"/>
        <family val="2"/>
      </rPr>
      <t>1</t>
    </r>
  </si>
  <si>
    <r>
      <t>Floor Area (m</t>
    </r>
    <r>
      <rPr>
        <b/>
        <vertAlign val="superscript"/>
        <sz val="9"/>
        <rFont val="Arial"/>
        <family val="2"/>
      </rPr>
      <t>2</t>
    </r>
    <r>
      <rPr>
        <b/>
        <sz val="9"/>
        <rFont val="Arial"/>
        <family val="2"/>
      </rPr>
      <t>)</t>
    </r>
  </si>
  <si>
    <r>
      <t>Floor Area (m</t>
    </r>
    <r>
      <rPr>
        <b/>
        <vertAlign val="superscript"/>
        <sz val="10"/>
        <rFont val="Arial"/>
        <family val="2"/>
      </rPr>
      <t>2</t>
    </r>
    <r>
      <rPr>
        <b/>
        <sz val="10"/>
        <rFont val="Arial"/>
        <family val="2"/>
      </rPr>
      <t>)</t>
    </r>
  </si>
  <si>
    <r>
      <rPr>
        <b/>
        <vertAlign val="superscript"/>
        <sz val="10"/>
        <rFont val="Arial"/>
        <family val="2"/>
      </rPr>
      <t>1</t>
    </r>
    <r>
      <rPr>
        <b/>
        <sz val="10"/>
        <rFont val="Arial"/>
        <family val="2"/>
      </rPr>
      <t xml:space="preserve"> Revised        </t>
    </r>
    <r>
      <rPr>
        <b/>
        <vertAlign val="superscript"/>
        <sz val="10"/>
        <rFont val="Arial"/>
        <family val="2"/>
      </rPr>
      <t>2</t>
    </r>
    <r>
      <rPr>
        <b/>
        <sz val="10"/>
        <rFont val="Arial"/>
        <family val="2"/>
      </rPr>
      <t xml:space="preserve"> Provisional</t>
    </r>
  </si>
  <si>
    <r>
      <t>Taxes on products (net of subsidies)</t>
    </r>
    <r>
      <rPr>
        <b/>
        <vertAlign val="superscript"/>
        <sz val="9"/>
        <rFont val="Arial"/>
        <family val="2"/>
      </rPr>
      <t>1</t>
    </r>
  </si>
  <si>
    <r>
      <t xml:space="preserve">2022 </t>
    </r>
    <r>
      <rPr>
        <b/>
        <vertAlign val="superscript"/>
        <sz val="10"/>
        <color rgb="FF000000"/>
        <rFont val="Arial"/>
        <family val="2"/>
      </rPr>
      <t>1</t>
    </r>
  </si>
  <si>
    <r>
      <t>2021</t>
    </r>
    <r>
      <rPr>
        <b/>
        <vertAlign val="superscript"/>
        <sz val="10"/>
        <rFont val="Arial"/>
        <family val="2"/>
      </rPr>
      <t xml:space="preserve"> </t>
    </r>
  </si>
  <si>
    <t>2/ Forecast</t>
  </si>
  <si>
    <r>
      <t xml:space="preserve"> 2. Taxes on products (net of subsidies) </t>
    </r>
    <r>
      <rPr>
        <b/>
        <vertAlign val="superscript"/>
        <sz val="10"/>
        <rFont val="Arial"/>
        <family val="2"/>
      </rPr>
      <t>3</t>
    </r>
  </si>
  <si>
    <r>
      <t xml:space="preserve">          Exports of goods &amp; services </t>
    </r>
    <r>
      <rPr>
        <vertAlign val="superscript"/>
        <sz val="10"/>
        <rFont val="Arial"/>
        <family val="2"/>
      </rPr>
      <t>4</t>
    </r>
  </si>
  <si>
    <r>
      <t xml:space="preserve">        Other </t>
    </r>
    <r>
      <rPr>
        <vertAlign val="superscript"/>
        <sz val="10"/>
        <rFont val="Arial"/>
        <family val="2"/>
      </rPr>
      <t>5</t>
    </r>
  </si>
  <si>
    <r>
      <t xml:space="preserve">  Taxes on products (net of subsidies) </t>
    </r>
    <r>
      <rPr>
        <b/>
        <vertAlign val="superscript"/>
        <sz val="10"/>
        <rFont val="Arial"/>
        <family val="2"/>
      </rPr>
      <t>3</t>
    </r>
  </si>
  <si>
    <r>
      <t xml:space="preserve">  Export oriented enterprises </t>
    </r>
    <r>
      <rPr>
        <b/>
        <vertAlign val="superscript"/>
        <sz val="10"/>
        <rFont val="Arial"/>
        <family val="2"/>
      </rPr>
      <t>4</t>
    </r>
  </si>
  <si>
    <r>
      <t xml:space="preserve">  Export oriented enterprises </t>
    </r>
    <r>
      <rPr>
        <b/>
        <vertAlign val="superscript"/>
        <sz val="10"/>
        <rFont val="Arial"/>
        <family val="2"/>
      </rPr>
      <t>3</t>
    </r>
  </si>
  <si>
    <r>
      <t xml:space="preserve">               Taxes on products </t>
    </r>
    <r>
      <rPr>
        <vertAlign val="superscript"/>
        <sz val="10"/>
        <rFont val="Arial"/>
        <family val="2"/>
      </rPr>
      <t>3</t>
    </r>
  </si>
  <si>
    <r>
      <t xml:space="preserve">               Other taxes on production </t>
    </r>
    <r>
      <rPr>
        <vertAlign val="superscript"/>
        <sz val="10"/>
        <rFont val="Arial"/>
        <family val="2"/>
      </rPr>
      <t>4</t>
    </r>
  </si>
  <si>
    <r>
      <t xml:space="preserve">  Net primary income from the rest of the world </t>
    </r>
    <r>
      <rPr>
        <b/>
        <vertAlign val="superscript"/>
        <sz val="10"/>
        <rFont val="Arial"/>
        <family val="2"/>
      </rPr>
      <t>5,6</t>
    </r>
  </si>
  <si>
    <r>
      <t xml:space="preserve">  Net transfer from the rest of the world </t>
    </r>
    <r>
      <rPr>
        <b/>
        <vertAlign val="superscript"/>
        <sz val="10"/>
        <rFont val="Arial"/>
        <family val="2"/>
      </rPr>
      <t>5</t>
    </r>
  </si>
  <si>
    <t>4/ include road tax, municipal rates, trading licences, etc.</t>
  </si>
  <si>
    <t>5/ Source: Bank of Mauritius (BOM)</t>
  </si>
  <si>
    <t>6 Net primary income from BOM, adjusted for "FISIM" by Statistics Mauritius</t>
  </si>
  <si>
    <r>
      <t xml:space="preserve">     Services </t>
    </r>
    <r>
      <rPr>
        <b/>
        <vertAlign val="superscript"/>
        <sz val="10"/>
        <rFont val="Arial"/>
        <family val="2"/>
      </rPr>
      <t>3,5</t>
    </r>
  </si>
  <si>
    <r>
      <t xml:space="preserve">     Services </t>
    </r>
    <r>
      <rPr>
        <vertAlign val="superscript"/>
        <sz val="10"/>
        <rFont val="Arial"/>
        <family val="2"/>
      </rPr>
      <t>3</t>
    </r>
  </si>
  <si>
    <r>
      <t>2023</t>
    </r>
    <r>
      <rPr>
        <b/>
        <vertAlign val="superscript"/>
        <sz val="10"/>
        <rFont val="Arial"/>
        <family val="2"/>
      </rPr>
      <t xml:space="preserve"> 1</t>
    </r>
  </si>
  <si>
    <t>Source : Bank of Mauritius :- Economic Analysis &amp; Research and Statistics Department.</t>
  </si>
  <si>
    <r>
      <t>Q3</t>
    </r>
    <r>
      <rPr>
        <b/>
        <vertAlign val="superscript"/>
        <sz val="9"/>
        <rFont val="Arial"/>
        <family val="2"/>
      </rPr>
      <t xml:space="preserve"> </t>
    </r>
  </si>
  <si>
    <r>
      <t xml:space="preserve">Q1 </t>
    </r>
    <r>
      <rPr>
        <b/>
        <vertAlign val="superscript"/>
        <sz val="9"/>
        <rFont val="Arial"/>
        <family val="2"/>
      </rPr>
      <t>1</t>
    </r>
  </si>
  <si>
    <r>
      <t xml:space="preserve">Q2 </t>
    </r>
    <r>
      <rPr>
        <b/>
        <vertAlign val="superscript"/>
        <sz val="9"/>
        <rFont val="Arial"/>
        <family val="2"/>
      </rPr>
      <t>1</t>
    </r>
  </si>
  <si>
    <r>
      <t xml:space="preserve">Q3 </t>
    </r>
    <r>
      <rPr>
        <b/>
        <vertAlign val="superscript"/>
        <sz val="9"/>
        <rFont val="Arial"/>
        <family val="2"/>
      </rPr>
      <t>1</t>
    </r>
  </si>
  <si>
    <r>
      <t xml:space="preserve">Q4 </t>
    </r>
    <r>
      <rPr>
        <b/>
        <vertAlign val="superscript"/>
        <sz val="9"/>
        <rFont val="Arial"/>
        <family val="2"/>
      </rPr>
      <t>2</t>
    </r>
  </si>
  <si>
    <r>
      <t xml:space="preserve">2022 </t>
    </r>
    <r>
      <rPr>
        <b/>
        <vertAlign val="superscript"/>
        <sz val="9"/>
        <color theme="1"/>
        <rFont val="Arial"/>
        <family val="2"/>
      </rPr>
      <t>1</t>
    </r>
  </si>
  <si>
    <t>1/ Figures for imports into consumption are obtained as follows:</t>
  </si>
  <si>
    <r>
      <rPr>
        <b/>
        <vertAlign val="superscript"/>
        <sz val="9"/>
        <rFont val="Arial"/>
        <family val="2"/>
      </rPr>
      <t>1</t>
    </r>
    <r>
      <rPr>
        <b/>
        <sz val="9"/>
        <rFont val="Arial"/>
        <family val="2"/>
      </rPr>
      <t xml:space="preserve"> Provisional</t>
    </r>
  </si>
  <si>
    <t>% change in Import Price Indices</t>
  </si>
  <si>
    <t>% change in Import Volume Indices</t>
  </si>
  <si>
    <t>Exported goods</t>
  </si>
  <si>
    <t>Imported goods</t>
  </si>
  <si>
    <t>Table 1: - Selected social and economic indicators, 2021 - 2024</t>
  </si>
  <si>
    <t>Table 2 - Main National Accounts aggregates, 2021 - 2024</t>
  </si>
  <si>
    <t>Table 3  - Growth rates and ratios, 2021 - 2024</t>
  </si>
  <si>
    <t>Table 4 - Gross Value Added (GVA) by industry group at current basic prices,  2021 - 2024</t>
  </si>
  <si>
    <t>Table 5 - Percentage Distribution of Gross Value Added by industry group at current basic prices, 2021 - 2024</t>
  </si>
  <si>
    <t>Table 6 - Gross Value Added at basic prices - sectoral real growth rates (% over previous year), 2021 - 2024</t>
  </si>
  <si>
    <t>Table 7 - Contribution of industry groups to GVA growth, 2021 - 2024</t>
  </si>
  <si>
    <t>Table 9 - National Disposable Income and its appropriation at current prices, 2021 - 2024</t>
  </si>
  <si>
    <t>Table 10 - Expenditure on Gross Domestic Product (GDP) at current market prices, 2021 - 2024</t>
  </si>
  <si>
    <t>Table 11 - Expenditure on Gross Domestic Product (GDP) at market prices - Growth rates (% over previous year), 2021 - 2024</t>
  </si>
  <si>
    <t>Table 12 - Gross Fixed Capital Formation at current prices by type and use, 2021 - 2024</t>
  </si>
  <si>
    <t>Table 13 - Gross Fixed Capital Formation - Annual real growth rates (%) by type and use, 2021 - 2024</t>
  </si>
  <si>
    <t>Table 14 - Gross Fixed Capital Formation - Deflators (% over previous year), 2021 - 2024</t>
  </si>
  <si>
    <t>Table 15 - Gross Fixed Capital Formation by industrial use and sector, 2021 - 2024</t>
  </si>
  <si>
    <t>Table 16 - Production and generation of income accounts by kind of economic activity, 2021 - 2024</t>
  </si>
  <si>
    <t>Table 17  - Production and generation of income accounts by kind of economic activity for general government, 2021 - 2024</t>
  </si>
  <si>
    <t>Table 20 - Balance of Payments, Calendar year 2021-2024</t>
  </si>
  <si>
    <t>Table 21 - Quarterly Gross Value Added by industry group at current basic prices,  Q1 2021 - Q4 2024</t>
  </si>
  <si>
    <t>Table 22 - Quarterly Gross Value Added - sectoral growth rates  (% over corresponding period of previous year),  Q1 2021 - Q4 2024</t>
  </si>
  <si>
    <t>Table 23 - Quarterly expenditure on Gross Domestic Product at current market prices, Q1 2021 - Q4 2024</t>
  </si>
  <si>
    <t>Table 24 - Expenditure on GDP at market prices - Growth rates (% over corresponding period of previous year), Q1 2021 - Q4 2024</t>
  </si>
  <si>
    <t>Table 25 - Seasonally Adjusted Gross Domestic Product - sectoral growth rates (%, quarter to quarter), Q1 2021 - Q4 2024</t>
  </si>
  <si>
    <t>Table 26 - Distribution of total exports (f.o.b. value) by selected commodities, 2021 - 2024</t>
  </si>
  <si>
    <t>Table 27 -  Distribution of imports by section (c.i.f. value), 2021 - 2024</t>
  </si>
  <si>
    <t>Table 28 - Distribution of imports (c.i.f value) into consumption classified by economic categories, 2021 - 2024</t>
  </si>
  <si>
    <t>Table 29 - Classification of imports (c.i.f. value) into consumption by industrial origin and use, 2021 - 2024</t>
  </si>
  <si>
    <t>Table 30 - Annual change (%) in the total export price and export volume indices  (EPI - Base year 2018 = 100) of selected goods, 2021 - 2024</t>
  </si>
  <si>
    <t>Table 31 - Annual change (%) in the Import price and import volume indices  (IPI - Reference year 2018=100) of selected goods, 2021 - 2024</t>
  </si>
  <si>
    <t>Table 32 - Total number of permits and floor area by type of building, 2021-2024</t>
  </si>
  <si>
    <t>Table 33- Number of permits and floor area by region for residential buildings, 2021 - 2024</t>
  </si>
  <si>
    <t>Table 34 - Number of permits for residential buildings by range of floor area, 2021 - 2024</t>
  </si>
  <si>
    <t>Table 35 - Internal purchasing power of the rupee (1994-2024)</t>
  </si>
  <si>
    <r>
      <t xml:space="preserve">2024 </t>
    </r>
    <r>
      <rPr>
        <b/>
        <vertAlign val="superscript"/>
        <sz val="10"/>
        <rFont val="Arial"/>
        <family val="2"/>
      </rPr>
      <t>2</t>
    </r>
  </si>
  <si>
    <t>Table 1 - Selected social and economic indicators, 2021 - 2024</t>
  </si>
  <si>
    <t>Table 3 - Growth rates and ratios, 2021 - 2024</t>
  </si>
  <si>
    <t>Table 4 - Gross Value Added (GVA) by industry group at current basic prices, 2021 - 2024</t>
  </si>
  <si>
    <t>Table 8 - Gross Value Added - sectoral deflators (% over previous year), 2021- 2024</t>
  </si>
  <si>
    <t>Table 9 - National Disposable Income and its appropriation at current prices, 2021-2024</t>
  </si>
  <si>
    <r>
      <t>This issue of National Accounts of Mauritius presents detailed data available as at</t>
    </r>
    <r>
      <rPr>
        <b/>
        <sz val="12"/>
        <rFont val="Times New Roman"/>
        <family val="1"/>
      </rPr>
      <t xml:space="preserve"> March 2025</t>
    </r>
    <r>
      <rPr>
        <sz val="12"/>
        <rFont val="Times New Roman"/>
        <family val="1"/>
      </rPr>
      <t xml:space="preserve"> on the performance of the economy for the years 2021 to 2024.  The estimates have been worked out using as base the results of the 2018 Census of Economic Activities (CEA). For non-census years, estimates have been worked out based on data from annual surveys and administrative sources; the main one being used is data from the Value Added Tax (VAT) system.</t>
    </r>
  </si>
  <si>
    <t>June 2025</t>
  </si>
  <si>
    <r>
      <t>Main highlights of the economic performance for the year 2024 are available at</t>
    </r>
    <r>
      <rPr>
        <b/>
        <sz val="12"/>
        <rFont val="Times New Roman"/>
        <family val="1"/>
      </rPr>
      <t xml:space="preserve"> section 3</t>
    </r>
    <r>
      <rPr>
        <sz val="12"/>
        <rFont val="Times New Roman"/>
        <family val="1"/>
      </rPr>
      <t xml:space="preserve"> of the following link:</t>
    </r>
  </si>
  <si>
    <t>https://statsmauritius.govmu.org/Pages/Statistics/ESI/National_Accounts/NA/NAE_Mar25.aspx</t>
  </si>
  <si>
    <r>
      <t xml:space="preserve">2021 </t>
    </r>
    <r>
      <rPr>
        <b/>
        <vertAlign val="superscript"/>
        <sz val="9"/>
        <rFont val="Arial"/>
        <family val="2"/>
      </rPr>
      <t>1</t>
    </r>
  </si>
  <si>
    <r>
      <t xml:space="preserve">2024 </t>
    </r>
    <r>
      <rPr>
        <b/>
        <vertAlign val="superscript"/>
        <sz val="9"/>
        <rFont val="Arial"/>
        <family val="2"/>
      </rPr>
      <t>2</t>
    </r>
  </si>
  <si>
    <t xml:space="preserve">  Gross Domestic Product  at basic prices</t>
  </si>
  <si>
    <t>Table 13 - Gross Fixed Capital Formation - Annual real growth rates (%)  by type and use, 2021 - 2024</t>
  </si>
  <si>
    <r>
      <t>2024</t>
    </r>
    <r>
      <rPr>
        <b/>
        <vertAlign val="superscript"/>
        <sz val="10"/>
        <rFont val="Arial"/>
        <family val="2"/>
      </rPr>
      <t xml:space="preserve"> 2</t>
    </r>
  </si>
  <si>
    <r>
      <t>Table 21 - Quarterly Gross Value Added by industry group at current basic prices, Q</t>
    </r>
    <r>
      <rPr>
        <b/>
        <vertAlign val="subscript"/>
        <sz val="10"/>
        <rFont val="Arial"/>
        <family val="2"/>
      </rPr>
      <t>1</t>
    </r>
    <r>
      <rPr>
        <b/>
        <sz val="10"/>
        <rFont val="Arial"/>
        <family val="2"/>
      </rPr>
      <t xml:space="preserve"> 2021 - Q</t>
    </r>
    <r>
      <rPr>
        <b/>
        <vertAlign val="subscript"/>
        <sz val="10"/>
        <rFont val="Arial"/>
        <family val="2"/>
      </rPr>
      <t xml:space="preserve">4 </t>
    </r>
    <r>
      <rPr>
        <b/>
        <sz val="10"/>
        <rFont val="Arial"/>
        <family val="2"/>
      </rPr>
      <t>2024</t>
    </r>
  </si>
  <si>
    <r>
      <t xml:space="preserve">2023 </t>
    </r>
    <r>
      <rPr>
        <b/>
        <vertAlign val="superscript"/>
        <sz val="10"/>
        <color rgb="FF000000"/>
        <rFont val="Arial"/>
        <family val="2"/>
      </rPr>
      <t>1</t>
    </r>
  </si>
  <si>
    <r>
      <t>Table 22 - Quarterly Gross Value Added - sectoral growth rates  (% over corresponding period of previous year),  Q</t>
    </r>
    <r>
      <rPr>
        <b/>
        <vertAlign val="subscript"/>
        <sz val="10"/>
        <rFont val="Arial"/>
        <family val="2"/>
      </rPr>
      <t>1</t>
    </r>
    <r>
      <rPr>
        <b/>
        <sz val="10"/>
        <rFont val="Arial"/>
        <family val="2"/>
      </rPr>
      <t xml:space="preserve"> 2021 - Q</t>
    </r>
    <r>
      <rPr>
        <b/>
        <vertAlign val="subscript"/>
        <sz val="10"/>
        <rFont val="Arial"/>
        <family val="2"/>
      </rPr>
      <t>4</t>
    </r>
    <r>
      <rPr>
        <b/>
        <sz val="10"/>
        <rFont val="Arial"/>
        <family val="2"/>
      </rPr>
      <t xml:space="preserve"> 2024</t>
    </r>
  </si>
  <si>
    <r>
      <t>2024</t>
    </r>
    <r>
      <rPr>
        <b/>
        <vertAlign val="superscript"/>
        <sz val="10"/>
        <color rgb="FF000000"/>
        <rFont val="Arial"/>
        <family val="2"/>
      </rPr>
      <t xml:space="preserve"> 2</t>
    </r>
  </si>
  <si>
    <r>
      <t>Table 23 - Quarterly expenditure on Gross Domestic Product at current prices, Q</t>
    </r>
    <r>
      <rPr>
        <b/>
        <vertAlign val="subscript"/>
        <sz val="10"/>
        <rFont val="Arial"/>
        <family val="2"/>
      </rPr>
      <t>1</t>
    </r>
    <r>
      <rPr>
        <b/>
        <sz val="10"/>
        <rFont val="Arial"/>
        <family val="2"/>
      </rPr>
      <t xml:space="preserve"> 2021 - Q</t>
    </r>
    <r>
      <rPr>
        <b/>
        <vertAlign val="subscript"/>
        <sz val="10"/>
        <rFont val="Arial"/>
        <family val="2"/>
      </rPr>
      <t xml:space="preserve">4 </t>
    </r>
    <r>
      <rPr>
        <b/>
        <sz val="10"/>
        <rFont val="Arial"/>
        <family val="2"/>
      </rPr>
      <t>2024</t>
    </r>
  </si>
  <si>
    <r>
      <t xml:space="preserve">2024 </t>
    </r>
    <r>
      <rPr>
        <b/>
        <vertAlign val="superscript"/>
        <sz val="9"/>
        <color theme="1"/>
        <rFont val="Arial"/>
        <family val="2"/>
      </rPr>
      <t>2</t>
    </r>
  </si>
  <si>
    <r>
      <t xml:space="preserve">2023 </t>
    </r>
    <r>
      <rPr>
        <b/>
        <vertAlign val="superscript"/>
        <sz val="9"/>
        <color theme="1"/>
        <rFont val="Arial"/>
        <family val="2"/>
      </rPr>
      <t>1</t>
    </r>
  </si>
  <si>
    <r>
      <t xml:space="preserve">2021 </t>
    </r>
    <r>
      <rPr>
        <b/>
        <vertAlign val="superscript"/>
        <sz val="9"/>
        <color rgb="FF000000"/>
        <rFont val="Arial"/>
        <family val="2"/>
      </rPr>
      <t>1</t>
    </r>
  </si>
  <si>
    <r>
      <t>Table 25 - Seasonally Adjusted Gross Domestic Product-sectoral growth rates</t>
    </r>
    <r>
      <rPr>
        <b/>
        <vertAlign val="superscript"/>
        <sz val="10"/>
        <rFont val="Arial"/>
        <family val="2"/>
      </rPr>
      <t xml:space="preserve"> </t>
    </r>
    <r>
      <rPr>
        <b/>
        <sz val="10"/>
        <rFont val="Arial"/>
        <family val="2"/>
      </rPr>
      <t>(%, quarter to quarter), Q</t>
    </r>
    <r>
      <rPr>
        <b/>
        <vertAlign val="subscript"/>
        <sz val="10"/>
        <rFont val="Arial"/>
        <family val="2"/>
      </rPr>
      <t>1</t>
    </r>
    <r>
      <rPr>
        <b/>
        <sz val="10"/>
        <rFont val="Arial"/>
        <family val="2"/>
      </rPr>
      <t xml:space="preserve"> 2021 - Q</t>
    </r>
    <r>
      <rPr>
        <b/>
        <vertAlign val="subscript"/>
        <sz val="10"/>
        <rFont val="Arial"/>
        <family val="2"/>
      </rPr>
      <t xml:space="preserve">4 </t>
    </r>
    <r>
      <rPr>
        <b/>
        <sz val="10"/>
        <rFont val="Arial"/>
        <family val="2"/>
      </rPr>
      <t>2024</t>
    </r>
  </si>
  <si>
    <r>
      <t xml:space="preserve">2020 </t>
    </r>
    <r>
      <rPr>
        <b/>
        <vertAlign val="superscript"/>
        <sz val="10"/>
        <rFont val="Arial"/>
        <family val="2"/>
      </rPr>
      <t>1</t>
    </r>
  </si>
  <si>
    <t>Table 18 - Contribution of public sector to Gross Value Added, 2019-2024</t>
  </si>
  <si>
    <t>Other current transfers and property income</t>
  </si>
  <si>
    <t>Goods and services, fisim and BOM</t>
  </si>
  <si>
    <r>
      <t xml:space="preserve">2024 </t>
    </r>
    <r>
      <rPr>
        <b/>
        <vertAlign val="superscript"/>
        <sz val="10"/>
        <rFont val="Arial"/>
        <family val="2"/>
      </rPr>
      <t>1</t>
    </r>
  </si>
  <si>
    <t xml:space="preserve">2023 </t>
  </si>
  <si>
    <r>
      <t>Table 32 - Total</t>
    </r>
    <r>
      <rPr>
        <b/>
        <vertAlign val="superscript"/>
        <sz val="10"/>
        <rFont val="Arial"/>
        <family val="2"/>
      </rPr>
      <t xml:space="preserve"> </t>
    </r>
    <r>
      <rPr>
        <b/>
        <sz val="10"/>
        <rFont val="Arial"/>
        <family val="2"/>
      </rPr>
      <t>number of permits and floor area by type of building, 2021 - 2024</t>
    </r>
  </si>
  <si>
    <t>Table 33 - Number of permits and floor area by region for residential buildings, 2021 - 2024</t>
  </si>
  <si>
    <r>
      <t>2024</t>
    </r>
    <r>
      <rPr>
        <b/>
        <vertAlign val="superscript"/>
        <sz val="9"/>
        <rFont val="Arial"/>
        <family val="2"/>
      </rPr>
      <t xml:space="preserve"> 1</t>
    </r>
  </si>
  <si>
    <t>Table 8 - Gross Value Added - sectoral deflators (% over previous year), 2021 - 2024</t>
  </si>
  <si>
    <r>
      <t xml:space="preserve">2022 </t>
    </r>
    <r>
      <rPr>
        <b/>
        <vertAlign val="superscript"/>
        <sz val="10"/>
        <rFont val="Arial"/>
        <family val="2"/>
      </rPr>
      <t>2</t>
    </r>
  </si>
  <si>
    <t>-9.9 1</t>
  </si>
  <si>
    <t>-6.3 1</t>
  </si>
  <si>
    <t>-14.0 1</t>
  </si>
  <si>
    <t>-12.5 1</t>
  </si>
  <si>
    <t>-23.9 1</t>
  </si>
  <si>
    <t>Table 26 - Distribution of total exports (f.o.b. value) by selected commodities, 2021- 2024</t>
  </si>
  <si>
    <t xml:space="preserve">+ 34.4 </t>
  </si>
  <si>
    <r>
      <t xml:space="preserve">-5.1 </t>
    </r>
    <r>
      <rPr>
        <b/>
        <vertAlign val="superscript"/>
        <sz val="10"/>
        <rFont val="Arial"/>
        <family val="2"/>
      </rPr>
      <t>1</t>
    </r>
  </si>
  <si>
    <t>-1.6</t>
  </si>
  <si>
    <r>
      <t xml:space="preserve">2.4 </t>
    </r>
    <r>
      <rPr>
        <b/>
        <vertAlign val="superscript"/>
        <sz val="10"/>
        <rFont val="Arial"/>
        <family val="2"/>
      </rPr>
      <t>1</t>
    </r>
  </si>
  <si>
    <t xml:space="preserve">+ 44.3 </t>
  </si>
  <si>
    <r>
      <t>-6.0</t>
    </r>
    <r>
      <rPr>
        <b/>
        <vertAlign val="superscript"/>
        <sz val="10"/>
        <rFont val="Arial"/>
        <family val="2"/>
      </rPr>
      <t xml:space="preserve"> 1</t>
    </r>
  </si>
  <si>
    <t>-3.0</t>
  </si>
  <si>
    <t xml:space="preserve">+2.0 </t>
  </si>
  <si>
    <r>
      <t xml:space="preserve">-7.5 </t>
    </r>
    <r>
      <rPr>
        <b/>
        <vertAlign val="superscript"/>
        <sz val="10"/>
        <rFont val="Arial"/>
        <family val="2"/>
      </rPr>
      <t>1</t>
    </r>
  </si>
  <si>
    <r>
      <t xml:space="preserve">-5.1 </t>
    </r>
    <r>
      <rPr>
        <vertAlign val="superscript"/>
        <sz val="10"/>
        <rFont val="Arial"/>
        <family val="2"/>
      </rPr>
      <t>1</t>
    </r>
  </si>
  <si>
    <t>-5.6</t>
  </si>
  <si>
    <t xml:space="preserve"> + 12.6 </t>
  </si>
  <si>
    <t>-2.4</t>
  </si>
  <si>
    <r>
      <t>+ 6.8</t>
    </r>
    <r>
      <rPr>
        <vertAlign val="superscript"/>
        <sz val="10"/>
        <rFont val="Arial"/>
        <family val="2"/>
      </rPr>
      <t xml:space="preserve"> </t>
    </r>
  </si>
  <si>
    <r>
      <t xml:space="preserve">-8.8 </t>
    </r>
    <r>
      <rPr>
        <vertAlign val="superscript"/>
        <sz val="10"/>
        <rFont val="Arial"/>
        <family val="2"/>
      </rPr>
      <t>1</t>
    </r>
  </si>
  <si>
    <t>-2.1</t>
  </si>
  <si>
    <t>-16.4</t>
  </si>
  <si>
    <t>-7.3</t>
  </si>
  <si>
    <t>-1.9</t>
  </si>
  <si>
    <t>-9.1</t>
  </si>
  <si>
    <r>
      <t xml:space="preserve">+24.2 </t>
    </r>
    <r>
      <rPr>
        <vertAlign val="superscript"/>
        <sz val="10"/>
        <rFont val="Arial"/>
        <family val="2"/>
      </rPr>
      <t>1</t>
    </r>
  </si>
  <si>
    <t xml:space="preserve">+ 70.6 </t>
  </si>
  <si>
    <r>
      <t>-8.8</t>
    </r>
    <r>
      <rPr>
        <vertAlign val="superscript"/>
        <sz val="10"/>
        <rFont val="Arial"/>
        <family val="2"/>
      </rPr>
      <t xml:space="preserve"> 1</t>
    </r>
  </si>
  <si>
    <t>-6.5</t>
  </si>
  <si>
    <r>
      <t>+ 6.9</t>
    </r>
    <r>
      <rPr>
        <vertAlign val="superscript"/>
        <sz val="10"/>
        <rFont val="Arial"/>
        <family val="2"/>
      </rPr>
      <t xml:space="preserve"> </t>
    </r>
  </si>
  <si>
    <r>
      <t xml:space="preserve">-0.2 </t>
    </r>
    <r>
      <rPr>
        <vertAlign val="superscript"/>
        <sz val="10"/>
        <rFont val="Arial"/>
        <family val="2"/>
      </rPr>
      <t>1</t>
    </r>
  </si>
  <si>
    <t>-13.0</t>
  </si>
  <si>
    <r>
      <t xml:space="preserve">+13.9 </t>
    </r>
    <r>
      <rPr>
        <vertAlign val="superscript"/>
        <sz val="10"/>
        <rFont val="Arial"/>
        <family val="2"/>
      </rPr>
      <t>1</t>
    </r>
  </si>
  <si>
    <t>-10.2</t>
  </si>
  <si>
    <r>
      <t xml:space="preserve">-13.9 </t>
    </r>
    <r>
      <rPr>
        <vertAlign val="superscript"/>
        <sz val="10"/>
        <rFont val="Arial"/>
        <family val="2"/>
      </rPr>
      <t>1</t>
    </r>
  </si>
  <si>
    <r>
      <t xml:space="preserve">-8.5 </t>
    </r>
    <r>
      <rPr>
        <vertAlign val="superscript"/>
        <sz val="10"/>
        <rFont val="Arial"/>
        <family val="2"/>
      </rPr>
      <t>1</t>
    </r>
  </si>
  <si>
    <t>-0.3</t>
  </si>
  <si>
    <r>
      <t xml:space="preserve">-10.7 </t>
    </r>
    <r>
      <rPr>
        <vertAlign val="superscript"/>
        <sz val="10"/>
        <rFont val="Arial"/>
        <family val="2"/>
      </rPr>
      <t>1</t>
    </r>
  </si>
  <si>
    <t>-3.2</t>
  </si>
  <si>
    <r>
      <t>+ 30.6</t>
    </r>
    <r>
      <rPr>
        <vertAlign val="superscript"/>
        <sz val="10"/>
        <rFont val="Arial"/>
        <family val="2"/>
      </rPr>
      <t xml:space="preserve"> </t>
    </r>
  </si>
  <si>
    <t>-4.0</t>
  </si>
  <si>
    <r>
      <t xml:space="preserve">- 16.2 </t>
    </r>
    <r>
      <rPr>
        <vertAlign val="superscript"/>
        <sz val="10"/>
        <rFont val="Arial"/>
        <family val="2"/>
      </rPr>
      <t xml:space="preserve"> </t>
    </r>
  </si>
  <si>
    <r>
      <t xml:space="preserve">-15.8 </t>
    </r>
    <r>
      <rPr>
        <vertAlign val="superscript"/>
        <sz val="10"/>
        <rFont val="Arial"/>
        <family val="2"/>
      </rPr>
      <t>1</t>
    </r>
  </si>
  <si>
    <t>-0.4</t>
  </si>
  <si>
    <r>
      <t xml:space="preserve">-16.2 </t>
    </r>
    <r>
      <rPr>
        <vertAlign val="superscript"/>
        <sz val="10"/>
        <rFont val="Arial"/>
        <family val="2"/>
      </rPr>
      <t>1</t>
    </r>
  </si>
  <si>
    <r>
      <t xml:space="preserve">12.3 </t>
    </r>
    <r>
      <rPr>
        <vertAlign val="superscript"/>
        <sz val="10"/>
        <rFont val="Arial"/>
        <family val="2"/>
      </rPr>
      <t>1</t>
    </r>
  </si>
  <si>
    <t xml:space="preserve">+ 30.8 </t>
  </si>
  <si>
    <r>
      <t xml:space="preserve">-0.6 </t>
    </r>
    <r>
      <rPr>
        <b/>
        <vertAlign val="superscript"/>
        <sz val="10"/>
        <rFont val="Arial"/>
        <family val="2"/>
      </rPr>
      <t>1</t>
    </r>
  </si>
  <si>
    <t>-0.2</t>
  </si>
  <si>
    <r>
      <t xml:space="preserve">+2.4 </t>
    </r>
    <r>
      <rPr>
        <b/>
        <vertAlign val="superscript"/>
        <sz val="10"/>
        <rFont val="Arial"/>
        <family val="2"/>
      </rPr>
      <t>1</t>
    </r>
  </si>
  <si>
    <t xml:space="preserve">+ 11.9 </t>
  </si>
  <si>
    <r>
      <t>+ 20.5</t>
    </r>
    <r>
      <rPr>
        <vertAlign val="superscript"/>
        <sz val="10"/>
        <rFont val="Arial"/>
        <family val="2"/>
      </rPr>
      <t xml:space="preserve"> </t>
    </r>
  </si>
  <si>
    <t xml:space="preserve">+ 5.9 </t>
  </si>
  <si>
    <t>-2.6</t>
  </si>
  <si>
    <t>+ 92.3</t>
  </si>
  <si>
    <t>-17.5</t>
  </si>
  <si>
    <t>-18.5</t>
  </si>
  <si>
    <t xml:space="preserve">+ 7.9 </t>
  </si>
  <si>
    <t>-24.5</t>
  </si>
  <si>
    <r>
      <t>+ 28.9</t>
    </r>
    <r>
      <rPr>
        <vertAlign val="superscript"/>
        <sz val="10"/>
        <rFont val="Arial"/>
        <family val="2"/>
      </rPr>
      <t xml:space="preserve"> </t>
    </r>
  </si>
  <si>
    <t xml:space="preserve">+ 18.4 </t>
  </si>
  <si>
    <t>-6.1</t>
  </si>
  <si>
    <r>
      <t>+ 12.7</t>
    </r>
    <r>
      <rPr>
        <vertAlign val="superscript"/>
        <sz val="10"/>
        <rFont val="Arial"/>
        <family val="2"/>
      </rPr>
      <t xml:space="preserve"> </t>
    </r>
  </si>
  <si>
    <r>
      <t xml:space="preserve">+4.0 </t>
    </r>
    <r>
      <rPr>
        <vertAlign val="superscript"/>
        <sz val="10"/>
        <rFont val="Arial"/>
        <family val="2"/>
      </rPr>
      <t>1</t>
    </r>
  </si>
  <si>
    <t>-3.5</t>
  </si>
  <si>
    <r>
      <t xml:space="preserve">+2.8 </t>
    </r>
    <r>
      <rPr>
        <vertAlign val="superscript"/>
        <sz val="10"/>
        <rFont val="Arial"/>
        <family val="2"/>
      </rPr>
      <t>1</t>
    </r>
  </si>
  <si>
    <t>-29.3</t>
  </si>
  <si>
    <t>35.0</t>
  </si>
  <si>
    <t>-0.9</t>
  </si>
  <si>
    <t>-13.8</t>
  </si>
  <si>
    <t>+14.1</t>
  </si>
  <si>
    <r>
      <t xml:space="preserve">+4.4 </t>
    </r>
    <r>
      <rPr>
        <vertAlign val="superscript"/>
        <sz val="10"/>
        <rFont val="Arial"/>
        <family val="2"/>
      </rPr>
      <t>1</t>
    </r>
  </si>
  <si>
    <r>
      <t xml:space="preserve">-6.3 </t>
    </r>
    <r>
      <rPr>
        <vertAlign val="superscript"/>
        <sz val="10"/>
        <rFont val="Arial"/>
        <family val="2"/>
      </rPr>
      <t>1</t>
    </r>
  </si>
  <si>
    <r>
      <t xml:space="preserve">-5.6 </t>
    </r>
    <r>
      <rPr>
        <vertAlign val="superscript"/>
        <sz val="10"/>
        <rFont val="Arial"/>
        <family val="2"/>
      </rPr>
      <t>1</t>
    </r>
  </si>
  <si>
    <t>+3.9</t>
  </si>
  <si>
    <r>
      <t xml:space="preserve">18.4 </t>
    </r>
    <r>
      <rPr>
        <b/>
        <vertAlign val="superscript"/>
        <sz val="10"/>
        <rFont val="Arial"/>
        <family val="2"/>
      </rPr>
      <t>1</t>
    </r>
  </si>
  <si>
    <r>
      <t xml:space="preserve">-2.4 </t>
    </r>
    <r>
      <rPr>
        <vertAlign val="superscript"/>
        <sz val="10"/>
        <rFont val="Arial"/>
        <family val="2"/>
      </rPr>
      <t>1</t>
    </r>
  </si>
  <si>
    <t>-9.5</t>
  </si>
  <si>
    <t>-1.0</t>
  </si>
  <si>
    <t>-5.5</t>
  </si>
  <si>
    <t xml:space="preserve"> Gross Fixed Capital Formation</t>
  </si>
  <si>
    <t xml:space="preserve"> GFCF (excluding aircraft &amp; marine vessel) </t>
  </si>
  <si>
    <r>
      <t xml:space="preserve">Economic categories - 2023 </t>
    </r>
    <r>
      <rPr>
        <b/>
        <vertAlign val="superscript"/>
        <sz val="9"/>
        <rFont val="Arial"/>
        <family val="2"/>
      </rPr>
      <t>1</t>
    </r>
  </si>
  <si>
    <r>
      <t xml:space="preserve">Economic categories - 2024 </t>
    </r>
    <r>
      <rPr>
        <b/>
        <vertAlign val="superscript"/>
        <sz val="9"/>
        <rFont val="Arial"/>
        <family val="2"/>
      </rPr>
      <t>2</t>
    </r>
  </si>
  <si>
    <r>
      <t xml:space="preserve">Table 28 - Distribution of imports (c.i.f value) into consumption </t>
    </r>
    <r>
      <rPr>
        <b/>
        <vertAlign val="superscript"/>
        <sz val="10"/>
        <rFont val="Arial"/>
        <family val="2"/>
      </rPr>
      <t xml:space="preserve">1  </t>
    </r>
    <r>
      <rPr>
        <b/>
        <sz val="10"/>
        <rFont val="Arial"/>
        <family val="2"/>
      </rPr>
      <t>classified by economic categories, 2021 - 2024</t>
    </r>
  </si>
  <si>
    <t>2/ Revised       3/ Provisional</t>
  </si>
  <si>
    <r>
      <t xml:space="preserve">2024 </t>
    </r>
    <r>
      <rPr>
        <b/>
        <vertAlign val="superscript"/>
        <sz val="10"/>
        <rFont val="Arial"/>
        <family val="2"/>
      </rPr>
      <t>3</t>
    </r>
  </si>
  <si>
    <t>Table 29 - Classification of imports (c.i.f. value) into consumption by industrial origin and use, 2021- 2024</t>
  </si>
  <si>
    <t>Table 27 -  Distribution of imports by section (c.i.f. value), 2021-2024</t>
  </si>
  <si>
    <r>
      <t>2022</t>
    </r>
    <r>
      <rPr>
        <b/>
        <vertAlign val="superscript"/>
        <sz val="10"/>
        <rFont val="Arial"/>
        <family val="2"/>
      </rPr>
      <t xml:space="preserve"> </t>
    </r>
  </si>
  <si>
    <t>Table 19  -  General government current expenditure classified by function and type, 2019 - 2022</t>
  </si>
  <si>
    <t>Table 19  -  General government current expenditure classified by function and type, 2019-2022</t>
  </si>
  <si>
    <r>
      <t xml:space="preserve"> 16.  Current account balance </t>
    </r>
    <r>
      <rPr>
        <vertAlign val="superscript"/>
        <sz val="10"/>
        <rFont val="Arial"/>
        <family val="2"/>
      </rPr>
      <t>4</t>
    </r>
    <r>
      <rPr>
        <sz val="10"/>
        <rFont val="Arial"/>
        <family val="2"/>
      </rPr>
      <t xml:space="preserve"> as a % of GDP - Calendar Year </t>
    </r>
  </si>
  <si>
    <t>1/ Revised     2/ Provisional     3/ Source: Ministry of Finance</t>
  </si>
  <si>
    <r>
      <rPr>
        <i/>
        <vertAlign val="superscript"/>
        <sz val="8"/>
        <rFont val="Arial"/>
        <family val="2"/>
      </rPr>
      <t>5</t>
    </r>
    <r>
      <rPr>
        <i/>
        <sz val="8"/>
        <rFont val="Arial"/>
        <family val="2"/>
      </rPr>
      <t xml:space="preserve"> Source: Ministry of Finance</t>
    </r>
  </si>
  <si>
    <t xml:space="preserve">5/ The coverage of GBC (included in ''Other financial'') has been broadened with the targeting of the whole population of GBC </t>
  </si>
  <si>
    <t xml:space="preserve">  Real estate, renting and business activities </t>
  </si>
  <si>
    <t xml:space="preserve">1/ Revised </t>
  </si>
  <si>
    <r>
      <t>Table 24 - Expenditure on GDP - Growth rates (% over corresponding period of previous year),  Q</t>
    </r>
    <r>
      <rPr>
        <b/>
        <vertAlign val="subscript"/>
        <sz val="10"/>
        <rFont val="Arial"/>
        <family val="2"/>
      </rPr>
      <t>1</t>
    </r>
    <r>
      <rPr>
        <b/>
        <sz val="10"/>
        <rFont val="Arial"/>
        <family val="2"/>
      </rPr>
      <t xml:space="preserve"> 2021 - Q</t>
    </r>
    <r>
      <rPr>
        <b/>
        <vertAlign val="subscript"/>
        <sz val="10"/>
        <rFont val="Arial"/>
        <family val="2"/>
      </rPr>
      <t>4</t>
    </r>
    <r>
      <rPr>
        <b/>
        <sz val="10"/>
        <rFont val="Arial"/>
        <family val="2"/>
      </rPr>
      <t xml:space="preserve"> 2024</t>
    </r>
  </si>
  <si>
    <t>% change in Export Price Indices</t>
  </si>
  <si>
    <t>% change in Export Volume Indices</t>
  </si>
  <si>
    <t>Table 20 - Balance of Payments, Calendar year of 2021 - 2024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</si>
</sst>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43" formatCode="_-* #,##0.00_-;\-* #,##0.00_-;_-* &quot;-&quot;??_-;_-@_-"/>
    <numFmt numFmtId="164" formatCode="\+#,##0.0\ ;\-#,##0.0\ "/>
    <numFmt numFmtId="165" formatCode="0.0"/>
    <numFmt numFmtId="166" formatCode="\+0.0"/>
    <numFmt numFmtId="167" formatCode="#,##0.0"/>
    <numFmt numFmtId="168" formatCode="#,##0\ \ \ "/>
    <numFmt numFmtId="169" formatCode="#,##0.0\ \ \ "/>
    <numFmt numFmtId="170" formatCode="0.0\ \ \ "/>
    <numFmt numFmtId="171" formatCode="\+#,##0.0\ \ ;\-#,##0.0\ \ "/>
    <numFmt numFmtId="172" formatCode="#,##0.0\ \ ;\-#,##0.0\ \ "/>
    <numFmt numFmtId="173" formatCode="\+0.0\ "/>
    <numFmt numFmtId="174" formatCode="#,##0\ \ \ \ "/>
    <numFmt numFmtId="175" formatCode="\(#,###\)\ \ \ "/>
    <numFmt numFmtId="176" formatCode="\+0.0\ \ \ \ "/>
    <numFmt numFmtId="177" formatCode="#,##0\ \ "/>
    <numFmt numFmtId="178" formatCode="\+#,##0\ \ ;\-#,##0\ \ "/>
    <numFmt numFmtId="179" formatCode="\+#,##0\ \ \ \ \ "/>
    <numFmt numFmtId="180" formatCode="#,##0.0\ \ \ \ \ "/>
    <numFmt numFmtId="181" formatCode="0.0\ \ \ \ \ "/>
    <numFmt numFmtId="182" formatCode="#,##0\ \ \ \ \ \ \ "/>
    <numFmt numFmtId="183" formatCode="\+#,##0.0_);\-#,##0.0"/>
    <numFmt numFmtId="184" formatCode="#,##0.0\ \ \ \ "/>
    <numFmt numFmtId="185" formatCode="#,##0\ "/>
    <numFmt numFmtId="186" formatCode="\ \ \-"/>
    <numFmt numFmtId="187" formatCode="#,##0.0\ \ "/>
    <numFmt numFmtId="188" formatCode="_(* #,##0.00_);_(* \(#,##0.00\);_(* &quot;-&quot;??_);_(@_)"/>
    <numFmt numFmtId="189" formatCode="0\ \ \ "/>
    <numFmt numFmtId="190" formatCode="#,##0.0\ "/>
    <numFmt numFmtId="191" formatCode="\+\ #,##0.0\ \ \ \ \ \ \ \ ;\-\ \ #,##0.0\ \ \ \ \ \ \ \ "/>
    <numFmt numFmtId="192" formatCode="_-* #,##0_-;\-* #,##0_-;_-* &quot;-&quot;??_-;_-@_-"/>
    <numFmt numFmtId="193" formatCode="_-&quot;£&quot;* #,##0.00_-;\-&quot;£&quot;* #,##0.00_-;_-&quot;£&quot;* &quot;-&quot;??_-;_-@_-"/>
    <numFmt numFmtId="194" formatCode="_-* #,##0.00000_-;\-* #,##0.00000_-;_-* &quot;-&quot;??_-;_-@_-"/>
    <numFmt numFmtId="195" formatCode="_(* #,##0_);_(* \(#,##0\);_(* &quot;-&quot;??_);_(@_)"/>
    <numFmt numFmtId="196" formatCode="&quot;$&quot;#,##0.00_);[Red]\(&quot;$&quot;#,##0.00\)"/>
    <numFmt numFmtId="197" formatCode="#,##0.000\ \ \ "/>
    <numFmt numFmtId="198" formatCode="#,##0.000"/>
    <numFmt numFmtId="199" formatCode="#,##0.00\ \ \ \ "/>
    <numFmt numFmtId="200" formatCode="\+#,##0.0;\ \-#,##0.0"/>
    <numFmt numFmtId="201" formatCode="#,##0.0;\ \-#,##0.0"/>
    <numFmt numFmtId="202" formatCode="#,##0.00\ \ \ "/>
  </numFmts>
  <fonts count="74" x14ac:knownFonts="1">
    <font>
      <b/>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Helv"/>
    </font>
    <font>
      <sz val="10"/>
      <name val="Helv"/>
    </font>
    <font>
      <sz val="10"/>
      <name val="Arial"/>
      <family val="2"/>
    </font>
    <font>
      <b/>
      <sz val="11"/>
      <name val="Arial"/>
      <family val="2"/>
    </font>
    <font>
      <sz val="10"/>
      <color theme="1"/>
      <name val="Arial"/>
      <family val="2"/>
    </font>
    <font>
      <u/>
      <sz val="10"/>
      <color theme="10"/>
      <name val="Helv"/>
    </font>
    <font>
      <b/>
      <sz val="8"/>
      <name val="Arial"/>
      <family val="2"/>
    </font>
    <font>
      <b/>
      <sz val="9"/>
      <name val="Arial"/>
      <family val="2"/>
    </font>
    <font>
      <b/>
      <sz val="10"/>
      <name val="Arial"/>
      <family val="2"/>
    </font>
    <font>
      <b/>
      <vertAlign val="superscript"/>
      <sz val="10"/>
      <name val="Arial"/>
      <family val="2"/>
    </font>
    <font>
      <sz val="8"/>
      <name val="Arial"/>
      <family val="2"/>
    </font>
    <font>
      <sz val="9"/>
      <name val="Arial"/>
      <family val="2"/>
    </font>
    <font>
      <i/>
      <sz val="9"/>
      <name val="Arial"/>
      <family val="2"/>
    </font>
    <font>
      <i/>
      <sz val="8"/>
      <name val="Arial"/>
      <family val="2"/>
    </font>
    <font>
      <b/>
      <i/>
      <sz val="8"/>
      <name val="Arial"/>
      <family val="2"/>
    </font>
    <font>
      <b/>
      <vertAlign val="superscript"/>
      <sz val="9"/>
      <name val="Arial"/>
      <family val="2"/>
    </font>
    <font>
      <vertAlign val="superscript"/>
      <sz val="9"/>
      <name val="Arial"/>
      <family val="2"/>
    </font>
    <font>
      <b/>
      <sz val="12"/>
      <name val="Times New Roman"/>
      <family val="1"/>
    </font>
    <font>
      <sz val="12"/>
      <name val="Times New Roman"/>
      <family val="1"/>
    </font>
    <font>
      <vertAlign val="superscript"/>
      <sz val="10"/>
      <name val="Arial"/>
      <family val="2"/>
    </font>
    <font>
      <sz val="12"/>
      <name val="Arial"/>
      <family val="2"/>
    </font>
    <font>
      <i/>
      <sz val="10"/>
      <name val="Arial"/>
      <family val="2"/>
    </font>
    <font>
      <sz val="9"/>
      <color theme="1"/>
      <name val="Arial"/>
      <family val="2"/>
    </font>
    <font>
      <u/>
      <sz val="11"/>
      <color theme="10"/>
      <name val="Calibri"/>
      <family val="2"/>
      <scheme val="minor"/>
    </font>
    <font>
      <sz val="11"/>
      <name val="Arial"/>
      <family val="2"/>
    </font>
    <font>
      <b/>
      <sz val="8"/>
      <name val="Helv"/>
    </font>
    <font>
      <sz val="10.5"/>
      <color theme="1"/>
      <name val="Segoe UI"/>
      <family val="2"/>
    </font>
    <font>
      <sz val="10"/>
      <name val="MS Sans Serif"/>
      <family val="2"/>
    </font>
    <font>
      <b/>
      <vertAlign val="superscript"/>
      <sz val="8"/>
      <name val="Arial"/>
      <family val="2"/>
    </font>
    <font>
      <b/>
      <sz val="9"/>
      <color theme="1"/>
      <name val="Arial"/>
      <family val="2"/>
    </font>
    <font>
      <sz val="9"/>
      <color rgb="FFFF0000"/>
      <name val="Arial"/>
      <family val="2"/>
    </font>
    <font>
      <b/>
      <sz val="10"/>
      <color theme="3"/>
      <name val="Arial"/>
      <family val="2"/>
    </font>
    <font>
      <sz val="10"/>
      <color rgb="FFFF0000"/>
      <name val="Arial"/>
      <family val="2"/>
    </font>
    <font>
      <i/>
      <vertAlign val="superscript"/>
      <sz val="8"/>
      <name val="Arial"/>
      <family val="2"/>
    </font>
    <font>
      <sz val="11"/>
      <color indexed="8"/>
      <name val="Calibri"/>
      <family val="2"/>
      <scheme val="minor"/>
    </font>
    <font>
      <b/>
      <sz val="10"/>
      <name val="Helv"/>
    </font>
    <font>
      <u/>
      <sz val="10"/>
      <color theme="10"/>
      <name val="Arial"/>
      <family val="2"/>
    </font>
    <font>
      <u/>
      <sz val="10"/>
      <color indexed="12"/>
      <name val="Arial"/>
      <family val="2"/>
    </font>
    <font>
      <sz val="11"/>
      <color theme="1"/>
      <name val="Arial"/>
      <family val="2"/>
    </font>
    <font>
      <b/>
      <sz val="9"/>
      <color indexed="8"/>
      <name val="Arial"/>
      <family val="2"/>
    </font>
    <font>
      <sz val="9"/>
      <color indexed="8"/>
      <name val="Arial"/>
      <family val="2"/>
    </font>
    <font>
      <sz val="8.5"/>
      <name val="Arial"/>
      <family val="2"/>
    </font>
    <font>
      <sz val="10"/>
      <color indexed="8"/>
      <name val="Arial"/>
      <family val="2"/>
    </font>
    <font>
      <b/>
      <sz val="10"/>
      <color indexed="8"/>
      <name val="Arial"/>
      <family val="2"/>
    </font>
    <font>
      <b/>
      <vertAlign val="superscript"/>
      <sz val="10"/>
      <color rgb="FF000000"/>
      <name val="Arial"/>
      <family val="2"/>
    </font>
    <font>
      <b/>
      <vertAlign val="subscript"/>
      <sz val="10"/>
      <name val="Arial"/>
      <family val="2"/>
    </font>
    <font>
      <b/>
      <i/>
      <sz val="9"/>
      <name val="Arial"/>
      <family val="2"/>
    </font>
    <font>
      <b/>
      <i/>
      <sz val="10"/>
      <name val="Arial"/>
      <family val="2"/>
    </font>
    <font>
      <b/>
      <u/>
      <sz val="9"/>
      <name val="Arial"/>
      <family val="2"/>
    </font>
    <font>
      <u/>
      <sz val="9"/>
      <name val="Arial"/>
      <family val="2"/>
    </font>
    <font>
      <b/>
      <sz val="9"/>
      <color rgb="FF002060"/>
      <name val="Arial"/>
      <family val="2"/>
    </font>
    <font>
      <sz val="9"/>
      <color rgb="FF002060"/>
      <name val="Arial"/>
      <family val="2"/>
    </font>
    <font>
      <i/>
      <sz val="9"/>
      <color rgb="FF002060"/>
      <name val="Arial"/>
      <family val="2"/>
    </font>
    <font>
      <b/>
      <sz val="10"/>
      <color theme="1"/>
      <name val="Arial"/>
      <family val="2"/>
    </font>
    <font>
      <b/>
      <vertAlign val="superscript"/>
      <sz val="9"/>
      <color theme="1"/>
      <name val="Arial"/>
      <family val="2"/>
    </font>
    <font>
      <b/>
      <i/>
      <sz val="9"/>
      <color theme="1"/>
      <name val="Arial"/>
      <family val="2"/>
    </font>
    <font>
      <i/>
      <sz val="9"/>
      <color indexed="8"/>
      <name val="Arial"/>
      <family val="2"/>
    </font>
    <font>
      <i/>
      <sz val="8"/>
      <color rgb="FF002060"/>
      <name val="Arial"/>
      <family val="2"/>
    </font>
    <font>
      <b/>
      <vertAlign val="superscript"/>
      <sz val="9"/>
      <color rgb="FF000000"/>
      <name val="Arial"/>
      <family val="2"/>
    </font>
    <font>
      <sz val="10"/>
      <color indexed="8"/>
      <name val="MS Sans Serif"/>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79998168889431442"/>
        <bgColor indexed="64"/>
      </patternFill>
    </fill>
  </fills>
  <borders count="85">
    <border>
      <left/>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2060"/>
      </right>
      <top style="hair">
        <color rgb="FF002060"/>
      </top>
      <bottom style="hair">
        <color rgb="FF002060"/>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style="double">
        <color indexed="64"/>
      </right>
      <top/>
      <bottom/>
      <diagonal/>
    </border>
    <border>
      <left style="thick">
        <color rgb="FF002060"/>
      </left>
      <right/>
      <top style="thick">
        <color rgb="FF002060"/>
      </top>
      <bottom/>
      <diagonal/>
    </border>
    <border>
      <left style="thin">
        <color rgb="FF002060"/>
      </left>
      <right style="thin">
        <color rgb="FF002060"/>
      </right>
      <top style="thick">
        <color rgb="FF002060"/>
      </top>
      <bottom style="thin">
        <color rgb="FF002060"/>
      </bottom>
      <diagonal/>
    </border>
    <border>
      <left style="double">
        <color rgb="FF002060"/>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ck">
        <color rgb="FF002060"/>
      </left>
      <right/>
      <top/>
      <bottom style="thick">
        <color rgb="FF002060"/>
      </bottom>
      <diagonal/>
    </border>
    <border>
      <left style="thin">
        <color rgb="FF002060"/>
      </left>
      <right style="thin">
        <color rgb="FF002060"/>
      </right>
      <top style="thin">
        <color rgb="FF002060"/>
      </top>
      <bottom style="thick">
        <color rgb="FF002060"/>
      </bottom>
      <diagonal/>
    </border>
    <border>
      <left style="double">
        <color rgb="FF002060"/>
      </left>
      <right style="thin">
        <color rgb="FF002060"/>
      </right>
      <top style="thin">
        <color rgb="FF002060"/>
      </top>
      <bottom style="thick">
        <color rgb="FF002060"/>
      </bottom>
      <diagonal/>
    </border>
    <border>
      <left style="thin">
        <color rgb="FF002060"/>
      </left>
      <right style="thick">
        <color rgb="FF002060"/>
      </right>
      <top style="thin">
        <color rgb="FF002060"/>
      </top>
      <bottom style="thick">
        <color rgb="FF002060"/>
      </bottom>
      <diagonal/>
    </border>
    <border>
      <left style="thick">
        <color rgb="FF002060"/>
      </left>
      <right/>
      <top style="thick">
        <color rgb="FF002060"/>
      </top>
      <bottom style="hair">
        <color rgb="FF002060"/>
      </bottom>
      <diagonal/>
    </border>
    <border>
      <left style="thin">
        <color rgb="FF002060"/>
      </left>
      <right style="thin">
        <color rgb="FF002060"/>
      </right>
      <top style="thick">
        <color rgb="FF002060"/>
      </top>
      <bottom style="hair">
        <color rgb="FF002060"/>
      </bottom>
      <diagonal/>
    </border>
    <border>
      <left style="double">
        <color rgb="FF002060"/>
      </left>
      <right style="thin">
        <color rgb="FF002060"/>
      </right>
      <top style="thick">
        <color rgb="FF002060"/>
      </top>
      <bottom style="hair">
        <color rgb="FF002060"/>
      </bottom>
      <diagonal/>
    </border>
    <border>
      <left style="thin">
        <color rgb="FF002060"/>
      </left>
      <right style="thick">
        <color rgb="FF002060"/>
      </right>
      <top style="thick">
        <color rgb="FF002060"/>
      </top>
      <bottom style="hair">
        <color rgb="FF002060"/>
      </bottom>
      <diagonal/>
    </border>
    <border>
      <left/>
      <right style="thin">
        <color rgb="FF002060"/>
      </right>
      <top style="thick">
        <color rgb="FF002060"/>
      </top>
      <bottom style="hair">
        <color rgb="FF002060"/>
      </bottom>
      <diagonal/>
    </border>
    <border>
      <left style="thick">
        <color rgb="FF002060"/>
      </left>
      <right/>
      <top style="hair">
        <color rgb="FF002060"/>
      </top>
      <bottom style="hair">
        <color rgb="FF002060"/>
      </bottom>
      <diagonal/>
    </border>
    <border>
      <left style="thin">
        <color rgb="FF002060"/>
      </left>
      <right style="thin">
        <color rgb="FF002060"/>
      </right>
      <top style="hair">
        <color rgb="FF002060"/>
      </top>
      <bottom style="hair">
        <color rgb="FF002060"/>
      </bottom>
      <diagonal/>
    </border>
    <border>
      <left style="double">
        <color rgb="FF002060"/>
      </left>
      <right style="thin">
        <color rgb="FF002060"/>
      </right>
      <top style="hair">
        <color rgb="FF002060"/>
      </top>
      <bottom style="hair">
        <color rgb="FF002060"/>
      </bottom>
      <diagonal/>
    </border>
    <border>
      <left style="thin">
        <color rgb="FF002060"/>
      </left>
      <right style="thick">
        <color rgb="FF002060"/>
      </right>
      <top style="hair">
        <color rgb="FF002060"/>
      </top>
      <bottom style="hair">
        <color rgb="FF002060"/>
      </bottom>
      <diagonal/>
    </border>
    <border>
      <left style="double">
        <color rgb="FF002060"/>
      </left>
      <right/>
      <top style="hair">
        <color rgb="FF002060"/>
      </top>
      <bottom style="hair">
        <color rgb="FF002060"/>
      </bottom>
      <diagonal/>
    </border>
    <border>
      <left style="thick">
        <color rgb="FF002060"/>
      </left>
      <right/>
      <top style="hair">
        <color rgb="FF002060"/>
      </top>
      <bottom style="thick">
        <color rgb="FF002060"/>
      </bottom>
      <diagonal/>
    </border>
    <border>
      <left style="thin">
        <color rgb="FF002060"/>
      </left>
      <right style="thin">
        <color rgb="FF002060"/>
      </right>
      <top style="hair">
        <color rgb="FF002060"/>
      </top>
      <bottom style="thick">
        <color rgb="FF002060"/>
      </bottom>
      <diagonal/>
    </border>
    <border>
      <left/>
      <right style="thin">
        <color rgb="FF002060"/>
      </right>
      <top style="hair">
        <color rgb="FF002060"/>
      </top>
      <bottom style="thick">
        <color rgb="FF002060"/>
      </bottom>
      <diagonal/>
    </border>
    <border>
      <left style="thin">
        <color rgb="FF002060"/>
      </left>
      <right style="thick">
        <color rgb="FF002060"/>
      </right>
      <top style="hair">
        <color rgb="FF002060"/>
      </top>
      <bottom style="thick">
        <color rgb="FF002060"/>
      </bottom>
      <diagonal/>
    </border>
    <border>
      <left style="double">
        <color rgb="FF002060"/>
      </left>
      <right style="thin">
        <color rgb="FF002060"/>
      </right>
      <top style="hair">
        <color rgb="FF002060"/>
      </top>
      <bottom style="thick">
        <color rgb="FF002060"/>
      </bottom>
      <diagonal/>
    </border>
    <border>
      <left style="thick">
        <color rgb="FF002060"/>
      </left>
      <right/>
      <top/>
      <bottom style="thin">
        <color rgb="FF002060"/>
      </bottom>
      <diagonal/>
    </border>
    <border>
      <left style="thick">
        <color rgb="FF002060"/>
      </left>
      <right/>
      <top style="thin">
        <color rgb="FF002060"/>
      </top>
      <bottom style="thin">
        <color rgb="FF002060"/>
      </bottom>
      <diagonal/>
    </border>
    <border>
      <left style="double">
        <color rgb="FF002060"/>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style="thick">
        <color rgb="FF002060"/>
      </right>
      <top style="thin">
        <color rgb="FF002060"/>
      </top>
      <bottom/>
      <diagonal/>
    </border>
    <border>
      <left style="thick">
        <color rgb="FF002060"/>
      </left>
      <right style="medium">
        <color rgb="FF002060"/>
      </right>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double">
        <color rgb="FF002060"/>
      </right>
      <top style="thin">
        <color rgb="FF002060"/>
      </top>
      <bottom style="hair">
        <color rgb="FF002060"/>
      </bottom>
      <diagonal/>
    </border>
    <border>
      <left style="double">
        <color rgb="FF002060"/>
      </left>
      <right style="thin">
        <color rgb="FF002060"/>
      </right>
      <top style="thin">
        <color rgb="FF002060"/>
      </top>
      <bottom style="hair">
        <color rgb="FF002060"/>
      </bottom>
      <diagonal/>
    </border>
    <border>
      <left style="thin">
        <color rgb="FF002060"/>
      </left>
      <right style="thick">
        <color rgb="FF002060"/>
      </right>
      <top style="thin">
        <color rgb="FF002060"/>
      </top>
      <bottom style="hair">
        <color rgb="FF002060"/>
      </bottom>
      <diagonal/>
    </border>
    <border>
      <left style="double">
        <color rgb="FF002060"/>
      </left>
      <right style="thin">
        <color rgb="FF002060"/>
      </right>
      <top/>
      <bottom/>
      <diagonal/>
    </border>
    <border>
      <left style="thin">
        <color rgb="FF002060"/>
      </left>
      <right style="thin">
        <color rgb="FF002060"/>
      </right>
      <top/>
      <bottom/>
      <diagonal/>
    </border>
    <border>
      <left style="thin">
        <color rgb="FF002060"/>
      </left>
      <right style="thick">
        <color rgb="FF002060"/>
      </right>
      <top/>
      <bottom/>
      <diagonal/>
    </border>
    <border>
      <left style="thick">
        <color rgb="FF002060"/>
      </left>
      <right/>
      <top/>
      <bottom style="hair">
        <color rgb="FF002060"/>
      </bottom>
      <diagonal/>
    </border>
    <border>
      <left style="thick">
        <color rgb="FF002060"/>
      </left>
      <right/>
      <top style="hair">
        <color rgb="FF002060"/>
      </top>
      <bottom style="double">
        <color rgb="FF002060"/>
      </bottom>
      <diagonal/>
    </border>
    <border>
      <left/>
      <right style="thin">
        <color rgb="FF002060"/>
      </right>
      <top style="hair">
        <color rgb="FF002060"/>
      </top>
      <bottom style="double">
        <color rgb="FF002060"/>
      </bottom>
      <diagonal/>
    </border>
    <border>
      <left style="thin">
        <color rgb="FF002060"/>
      </left>
      <right style="thick">
        <color rgb="FF002060"/>
      </right>
      <top style="hair">
        <color rgb="FF002060"/>
      </top>
      <bottom style="double">
        <color rgb="FF002060"/>
      </bottom>
      <diagonal/>
    </border>
    <border>
      <left style="double">
        <color rgb="FF002060"/>
      </left>
      <right style="thin">
        <color rgb="FF002060"/>
      </right>
      <top style="hair">
        <color rgb="FF002060"/>
      </top>
      <bottom style="double">
        <color rgb="FF002060"/>
      </bottom>
      <diagonal/>
    </border>
    <border>
      <left style="double">
        <color rgb="FF002060"/>
      </left>
      <right style="thin">
        <color rgb="FF002060"/>
      </right>
      <top/>
      <bottom style="thick">
        <color rgb="FF002060"/>
      </bottom>
      <diagonal/>
    </border>
    <border>
      <left style="thin">
        <color indexed="64"/>
      </left>
      <right style="dotted">
        <color indexed="64"/>
      </right>
      <top/>
      <bottom/>
      <diagonal/>
    </border>
    <border>
      <left/>
      <right style="dotted">
        <color indexed="64"/>
      </right>
      <top/>
      <bottom/>
      <diagonal/>
    </border>
    <border>
      <left style="thick">
        <color rgb="FF002060"/>
      </left>
      <right/>
      <top style="hair">
        <color rgb="FF002060"/>
      </top>
      <bottom/>
      <diagonal/>
    </border>
    <border>
      <left style="double">
        <color rgb="FF002060"/>
      </left>
      <right style="thin">
        <color rgb="FF002060"/>
      </right>
      <top style="hair">
        <color rgb="FF002060"/>
      </top>
      <bottom/>
      <diagonal/>
    </border>
    <border>
      <left/>
      <right style="thin">
        <color rgb="FF002060"/>
      </right>
      <top style="hair">
        <color rgb="FF002060"/>
      </top>
      <bottom/>
      <diagonal/>
    </border>
    <border>
      <left style="thin">
        <color rgb="FF002060"/>
      </left>
      <right style="thick">
        <color rgb="FF002060"/>
      </right>
      <top style="hair">
        <color rgb="FF002060"/>
      </top>
      <bottom/>
      <diagonal/>
    </border>
    <border>
      <left style="thin">
        <color rgb="FF002060"/>
      </left>
      <right style="thin">
        <color rgb="FF002060"/>
      </right>
      <top style="hair">
        <color rgb="FF002060"/>
      </top>
      <bottom/>
      <diagonal/>
    </border>
    <border>
      <left style="medium">
        <color indexed="64"/>
      </left>
      <right/>
      <top style="medium">
        <color indexed="64"/>
      </top>
      <bottom style="medium">
        <color indexed="64"/>
      </bottom>
      <diagonal/>
    </border>
    <border>
      <left/>
      <right style="thin">
        <color rgb="FF002060"/>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002060"/>
      </left>
      <right style="thin">
        <color rgb="FF002060"/>
      </right>
      <top/>
      <bottom style="hair">
        <color rgb="FF002060"/>
      </bottom>
      <diagonal/>
    </border>
    <border>
      <left style="thin">
        <color rgb="FF002060"/>
      </left>
      <right style="thin">
        <color rgb="FF002060"/>
      </right>
      <top/>
      <bottom style="hair">
        <color rgb="FF002060"/>
      </bottom>
      <diagonal/>
    </border>
    <border>
      <left style="thin">
        <color rgb="FF002060"/>
      </left>
      <right style="thick">
        <color rgb="FF002060"/>
      </right>
      <top/>
      <bottom style="hair">
        <color rgb="FF00206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74">
    <xf numFmtId="3" fontId="0" fillId="0" borderId="0" applyBorder="0" applyProtection="0">
      <alignment horizontal="right"/>
    </xf>
    <xf numFmtId="0" fontId="14" fillId="0" borderId="0" applyNumberFormat="0" applyFill="0" applyBorder="0" applyAlignment="0" applyProtection="0">
      <alignment vertical="top"/>
      <protection locked="0"/>
    </xf>
    <xf numFmtId="0" fontId="15" fillId="0" borderId="0"/>
    <xf numFmtId="0" fontId="15" fillId="0" borderId="0"/>
    <xf numFmtId="0" fontId="19" fillId="0" borderId="0" applyNumberFormat="0" applyFill="0" applyBorder="0" applyAlignment="0" applyProtection="0">
      <alignment horizontal="left" vertical="top" wrapText="1"/>
    </xf>
    <xf numFmtId="0" fontId="15" fillId="0" borderId="0">
      <alignment horizontal="left" vertical="top" wrapText="1"/>
    </xf>
    <xf numFmtId="0" fontId="15" fillId="0" borderId="0">
      <alignment horizontal="left" vertical="top" wrapText="1"/>
    </xf>
    <xf numFmtId="43" fontId="13" fillId="0" borderId="0" applyFont="0" applyFill="0" applyBorder="0" applyAlignment="0" applyProtection="0"/>
    <xf numFmtId="0" fontId="37" fillId="0" borderId="0" applyNumberFormat="0" applyFill="0" applyBorder="0" applyAlignment="0" applyProtection="0"/>
    <xf numFmtId="0" fontId="12" fillId="0" borderId="0"/>
    <xf numFmtId="0" fontId="16" fillId="0" borderId="0"/>
    <xf numFmtId="0" fontId="16" fillId="0" borderId="0"/>
    <xf numFmtId="0" fontId="15" fillId="0" borderId="0">
      <alignment horizontal="left" vertical="top" wrapText="1"/>
    </xf>
    <xf numFmtId="0" fontId="15" fillId="0" borderId="0">
      <alignment horizontal="left" vertical="top" wrapText="1"/>
    </xf>
    <xf numFmtId="0" fontId="16" fillId="0" borderId="0"/>
    <xf numFmtId="0" fontId="16" fillId="0" borderId="0"/>
    <xf numFmtId="0" fontId="16" fillId="0" borderId="0"/>
    <xf numFmtId="43" fontId="16" fillId="0" borderId="0" applyFont="0" applyFill="0" applyBorder="0" applyAlignment="0" applyProtection="0"/>
    <xf numFmtId="188" fontId="11" fillId="0" borderId="0" applyFont="0" applyFill="0" applyBorder="0" applyAlignment="0" applyProtection="0"/>
    <xf numFmtId="0" fontId="16" fillId="0" borderId="0"/>
    <xf numFmtId="0" fontId="40" fillId="0" borderId="0"/>
    <xf numFmtId="0" fontId="16" fillId="0" borderId="0"/>
    <xf numFmtId="0" fontId="15" fillId="0" borderId="0">
      <alignment horizontal="left" vertical="top" wrapText="1"/>
    </xf>
    <xf numFmtId="0" fontId="32" fillId="0" borderId="0"/>
    <xf numFmtId="0" fontId="15" fillId="0" borderId="0"/>
    <xf numFmtId="0" fontId="41" fillId="0" borderId="0"/>
    <xf numFmtId="0" fontId="41" fillId="0" borderId="0"/>
    <xf numFmtId="0" fontId="10" fillId="0" borderId="0"/>
    <xf numFmtId="0" fontId="15" fillId="0" borderId="0"/>
    <xf numFmtId="0" fontId="15" fillId="0" borderId="0"/>
    <xf numFmtId="43" fontId="9" fillId="0" borderId="0" applyFont="0" applyFill="0" applyBorder="0" applyAlignment="0" applyProtection="0"/>
    <xf numFmtId="0" fontId="16" fillId="0" borderId="0"/>
    <xf numFmtId="0" fontId="15" fillId="0" borderId="0">
      <alignment horizontal="left" vertical="top" wrapText="1"/>
    </xf>
    <xf numFmtId="4" fontId="15" fillId="0" borderId="0" applyFont="0" applyFill="0" applyBorder="0" applyAlignment="0" applyProtection="0"/>
    <xf numFmtId="196" fontId="16" fillId="0" borderId="0" applyFont="0" applyFill="0" applyBorder="0" applyAlignment="0" applyProtection="0"/>
    <xf numFmtId="0" fontId="8" fillId="0" borderId="0"/>
    <xf numFmtId="0" fontId="8" fillId="0" borderId="0"/>
    <xf numFmtId="188" fontId="16" fillId="0" borderId="0" applyFont="0" applyFill="0" applyBorder="0" applyAlignment="0" applyProtection="0"/>
    <xf numFmtId="188" fontId="8" fillId="0" borderId="0" applyFont="0" applyFill="0" applyBorder="0" applyAlignment="0" applyProtection="0"/>
    <xf numFmtId="188" fontId="8" fillId="0" borderId="0" applyFont="0" applyFill="0" applyBorder="0" applyAlignment="0" applyProtection="0"/>
    <xf numFmtId="188" fontId="8" fillId="0" borderId="0" applyFont="0" applyFill="0" applyBorder="0" applyAlignment="0" applyProtection="0"/>
    <xf numFmtId="0" fontId="16" fillId="0" borderId="0"/>
    <xf numFmtId="43" fontId="7" fillId="0" borderId="0" applyFont="0" applyFill="0" applyBorder="0" applyAlignment="0" applyProtection="0"/>
    <xf numFmtId="43" fontId="6" fillId="0" borderId="0" applyFont="0" applyFill="0" applyBorder="0" applyAlignment="0" applyProtection="0"/>
    <xf numFmtId="0" fontId="6" fillId="0" borderId="0"/>
    <xf numFmtId="0" fontId="48" fillId="0" borderId="0"/>
    <xf numFmtId="43" fontId="48" fillId="0" borderId="0" applyFont="0" applyFill="0" applyBorder="0" applyAlignment="0" applyProtection="0"/>
    <xf numFmtId="0" fontId="5" fillId="0" borderId="0"/>
    <xf numFmtId="43" fontId="49" fillId="0" borderId="0" applyFont="0" applyFill="0" applyBorder="0" applyAlignment="0" applyProtection="0"/>
    <xf numFmtId="0" fontId="4" fillId="0" borderId="0"/>
    <xf numFmtId="43" fontId="3" fillId="0" borderId="0" applyFont="0" applyFill="0" applyBorder="0" applyAlignment="0" applyProtection="0"/>
    <xf numFmtId="4" fontId="15" fillId="0" borderId="0" applyFont="0" applyFill="0" applyBorder="0" applyAlignment="0" applyProtection="0"/>
    <xf numFmtId="3" fontId="49" fillId="0" borderId="0" applyBorder="0" applyProtection="0">
      <alignment horizontal="right"/>
    </xf>
    <xf numFmtId="43" fontId="2" fillId="0" borderId="0" applyFont="0" applyFill="0" applyBorder="0" applyAlignment="0" applyProtection="0"/>
    <xf numFmtId="0" fontId="2" fillId="0" borderId="0"/>
    <xf numFmtId="43" fontId="16"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73" fillId="0" borderId="0"/>
    <xf numFmtId="0" fontId="15" fillId="0" borderId="0"/>
    <xf numFmtId="0" fontId="16" fillId="0" borderId="0"/>
    <xf numFmtId="0" fontId="73" fillId="0" borderId="0"/>
    <xf numFmtId="0" fontId="15" fillId="0" borderId="0"/>
    <xf numFmtId="0" fontId="1" fillId="0" borderId="0"/>
    <xf numFmtId="0" fontId="1" fillId="0" borderId="0"/>
    <xf numFmtId="43" fontId="15" fillId="0" borderId="0" applyFont="0" applyFill="0" applyBorder="0" applyAlignment="0" applyProtection="0"/>
  </cellStyleXfs>
  <cellXfs count="1380">
    <xf numFmtId="3" fontId="0" fillId="0" borderId="0" xfId="0">
      <alignment horizontal="right"/>
    </xf>
    <xf numFmtId="3" fontId="16" fillId="0" borderId="0" xfId="0" applyFont="1" applyAlignment="1"/>
    <xf numFmtId="3" fontId="16" fillId="0" borderId="0" xfId="0" applyFont="1" applyAlignment="1">
      <alignment wrapText="1"/>
    </xf>
    <xf numFmtId="0" fontId="17" fillId="0" borderId="0" xfId="3" quotePrefix="1" applyFont="1"/>
    <xf numFmtId="3" fontId="16" fillId="0" borderId="0" xfId="0" applyFont="1" applyBorder="1" applyAlignment="1"/>
    <xf numFmtId="3" fontId="18" fillId="0" borderId="0" xfId="0" applyFont="1" applyAlignment="1"/>
    <xf numFmtId="0" fontId="20" fillId="0" borderId="0" xfId="5" applyFont="1">
      <alignment horizontal="left" vertical="top" wrapText="1"/>
    </xf>
    <xf numFmtId="0" fontId="21" fillId="0" borderId="2" xfId="5" applyFont="1" applyBorder="1">
      <alignment horizontal="left" vertical="top" wrapText="1"/>
    </xf>
    <xf numFmtId="0" fontId="16" fillId="0" borderId="0" xfId="5" applyFont="1">
      <alignment horizontal="left" vertical="top" wrapText="1"/>
    </xf>
    <xf numFmtId="0" fontId="16" fillId="0" borderId="0" xfId="5" applyFont="1" applyAlignment="1">
      <alignment horizontal="left"/>
    </xf>
    <xf numFmtId="0" fontId="21" fillId="0" borderId="0" xfId="5" applyFont="1">
      <alignment horizontal="left" vertical="top" wrapText="1"/>
    </xf>
    <xf numFmtId="0" fontId="24" fillId="0" borderId="0" xfId="5" applyFont="1">
      <alignment horizontal="left" vertical="top" wrapText="1"/>
    </xf>
    <xf numFmtId="0" fontId="22" fillId="0" borderId="0" xfId="5" quotePrefix="1" applyFont="1" applyAlignment="1">
      <alignment horizontal="left"/>
    </xf>
    <xf numFmtId="168" fontId="24" fillId="0" borderId="0" xfId="5" applyNumberFormat="1" applyFont="1">
      <alignment horizontal="left" vertical="top" wrapText="1"/>
    </xf>
    <xf numFmtId="0" fontId="24" fillId="0" borderId="0" xfId="5" applyFont="1" applyAlignment="1">
      <alignment horizontal="left" wrapText="1"/>
    </xf>
    <xf numFmtId="0" fontId="28" fillId="0" borderId="0" xfId="5" quotePrefix="1" applyFont="1" applyAlignment="1">
      <alignment horizontal="left"/>
    </xf>
    <xf numFmtId="165" fontId="24" fillId="0" borderId="0" xfId="5" applyNumberFormat="1" applyFont="1">
      <alignment horizontal="left" vertical="top" wrapText="1"/>
    </xf>
    <xf numFmtId="0" fontId="22" fillId="0" borderId="0" xfId="5" applyFont="1" applyAlignment="1">
      <alignment horizontal="left" wrapText="1"/>
    </xf>
    <xf numFmtId="0" fontId="22" fillId="0" borderId="0" xfId="5" applyFont="1" applyAlignment="1">
      <alignment horizontal="left"/>
    </xf>
    <xf numFmtId="0" fontId="16" fillId="0" borderId="0" xfId="2" applyFont="1"/>
    <xf numFmtId="3" fontId="16" fillId="0" borderId="0" xfId="2" applyNumberFormat="1" applyFont="1"/>
    <xf numFmtId="0" fontId="22" fillId="0" borderId="15" xfId="2" applyFont="1" applyBorder="1" applyAlignment="1">
      <alignment horizontal="center" vertical="center"/>
    </xf>
    <xf numFmtId="43" fontId="16" fillId="0" borderId="0" xfId="7" applyFont="1"/>
    <xf numFmtId="0" fontId="16" fillId="0" borderId="5" xfId="2" quotePrefix="1" applyFont="1" applyBorder="1" applyAlignment="1">
      <alignment horizontal="left"/>
    </xf>
    <xf numFmtId="168" fontId="16" fillId="0" borderId="0" xfId="2" applyNumberFormat="1" applyFont="1"/>
    <xf numFmtId="165" fontId="16" fillId="0" borderId="0" xfId="2" applyNumberFormat="1" applyFont="1"/>
    <xf numFmtId="0" fontId="35" fillId="0" borderId="5" xfId="2" applyFont="1" applyBorder="1" applyAlignment="1">
      <alignment horizontal="left" indent="7"/>
    </xf>
    <xf numFmtId="0" fontId="16" fillId="0" borderId="10" xfId="2" applyFont="1" applyBorder="1"/>
    <xf numFmtId="0" fontId="25" fillId="0" borderId="0" xfId="2" applyFont="1"/>
    <xf numFmtId="0" fontId="22" fillId="0" borderId="0" xfId="5" applyFont="1">
      <alignment horizontal="left" vertical="top" wrapText="1"/>
    </xf>
    <xf numFmtId="0" fontId="22" fillId="0" borderId="2" xfId="5" applyFont="1" applyBorder="1" applyAlignment="1">
      <alignment horizontal="center"/>
    </xf>
    <xf numFmtId="1" fontId="22" fillId="0" borderId="2" xfId="5" applyNumberFormat="1" applyFont="1" applyBorder="1" applyAlignment="1">
      <alignment horizontal="center"/>
    </xf>
    <xf numFmtId="3" fontId="22" fillId="0" borderId="5" xfId="5" applyNumberFormat="1" applyFont="1" applyBorder="1" applyAlignment="1">
      <alignment horizontal="center"/>
    </xf>
    <xf numFmtId="3" fontId="16" fillId="0" borderId="5" xfId="5" applyNumberFormat="1" applyFont="1" applyBorder="1" applyAlignment="1">
      <alignment horizontal="center"/>
    </xf>
    <xf numFmtId="0" fontId="16" fillId="0" borderId="1" xfId="5" applyFont="1" applyBorder="1" applyAlignment="1"/>
    <xf numFmtId="3" fontId="16" fillId="0" borderId="10" xfId="5" applyNumberFormat="1" applyFont="1" applyBorder="1" applyAlignment="1">
      <alignment horizontal="center"/>
    </xf>
    <xf numFmtId="0" fontId="16" fillId="0" borderId="0" xfId="3" applyFont="1" applyAlignment="1">
      <alignment vertical="center"/>
    </xf>
    <xf numFmtId="0" fontId="22" fillId="0" borderId="0" xfId="12" quotePrefix="1" applyFont="1" applyAlignment="1"/>
    <xf numFmtId="0" fontId="38" fillId="0" borderId="0" xfId="3" applyFont="1" applyAlignment="1">
      <alignment vertical="top"/>
    </xf>
    <xf numFmtId="0" fontId="16" fillId="0" borderId="10" xfId="3" applyFont="1" applyBorder="1" applyAlignment="1">
      <alignment vertical="center"/>
    </xf>
    <xf numFmtId="0" fontId="16" fillId="0" borderId="15" xfId="3" applyFont="1" applyBorder="1" applyAlignment="1">
      <alignment horizontal="center" vertical="center"/>
    </xf>
    <xf numFmtId="0" fontId="16" fillId="0" borderId="2" xfId="3" applyFont="1" applyBorder="1" applyAlignment="1">
      <alignment horizontal="left" vertical="center"/>
    </xf>
    <xf numFmtId="0" fontId="16" fillId="0" borderId="5" xfId="3" applyFont="1" applyBorder="1" applyAlignment="1">
      <alignment horizontal="left" vertical="center"/>
    </xf>
    <xf numFmtId="0" fontId="16" fillId="0" borderId="5" xfId="3" quotePrefix="1" applyFont="1" applyBorder="1" applyAlignment="1">
      <alignment horizontal="left" vertical="center"/>
    </xf>
    <xf numFmtId="0" fontId="22" fillId="0" borderId="15" xfId="3" applyFont="1" applyBorder="1" applyAlignment="1">
      <alignment horizontal="center" vertical="center"/>
    </xf>
    <xf numFmtId="0" fontId="20" fillId="0" borderId="0" xfId="12" applyFont="1" applyAlignment="1">
      <alignment horizontal="left"/>
    </xf>
    <xf numFmtId="0" fontId="38" fillId="0" borderId="0" xfId="3" applyFont="1"/>
    <xf numFmtId="0" fontId="16" fillId="0" borderId="12" xfId="3" applyFont="1" applyBorder="1" applyAlignment="1">
      <alignment horizontal="center" vertical="center"/>
    </xf>
    <xf numFmtId="1" fontId="16" fillId="0" borderId="15" xfId="3" applyNumberFormat="1" applyFont="1" applyBorder="1" applyAlignment="1">
      <alignment horizontal="center" vertical="center"/>
    </xf>
    <xf numFmtId="0" fontId="16" fillId="0" borderId="5" xfId="3" applyFont="1" applyBorder="1" applyAlignment="1">
      <alignment horizontal="center" vertical="center"/>
    </xf>
    <xf numFmtId="0" fontId="16" fillId="0" borderId="5" xfId="3" applyFont="1" applyBorder="1" applyAlignment="1">
      <alignment vertical="center"/>
    </xf>
    <xf numFmtId="3" fontId="16" fillId="0" borderId="5" xfId="3" applyNumberFormat="1" applyFont="1" applyBorder="1" applyAlignment="1">
      <alignment horizontal="center" vertical="center"/>
    </xf>
    <xf numFmtId="3" fontId="16" fillId="0" borderId="15" xfId="3" applyNumberFormat="1" applyFont="1" applyBorder="1" applyAlignment="1">
      <alignment horizontal="center" vertical="center"/>
    </xf>
    <xf numFmtId="0" fontId="21" fillId="0" borderId="0" xfId="12" applyFont="1" applyAlignment="1">
      <alignment horizontal="center" wrapText="1"/>
    </xf>
    <xf numFmtId="0" fontId="17" fillId="0" borderId="0" xfId="22" quotePrefix="1" applyFont="1" applyAlignment="1">
      <alignment horizontal="left"/>
    </xf>
    <xf numFmtId="0" fontId="16" fillId="0" borderId="5" xfId="23" applyFont="1" applyBorder="1"/>
    <xf numFmtId="0" fontId="22" fillId="0" borderId="4" xfId="23" applyFont="1" applyBorder="1" applyAlignment="1">
      <alignment horizontal="center" vertical="center"/>
    </xf>
    <xf numFmtId="1" fontId="22" fillId="0" borderId="5" xfId="23" applyNumberFormat="1" applyFont="1" applyBorder="1" applyAlignment="1">
      <alignment horizontal="center" vertical="center"/>
    </xf>
    <xf numFmtId="190" fontId="21" fillId="0" borderId="15" xfId="23" applyNumberFormat="1" applyFont="1" applyBorder="1" applyAlignment="1">
      <alignment horizontal="center" vertical="center"/>
    </xf>
    <xf numFmtId="190" fontId="25" fillId="0" borderId="0" xfId="23" applyNumberFormat="1" applyFont="1" applyAlignment="1">
      <alignment horizontal="center" vertical="center"/>
    </xf>
    <xf numFmtId="190" fontId="25" fillId="0" borderId="8" xfId="23" applyNumberFormat="1" applyFont="1" applyBorder="1" applyAlignment="1">
      <alignment horizontal="center" vertical="center"/>
    </xf>
    <xf numFmtId="190" fontId="25" fillId="0" borderId="9" xfId="23" applyNumberFormat="1" applyFont="1" applyBorder="1" applyAlignment="1">
      <alignment horizontal="center" vertical="center"/>
    </xf>
    <xf numFmtId="0" fontId="22" fillId="0" borderId="5" xfId="23" applyFont="1" applyBorder="1" applyAlignment="1">
      <alignment horizontal="center" vertical="center"/>
    </xf>
    <xf numFmtId="190" fontId="25" fillId="0" borderId="11" xfId="23" applyNumberFormat="1" applyFont="1" applyBorder="1" applyAlignment="1">
      <alignment horizontal="center" vertical="center"/>
    </xf>
    <xf numFmtId="0" fontId="22" fillId="0" borderId="5" xfId="24" applyFont="1" applyBorder="1" applyAlignment="1">
      <alignment horizontal="center" vertical="center"/>
    </xf>
    <xf numFmtId="0" fontId="22" fillId="0" borderId="0" xfId="23" applyFont="1" applyAlignment="1">
      <alignment horizontal="center" vertical="center" textRotation="90"/>
    </xf>
    <xf numFmtId="190" fontId="21" fillId="0" borderId="13" xfId="23" applyNumberFormat="1" applyFont="1" applyBorder="1" applyAlignment="1">
      <alignment horizontal="center" vertical="center"/>
    </xf>
    <xf numFmtId="190" fontId="25" fillId="0" borderId="12" xfId="23" applyNumberFormat="1" applyFont="1" applyBorder="1" applyAlignment="1">
      <alignment horizontal="center" vertical="center"/>
    </xf>
    <xf numFmtId="0" fontId="22" fillId="0" borderId="10" xfId="24" applyFont="1" applyBorder="1" applyAlignment="1">
      <alignment horizontal="center" vertical="center"/>
    </xf>
    <xf numFmtId="0" fontId="38" fillId="0" borderId="0" xfId="2" applyFont="1"/>
    <xf numFmtId="0" fontId="16" fillId="0" borderId="0" xfId="2" applyFont="1" applyAlignment="1">
      <alignment vertical="center"/>
    </xf>
    <xf numFmtId="3" fontId="22" fillId="0" borderId="0" xfId="0" quotePrefix="1" applyFont="1" applyBorder="1" applyAlignment="1">
      <alignment horizontal="left" vertical="center"/>
    </xf>
    <xf numFmtId="0" fontId="16" fillId="0" borderId="0" xfId="25" applyFont="1" applyAlignment="1">
      <alignment vertical="center"/>
    </xf>
    <xf numFmtId="193" fontId="25" fillId="0" borderId="0" xfId="29" applyNumberFormat="1" applyFont="1"/>
    <xf numFmtId="0" fontId="17" fillId="0" borderId="12" xfId="28" quotePrefix="1" applyFont="1" applyBorder="1" applyAlignment="1">
      <alignment horizontal="left"/>
    </xf>
    <xf numFmtId="0" fontId="17" fillId="0" borderId="0" xfId="22" quotePrefix="1" applyFont="1" applyAlignment="1"/>
    <xf numFmtId="187" fontId="25" fillId="0" borderId="7" xfId="22" applyNumberFormat="1" applyFont="1" applyBorder="1" applyAlignment="1">
      <alignment vertical="center"/>
    </xf>
    <xf numFmtId="0" fontId="24" fillId="0" borderId="0" xfId="31" applyFont="1" applyAlignment="1">
      <alignment vertical="center"/>
    </xf>
    <xf numFmtId="0" fontId="22" fillId="0" borderId="0" xfId="31" applyFont="1" applyAlignment="1">
      <alignment vertical="center"/>
    </xf>
    <xf numFmtId="0" fontId="24" fillId="0" borderId="0" xfId="31" applyFont="1" applyAlignment="1">
      <alignment horizontal="center" vertical="center"/>
    </xf>
    <xf numFmtId="0" fontId="20" fillId="0" borderId="0" xfId="31" applyFont="1" applyAlignment="1">
      <alignment horizontal="center" vertical="center"/>
    </xf>
    <xf numFmtId="195" fontId="36" fillId="0" borderId="5" xfId="33" applyNumberFormat="1" applyFont="1" applyFill="1" applyBorder="1" applyAlignment="1">
      <alignment vertical="center"/>
    </xf>
    <xf numFmtId="195" fontId="43" fillId="0" borderId="5" xfId="33" applyNumberFormat="1" applyFont="1" applyFill="1" applyBorder="1" applyAlignment="1">
      <alignment vertical="center"/>
    </xf>
    <xf numFmtId="3" fontId="43" fillId="0" borderId="15" xfId="33" applyNumberFormat="1" applyFont="1" applyFill="1" applyBorder="1" applyAlignment="1">
      <alignment vertical="center"/>
    </xf>
    <xf numFmtId="0" fontId="27" fillId="0" borderId="0" xfId="3" applyFont="1" applyAlignment="1">
      <alignment horizontal="center" vertical="center"/>
    </xf>
    <xf numFmtId="0" fontId="16" fillId="0" borderId="15" xfId="2" applyFont="1" applyBorder="1" applyAlignment="1">
      <alignment horizontal="center" vertical="center"/>
    </xf>
    <xf numFmtId="0" fontId="16" fillId="0" borderId="5" xfId="2" applyFont="1" applyBorder="1" applyAlignment="1">
      <alignment vertical="center"/>
    </xf>
    <xf numFmtId="167" fontId="16" fillId="0" borderId="6" xfId="2" applyNumberFormat="1" applyFont="1" applyBorder="1" applyAlignment="1">
      <alignment horizontal="center" vertical="center"/>
    </xf>
    <xf numFmtId="167" fontId="16" fillId="0" borderId="8" xfId="2" applyNumberFormat="1" applyFont="1" applyBorder="1" applyAlignment="1">
      <alignment horizontal="center" vertical="center"/>
    </xf>
    <xf numFmtId="0" fontId="16" fillId="0" borderId="5" xfId="2" quotePrefix="1" applyFont="1" applyBorder="1" applyAlignment="1">
      <alignment horizontal="left" vertical="center"/>
    </xf>
    <xf numFmtId="167" fontId="16" fillId="0" borderId="1" xfId="2" applyNumberFormat="1" applyFont="1" applyBorder="1" applyAlignment="1">
      <alignment horizontal="center" vertical="center"/>
    </xf>
    <xf numFmtId="167" fontId="16" fillId="0" borderId="9" xfId="2" applyNumberFormat="1" applyFont="1" applyBorder="1" applyAlignment="1">
      <alignment horizontal="center" vertical="center"/>
    </xf>
    <xf numFmtId="3" fontId="22" fillId="0" borderId="14" xfId="2" applyNumberFormat="1" applyFont="1" applyBorder="1" applyAlignment="1">
      <alignment horizontal="center" vertical="center"/>
    </xf>
    <xf numFmtId="3" fontId="22" fillId="0" borderId="4" xfId="2" applyNumberFormat="1" applyFont="1" applyBorder="1" applyAlignment="1">
      <alignment horizontal="center" vertical="center"/>
    </xf>
    <xf numFmtId="0" fontId="27" fillId="0" borderId="0" xfId="2" applyFont="1" applyAlignment="1">
      <alignment vertical="center"/>
    </xf>
    <xf numFmtId="195" fontId="43" fillId="0" borderId="15" xfId="33" applyNumberFormat="1" applyFont="1" applyFill="1" applyBorder="1" applyAlignment="1">
      <alignment vertical="center"/>
    </xf>
    <xf numFmtId="3" fontId="16" fillId="0" borderId="0" xfId="0" applyFont="1" applyAlignment="1">
      <alignment horizontal="left" vertical="top"/>
    </xf>
    <xf numFmtId="3" fontId="18" fillId="0" borderId="0" xfId="0" applyFont="1" applyAlignment="1">
      <alignment horizontal="left" vertical="top"/>
    </xf>
    <xf numFmtId="0" fontId="22" fillId="0" borderId="0" xfId="31" applyFont="1" applyAlignment="1">
      <alignment horizontal="left" vertical="center"/>
    </xf>
    <xf numFmtId="0" fontId="24" fillId="0" borderId="0" xfId="5" applyFont="1" applyAlignment="1">
      <alignment wrapText="1"/>
    </xf>
    <xf numFmtId="0" fontId="25" fillId="0" borderId="0" xfId="31" applyFont="1" applyAlignment="1">
      <alignment vertical="center"/>
    </xf>
    <xf numFmtId="0" fontId="27" fillId="0" borderId="0" xfId="12" applyFont="1" applyAlignment="1">
      <alignment horizontal="left"/>
    </xf>
    <xf numFmtId="0" fontId="16" fillId="0" borderId="0" xfId="15"/>
    <xf numFmtId="0" fontId="17" fillId="0" borderId="0" xfId="15" applyFont="1"/>
    <xf numFmtId="0" fontId="16" fillId="0" borderId="0" xfId="15" quotePrefix="1" applyAlignment="1">
      <alignment horizontal="left" vertical="center"/>
    </xf>
    <xf numFmtId="0" fontId="16" fillId="0" borderId="0" xfId="15" applyAlignment="1">
      <alignment vertical="center"/>
    </xf>
    <xf numFmtId="0" fontId="16" fillId="0" borderId="8" xfId="15" applyBorder="1" applyAlignment="1">
      <alignment vertical="center"/>
    </xf>
    <xf numFmtId="0" fontId="16" fillId="0" borderId="9" xfId="15" quotePrefix="1" applyBorder="1" applyAlignment="1">
      <alignment horizontal="right" vertical="center"/>
    </xf>
    <xf numFmtId="0" fontId="16" fillId="0" borderId="15" xfId="15" applyBorder="1" applyAlignment="1">
      <alignment horizontal="centerContinuous" vertical="center"/>
    </xf>
    <xf numFmtId="0" fontId="16" fillId="0" borderId="14" xfId="15" applyBorder="1" applyAlignment="1">
      <alignment horizontal="centerContinuous" vertical="center"/>
    </xf>
    <xf numFmtId="0" fontId="16" fillId="0" borderId="13" xfId="15" quotePrefix="1" applyBorder="1" applyAlignment="1">
      <alignment vertical="center"/>
    </xf>
    <xf numFmtId="0" fontId="25" fillId="0" borderId="15" xfId="15" applyFont="1" applyBorder="1" applyAlignment="1">
      <alignment horizontal="center" vertical="center" wrapText="1"/>
    </xf>
    <xf numFmtId="0" fontId="25" fillId="0" borderId="14" xfId="15" applyFont="1" applyBorder="1" applyAlignment="1">
      <alignment horizontal="center" vertical="center" wrapText="1"/>
    </xf>
    <xf numFmtId="0" fontId="16" fillId="0" borderId="8" xfId="15" quotePrefix="1" applyBorder="1" applyAlignment="1">
      <alignment horizontal="left" vertical="center"/>
    </xf>
    <xf numFmtId="0" fontId="16" fillId="0" borderId="9" xfId="15" quotePrefix="1" applyBorder="1" applyAlignment="1">
      <alignment horizontal="left" vertical="center"/>
    </xf>
    <xf numFmtId="0" fontId="16" fillId="0" borderId="9" xfId="15" applyBorder="1" applyAlignment="1">
      <alignment vertical="center"/>
    </xf>
    <xf numFmtId="0" fontId="16" fillId="0" borderId="13" xfId="15" applyBorder="1" applyAlignment="1">
      <alignment horizontal="left" vertical="center"/>
    </xf>
    <xf numFmtId="0" fontId="22" fillId="0" borderId="0" xfId="15" applyFont="1" applyAlignment="1">
      <alignment vertical="center"/>
    </xf>
    <xf numFmtId="0" fontId="22" fillId="0" borderId="3" xfId="15" quotePrefix="1" applyFont="1" applyBorder="1" applyAlignment="1">
      <alignment horizontal="center" vertical="center"/>
    </xf>
    <xf numFmtId="187" fontId="16" fillId="0" borderId="0" xfId="15" applyNumberFormat="1" applyAlignment="1">
      <alignment vertical="center"/>
    </xf>
    <xf numFmtId="167" fontId="16" fillId="0" borderId="0" xfId="15" applyNumberFormat="1" applyAlignment="1">
      <alignment vertical="center"/>
    </xf>
    <xf numFmtId="0" fontId="16" fillId="0" borderId="17" xfId="19" applyBorder="1"/>
    <xf numFmtId="0" fontId="31" fillId="2" borderId="18" xfId="19" applyFont="1" applyFill="1" applyBorder="1" applyAlignment="1">
      <alignment horizontal="center" vertical="center"/>
    </xf>
    <xf numFmtId="0" fontId="16" fillId="0" borderId="0" xfId="19"/>
    <xf numFmtId="0" fontId="32" fillId="2" borderId="19" xfId="19" applyFont="1" applyFill="1" applyBorder="1" applyAlignment="1">
      <alignment horizontal="justify" vertical="top"/>
    </xf>
    <xf numFmtId="0" fontId="14" fillId="2" borderId="17" xfId="1" quotePrefix="1" applyFill="1" applyBorder="1" applyAlignment="1" applyProtection="1">
      <alignment horizontal="justify" vertical="center"/>
    </xf>
    <xf numFmtId="0" fontId="32" fillId="2" borderId="17" xfId="19" applyFont="1" applyFill="1" applyBorder="1" applyAlignment="1">
      <alignment horizontal="justify" vertical="top"/>
    </xf>
    <xf numFmtId="0" fontId="32" fillId="2" borderId="17" xfId="19" applyFont="1" applyFill="1" applyBorder="1" applyAlignment="1">
      <alignment horizontal="justify"/>
    </xf>
    <xf numFmtId="0" fontId="14" fillId="0" borderId="20" xfId="1" applyBorder="1" applyAlignment="1" applyProtection="1"/>
    <xf numFmtId="0" fontId="16" fillId="0" borderId="17" xfId="19" applyBorder="1" applyAlignment="1">
      <alignment vertical="center"/>
    </xf>
    <xf numFmtId="0" fontId="45" fillId="0" borderId="17" xfId="19" applyFont="1" applyBorder="1"/>
    <xf numFmtId="0" fontId="16" fillId="0" borderId="0" xfId="19" applyAlignment="1">
      <alignment vertical="center"/>
    </xf>
    <xf numFmtId="0" fontId="46" fillId="0" borderId="17" xfId="19" applyFont="1" applyBorder="1"/>
    <xf numFmtId="3" fontId="14" fillId="0" borderId="17" xfId="1" applyNumberFormat="1" applyBorder="1" applyAlignment="1" applyProtection="1">
      <alignment horizontal="left" vertical="center"/>
    </xf>
    <xf numFmtId="0" fontId="46" fillId="0" borderId="0" xfId="19" applyFont="1"/>
    <xf numFmtId="0" fontId="14" fillId="2" borderId="17" xfId="1" applyFill="1" applyBorder="1" applyAlignment="1" applyProtection="1"/>
    <xf numFmtId="17" fontId="31" fillId="2" borderId="18" xfId="19" quotePrefix="1" applyNumberFormat="1" applyFont="1" applyFill="1" applyBorder="1" applyAlignment="1">
      <alignment horizontal="left" vertical="center"/>
    </xf>
    <xf numFmtId="0" fontId="14" fillId="0" borderId="0" xfId="1" applyBorder="1" applyAlignment="1" applyProtection="1"/>
    <xf numFmtId="197" fontId="16" fillId="0" borderId="0" xfId="2" applyNumberFormat="1" applyFont="1"/>
    <xf numFmtId="0" fontId="20" fillId="0" borderId="0" xfId="5" applyFont="1" applyFill="1">
      <alignment horizontal="left" vertical="top" wrapText="1"/>
    </xf>
    <xf numFmtId="0" fontId="24" fillId="0" borderId="0" xfId="5" applyFont="1" applyFill="1">
      <alignment horizontal="left" vertical="top" wrapText="1"/>
    </xf>
    <xf numFmtId="0" fontId="38" fillId="0" borderId="0" xfId="41" applyFont="1" applyAlignment="1">
      <alignment vertical="center"/>
    </xf>
    <xf numFmtId="0" fontId="17" fillId="0" borderId="0" xfId="41" applyFont="1" applyAlignment="1">
      <alignment horizontal="center" vertical="center"/>
    </xf>
    <xf numFmtId="0" fontId="22" fillId="0" borderId="0" xfId="41" applyFont="1" applyAlignment="1">
      <alignment vertical="center"/>
    </xf>
    <xf numFmtId="192" fontId="38" fillId="0" borderId="0" xfId="41" applyNumberFormat="1" applyFont="1" applyAlignment="1">
      <alignment vertical="center"/>
    </xf>
    <xf numFmtId="0" fontId="22" fillId="0" borderId="12" xfId="2" quotePrefix="1" applyFont="1" applyBorder="1" applyAlignment="1">
      <alignment vertical="center"/>
    </xf>
    <xf numFmtId="0" fontId="22" fillId="0" borderId="0" xfId="2" quotePrefix="1" applyFont="1" applyBorder="1" applyAlignment="1">
      <alignment vertical="center"/>
    </xf>
    <xf numFmtId="0" fontId="25" fillId="0" borderId="0" xfId="5" applyFont="1">
      <alignment horizontal="left" vertical="top" wrapText="1"/>
    </xf>
    <xf numFmtId="2" fontId="16" fillId="0" borderId="0" xfId="2" applyNumberFormat="1" applyFont="1"/>
    <xf numFmtId="0" fontId="24" fillId="0" borderId="0" xfId="31" applyFont="1" applyBorder="1" applyAlignment="1">
      <alignment horizontal="center" vertical="center"/>
    </xf>
    <xf numFmtId="0" fontId="24" fillId="0" borderId="0" xfId="31" applyFont="1" applyBorder="1" applyAlignment="1">
      <alignment vertical="center"/>
    </xf>
    <xf numFmtId="0" fontId="16" fillId="0" borderId="0" xfId="2" applyFont="1" applyBorder="1"/>
    <xf numFmtId="0" fontId="25" fillId="0" borderId="0" xfId="2" applyFont="1" applyBorder="1"/>
    <xf numFmtId="0" fontId="20" fillId="0" borderId="0" xfId="5" applyFont="1" applyBorder="1">
      <alignment horizontal="left" vertical="top" wrapText="1"/>
    </xf>
    <xf numFmtId="0" fontId="24" fillId="0" borderId="0" xfId="5" applyFont="1" applyBorder="1">
      <alignment horizontal="left" vertical="top" wrapText="1"/>
    </xf>
    <xf numFmtId="0" fontId="22" fillId="0" borderId="0" xfId="5" applyFont="1" applyBorder="1" applyAlignment="1">
      <alignment horizontal="left" wrapText="1"/>
    </xf>
    <xf numFmtId="0" fontId="24" fillId="0" borderId="0" xfId="5" applyFont="1" applyFill="1" applyBorder="1">
      <alignment horizontal="left" vertical="top" wrapText="1"/>
    </xf>
    <xf numFmtId="0" fontId="27" fillId="0" borderId="0" xfId="2" applyFont="1"/>
    <xf numFmtId="0" fontId="16" fillId="0" borderId="0" xfId="12" applyFont="1" applyAlignment="1">
      <alignment horizontal="left" wrapText="1"/>
    </xf>
    <xf numFmtId="1" fontId="16" fillId="0" borderId="4" xfId="3" applyNumberFormat="1" applyFont="1" applyBorder="1" applyAlignment="1">
      <alignment horizontal="center" vertical="center"/>
    </xf>
    <xf numFmtId="0" fontId="22" fillId="0" borderId="0" xfId="2" quotePrefix="1" applyFont="1" applyAlignment="1">
      <alignment vertical="center"/>
    </xf>
    <xf numFmtId="1" fontId="16" fillId="0" borderId="9" xfId="3" applyNumberFormat="1" applyFont="1" applyBorder="1" applyAlignment="1">
      <alignment horizontal="center" vertical="center"/>
    </xf>
    <xf numFmtId="0" fontId="16" fillId="0" borderId="0" xfId="25" applyFont="1" applyAlignment="1">
      <alignment horizontal="center" vertical="center"/>
    </xf>
    <xf numFmtId="0" fontId="22" fillId="0" borderId="0" xfId="2" quotePrefix="1" applyFont="1" applyAlignment="1">
      <alignment horizontal="center" vertical="center"/>
    </xf>
    <xf numFmtId="3" fontId="22" fillId="0" borderId="0" xfId="0" quotePrefix="1" applyFont="1" applyBorder="1" applyAlignment="1">
      <alignment horizontal="center" vertical="center"/>
    </xf>
    <xf numFmtId="0" fontId="22" fillId="0" borderId="0" xfId="25" applyFont="1" applyAlignment="1">
      <alignment horizontal="center" wrapText="1"/>
    </xf>
    <xf numFmtId="190" fontId="25" fillId="0" borderId="7" xfId="23" applyNumberFormat="1" applyFont="1" applyBorder="1" applyAlignment="1">
      <alignment horizontal="center" vertical="center"/>
    </xf>
    <xf numFmtId="0" fontId="44" fillId="0" borderId="0" xfId="28" applyFont="1" applyFill="1"/>
    <xf numFmtId="0" fontId="50" fillId="0" borderId="0" xfId="4" applyFont="1" applyAlignment="1">
      <alignment horizontal="left" vertical="top" wrapText="1"/>
    </xf>
    <xf numFmtId="0" fontId="16" fillId="0" borderId="0" xfId="12" applyFont="1">
      <alignment horizontal="left" vertical="top" wrapText="1"/>
    </xf>
    <xf numFmtId="0" fontId="38" fillId="0" borderId="0" xfId="12" applyFont="1" applyAlignment="1">
      <alignment horizontal="left" vertical="top"/>
    </xf>
    <xf numFmtId="0" fontId="16" fillId="0" borderId="2" xfId="12" applyFont="1" applyBorder="1">
      <alignment horizontal="left" vertical="top" wrapText="1"/>
    </xf>
    <xf numFmtId="0" fontId="16" fillId="0" borderId="5" xfId="12" applyFont="1" applyBorder="1" applyAlignment="1">
      <alignment horizontal="center" vertical="top"/>
    </xf>
    <xf numFmtId="0" fontId="16" fillId="0" borderId="4" xfId="12" applyFont="1" applyBorder="1" applyAlignment="1">
      <alignment horizontal="center" vertical="center"/>
    </xf>
    <xf numFmtId="0" fontId="16" fillId="0" borderId="15" xfId="12" applyFont="1" applyBorder="1" applyAlignment="1">
      <alignment horizontal="center" vertical="center"/>
    </xf>
    <xf numFmtId="0" fontId="16" fillId="0" borderId="10" xfId="12" applyFont="1" applyBorder="1" applyAlignment="1">
      <alignment horizontal="center" vertical="top"/>
    </xf>
    <xf numFmtId="1" fontId="16" fillId="0" borderId="15" xfId="12" applyNumberFormat="1" applyFont="1" applyBorder="1" applyAlignment="1">
      <alignment horizontal="center" vertical="center"/>
    </xf>
    <xf numFmtId="1" fontId="16" fillId="0" borderId="2" xfId="12" applyNumberFormat="1" applyFont="1" applyBorder="1" applyAlignment="1">
      <alignment horizontal="center" vertical="center"/>
    </xf>
    <xf numFmtId="0" fontId="16" fillId="0" borderId="2" xfId="12" applyFont="1" applyBorder="1" applyAlignment="1">
      <alignment horizontal="center"/>
    </xf>
    <xf numFmtId="3" fontId="16" fillId="0" borderId="7" xfId="12" applyNumberFormat="1" applyFont="1" applyBorder="1" applyAlignment="1">
      <alignment horizontal="center" wrapText="1"/>
    </xf>
    <xf numFmtId="168" fontId="16" fillId="0" borderId="7" xfId="12" applyNumberFormat="1" applyFont="1" applyBorder="1" applyAlignment="1">
      <alignment horizontal="center" wrapText="1"/>
    </xf>
    <xf numFmtId="189" fontId="16" fillId="0" borderId="8" xfId="12" applyNumberFormat="1" applyFont="1" applyBorder="1" applyAlignment="1">
      <alignment horizontal="center"/>
    </xf>
    <xf numFmtId="189" fontId="16" fillId="0" borderId="8" xfId="49" applyNumberFormat="1" applyFont="1" applyBorder="1" applyAlignment="1">
      <alignment horizontal="center"/>
    </xf>
    <xf numFmtId="0" fontId="16" fillId="0" borderId="5" xfId="12" applyFont="1" applyBorder="1" applyAlignment="1">
      <alignment horizontal="center"/>
    </xf>
    <xf numFmtId="3" fontId="16" fillId="0" borderId="0" xfId="12" applyNumberFormat="1" applyFont="1" applyAlignment="1">
      <alignment horizontal="center" wrapText="1"/>
    </xf>
    <xf numFmtId="168" fontId="16" fillId="0" borderId="0" xfId="12" applyNumberFormat="1" applyFont="1" applyAlignment="1">
      <alignment horizontal="center" wrapText="1"/>
    </xf>
    <xf numFmtId="189" fontId="16" fillId="0" borderId="9" xfId="12" applyNumberFormat="1" applyFont="1" applyBorder="1" applyAlignment="1">
      <alignment horizontal="center"/>
    </xf>
    <xf numFmtId="189" fontId="16" fillId="0" borderId="9" xfId="49" applyNumberFormat="1" applyFont="1" applyBorder="1" applyAlignment="1">
      <alignment horizontal="center"/>
    </xf>
    <xf numFmtId="168" fontId="16" fillId="0" borderId="0" xfId="12" applyNumberFormat="1" applyFont="1" applyAlignment="1">
      <alignment horizontal="center"/>
    </xf>
    <xf numFmtId="0" fontId="16" fillId="0" borderId="5" xfId="12" applyFont="1" applyBorder="1">
      <alignment horizontal="left" vertical="top" wrapText="1"/>
    </xf>
    <xf numFmtId="3" fontId="16" fillId="0" borderId="12" xfId="12" applyNumberFormat="1" applyFont="1" applyBorder="1" applyAlignment="1">
      <alignment horizontal="center" vertical="top" wrapText="1"/>
    </xf>
    <xf numFmtId="0" fontId="16" fillId="0" borderId="12" xfId="12" applyFont="1" applyBorder="1" applyAlignment="1">
      <alignment horizontal="center" vertical="top" wrapText="1"/>
    </xf>
    <xf numFmtId="0" fontId="16" fillId="0" borderId="12" xfId="12" applyFont="1" applyBorder="1" applyAlignment="1">
      <alignment horizontal="center"/>
    </xf>
    <xf numFmtId="0" fontId="16" fillId="0" borderId="13" xfId="12" applyFont="1" applyBorder="1">
      <alignment horizontal="left" vertical="top" wrapText="1"/>
    </xf>
    <xf numFmtId="189" fontId="16" fillId="0" borderId="13" xfId="12" applyNumberFormat="1" applyFont="1" applyBorder="1" applyAlignment="1">
      <alignment horizontal="center"/>
    </xf>
    <xf numFmtId="0" fontId="22" fillId="0" borderId="15" xfId="12" applyFont="1" applyBorder="1" applyAlignment="1">
      <alignment horizontal="center" vertical="center"/>
    </xf>
    <xf numFmtId="168" fontId="22" fillId="0" borderId="3" xfId="12" applyNumberFormat="1" applyFont="1" applyBorder="1" applyAlignment="1">
      <alignment horizontal="center" vertical="center"/>
    </xf>
    <xf numFmtId="168" fontId="22" fillId="0" borderId="4" xfId="12" applyNumberFormat="1" applyFont="1" applyBorder="1" applyAlignment="1">
      <alignment horizontal="center" vertical="center"/>
    </xf>
    <xf numFmtId="168" fontId="22" fillId="0" borderId="3" xfId="49" applyNumberFormat="1" applyFont="1" applyBorder="1" applyAlignment="1">
      <alignment horizontal="center" vertical="center"/>
    </xf>
    <xf numFmtId="168" fontId="22" fillId="0" borderId="13" xfId="12" applyNumberFormat="1" applyFont="1" applyBorder="1" applyAlignment="1">
      <alignment horizontal="center" vertical="center"/>
    </xf>
    <xf numFmtId="0" fontId="28" fillId="0" borderId="0" xfId="12" applyFont="1" applyAlignment="1">
      <alignment horizontal="left" wrapText="1"/>
    </xf>
    <xf numFmtId="0" fontId="16" fillId="0" borderId="2" xfId="24" applyFont="1" applyBorder="1"/>
    <xf numFmtId="0" fontId="16" fillId="0" borderId="7" xfId="12" applyFont="1" applyBorder="1">
      <alignment horizontal="left" vertical="top" wrapText="1"/>
    </xf>
    <xf numFmtId="0" fontId="16" fillId="0" borderId="3" xfId="12" applyFont="1" applyBorder="1">
      <alignment horizontal="left" vertical="top" wrapText="1"/>
    </xf>
    <xf numFmtId="0" fontId="16" fillId="0" borderId="4" xfId="12" applyFont="1" applyBorder="1">
      <alignment horizontal="left" vertical="top" wrapText="1"/>
    </xf>
    <xf numFmtId="0" fontId="16" fillId="0" borderId="9" xfId="24" applyFont="1" applyBorder="1"/>
    <xf numFmtId="0" fontId="16" fillId="0" borderId="0" xfId="24" applyFont="1"/>
    <xf numFmtId="0" fontId="24" fillId="0" borderId="0" xfId="12" applyFont="1">
      <alignment horizontal="left" vertical="top" wrapText="1"/>
    </xf>
    <xf numFmtId="0" fontId="16" fillId="0" borderId="0" xfId="12" applyFont="1" applyAlignment="1">
      <alignment vertical="top"/>
    </xf>
    <xf numFmtId="0" fontId="16" fillId="0" borderId="0" xfId="12" applyFont="1" applyAlignment="1">
      <alignment horizontal="center" vertical="top"/>
    </xf>
    <xf numFmtId="0" fontId="20" fillId="0" borderId="0" xfId="12" applyFont="1">
      <alignment horizontal="left" vertical="top" wrapText="1"/>
    </xf>
    <xf numFmtId="0" fontId="42" fillId="0" borderId="0" xfId="12" applyFont="1" applyAlignment="1">
      <alignment horizontal="right" vertical="top" wrapText="1"/>
    </xf>
    <xf numFmtId="177" fontId="16" fillId="0" borderId="0" xfId="12" applyNumberFormat="1" applyFont="1">
      <alignment horizontal="left" vertical="top" wrapText="1"/>
    </xf>
    <xf numFmtId="0" fontId="22" fillId="0" borderId="6" xfId="12" applyFont="1" applyBorder="1" applyAlignment="1">
      <alignment horizontal="center" vertical="center"/>
    </xf>
    <xf numFmtId="0" fontId="22" fillId="0" borderId="1" xfId="12" quotePrefix="1" applyFont="1" applyBorder="1" applyAlignment="1">
      <alignment horizontal="left"/>
    </xf>
    <xf numFmtId="177" fontId="22" fillId="0" borderId="2" xfId="12" applyNumberFormat="1" applyFont="1" applyBorder="1" applyAlignment="1">
      <alignment horizontal="center"/>
    </xf>
    <xf numFmtId="0" fontId="16" fillId="0" borderId="1" xfId="12" quotePrefix="1" applyFont="1" applyBorder="1" applyAlignment="1">
      <alignment horizontal="left"/>
    </xf>
    <xf numFmtId="177" fontId="16" fillId="0" borderId="5" xfId="12" applyNumberFormat="1" applyFont="1" applyBorder="1" applyAlignment="1">
      <alignment horizontal="center"/>
    </xf>
    <xf numFmtId="177" fontId="16" fillId="0" borderId="9" xfId="12" applyNumberFormat="1" applyFont="1" applyBorder="1" applyAlignment="1">
      <alignment horizontal="center"/>
    </xf>
    <xf numFmtId="0" fontId="16" fillId="0" borderId="1" xfId="12" applyFont="1" applyBorder="1" applyAlignment="1">
      <alignment horizontal="left"/>
    </xf>
    <xf numFmtId="0" fontId="16" fillId="0" borderId="10" xfId="12" applyFont="1" applyBorder="1" applyAlignment="1">
      <alignment horizontal="left"/>
    </xf>
    <xf numFmtId="0" fontId="16" fillId="0" borderId="10" xfId="12" applyFont="1" applyBorder="1" applyAlignment="1">
      <alignment horizontal="center" vertical="top" wrapText="1"/>
    </xf>
    <xf numFmtId="0" fontId="16" fillId="0" borderId="9" xfId="12" applyFont="1" applyBorder="1" applyAlignment="1">
      <alignment horizontal="center" vertical="top" wrapText="1"/>
    </xf>
    <xf numFmtId="3" fontId="16" fillId="0" borderId="1" xfId="12" applyNumberFormat="1" applyFont="1" applyBorder="1" applyAlignment="1"/>
    <xf numFmtId="3" fontId="16" fillId="0" borderId="5" xfId="12" applyNumberFormat="1" applyFont="1" applyBorder="1" applyAlignment="1">
      <alignment horizontal="center"/>
    </xf>
    <xf numFmtId="3" fontId="35" fillId="0" borderId="1" xfId="12" applyNumberFormat="1" applyFont="1" applyBorder="1" applyAlignment="1"/>
    <xf numFmtId="3" fontId="16" fillId="0" borderId="1" xfId="12" applyNumberFormat="1" applyFont="1" applyBorder="1" applyAlignment="1">
      <alignment wrapText="1"/>
    </xf>
    <xf numFmtId="3" fontId="16" fillId="0" borderId="10" xfId="12" applyNumberFormat="1" applyFont="1" applyBorder="1" applyAlignment="1">
      <alignment horizontal="center"/>
    </xf>
    <xf numFmtId="0" fontId="22" fillId="0" borderId="15" xfId="12" quotePrefix="1" applyFont="1" applyBorder="1" applyAlignment="1">
      <alignment horizontal="left" vertical="center"/>
    </xf>
    <xf numFmtId="177" fontId="22" fillId="0" borderId="15" xfId="12" applyNumberFormat="1" applyFont="1" applyBorder="1" applyAlignment="1">
      <alignment horizontal="center"/>
    </xf>
    <xf numFmtId="0" fontId="22" fillId="0" borderId="0" xfId="12" quotePrefix="1" applyFont="1" applyAlignment="1">
      <alignment horizontal="left" vertical="center"/>
    </xf>
    <xf numFmtId="177" fontId="22" fillId="0" borderId="0" xfId="12" applyNumberFormat="1" applyFont="1" applyAlignment="1">
      <alignment horizontal="center" vertical="top"/>
    </xf>
    <xf numFmtId="0" fontId="22" fillId="0" borderId="0" xfId="25" applyFont="1" applyAlignment="1">
      <alignment horizontal="center" vertical="center"/>
    </xf>
    <xf numFmtId="0" fontId="22" fillId="0" borderId="0" xfId="25" applyFont="1" applyAlignment="1">
      <alignment vertical="center"/>
    </xf>
    <xf numFmtId="0" fontId="22" fillId="0" borderId="1" xfId="25" applyFont="1" applyBorder="1" applyAlignment="1">
      <alignment vertical="center"/>
    </xf>
    <xf numFmtId="0" fontId="16" fillId="0" borderId="0" xfId="25" applyFont="1" applyAlignment="1">
      <alignment vertical="center" wrapText="1"/>
    </xf>
    <xf numFmtId="0" fontId="16" fillId="0" borderId="1" xfId="25" quotePrefix="1" applyFont="1" applyBorder="1" applyAlignment="1">
      <alignment horizontal="left" vertical="center"/>
    </xf>
    <xf numFmtId="0" fontId="18" fillId="0" borderId="1" xfId="25" quotePrefix="1" applyFont="1" applyBorder="1" applyAlignment="1">
      <alignment horizontal="left" vertical="center"/>
    </xf>
    <xf numFmtId="0" fontId="22" fillId="0" borderId="0" xfId="25" applyFont="1" applyAlignment="1">
      <alignment vertical="center" wrapText="1"/>
    </xf>
    <xf numFmtId="0" fontId="16" fillId="0" borderId="1" xfId="25" quotePrefix="1" applyFont="1" applyBorder="1" applyAlignment="1">
      <alignment vertical="center"/>
    </xf>
    <xf numFmtId="0" fontId="16" fillId="0" borderId="1" xfId="25" applyFont="1" applyBorder="1" applyAlignment="1">
      <alignment horizontal="left" vertical="center"/>
    </xf>
    <xf numFmtId="0" fontId="16" fillId="0" borderId="1" xfId="25" applyFont="1" applyBorder="1" applyAlignment="1">
      <alignment horizontal="left" vertical="center" wrapText="1"/>
    </xf>
    <xf numFmtId="0" fontId="35" fillId="0" borderId="1" xfId="25" quotePrefix="1" applyFont="1" applyBorder="1" applyAlignment="1">
      <alignment horizontal="left" vertical="center"/>
    </xf>
    <xf numFmtId="0" fontId="16" fillId="0" borderId="11" xfId="25" applyFont="1" applyBorder="1" applyAlignment="1">
      <alignment vertical="center"/>
    </xf>
    <xf numFmtId="0" fontId="35" fillId="0" borderId="12" xfId="25" applyFont="1" applyBorder="1" applyAlignment="1">
      <alignment vertical="center"/>
    </xf>
    <xf numFmtId="0" fontId="16" fillId="0" borderId="10" xfId="25" applyFont="1" applyBorder="1" applyAlignment="1">
      <alignment horizontal="center" vertical="center"/>
    </xf>
    <xf numFmtId="0" fontId="16" fillId="0" borderId="79" xfId="25" applyFont="1" applyBorder="1" applyAlignment="1">
      <alignment horizontal="center" vertical="center"/>
    </xf>
    <xf numFmtId="0" fontId="16" fillId="0" borderId="13" xfId="25" applyFont="1" applyBorder="1" applyAlignment="1">
      <alignment horizontal="center" vertical="center"/>
    </xf>
    <xf numFmtId="0" fontId="22" fillId="0" borderId="0" xfId="12" applyFont="1" applyAlignment="1">
      <alignment horizontal="left"/>
    </xf>
    <xf numFmtId="0" fontId="16" fillId="0" borderId="0" xfId="5" applyFont="1" applyBorder="1">
      <alignment horizontal="left" vertical="top" wrapText="1"/>
    </xf>
    <xf numFmtId="0" fontId="28" fillId="0" borderId="0" xfId="5" applyFont="1">
      <alignment horizontal="left" vertical="top" wrapText="1"/>
    </xf>
    <xf numFmtId="0" fontId="28" fillId="0" borderId="0" xfId="5" applyFont="1" applyBorder="1">
      <alignment horizontal="left" vertical="top" wrapText="1"/>
    </xf>
    <xf numFmtId="0" fontId="28" fillId="0" borderId="0" xfId="5" applyFont="1" applyFill="1">
      <alignment horizontal="left" vertical="top" wrapText="1"/>
    </xf>
    <xf numFmtId="0" fontId="28" fillId="0" borderId="0" xfId="5" applyFont="1" applyFill="1" applyBorder="1">
      <alignment horizontal="left" vertical="top" wrapText="1"/>
    </xf>
    <xf numFmtId="0" fontId="50" fillId="0" borderId="0" xfId="4" applyFont="1">
      <alignment horizontal="left" vertical="top" wrapText="1"/>
    </xf>
    <xf numFmtId="0" fontId="16" fillId="0" borderId="9" xfId="5" applyFont="1" applyBorder="1">
      <alignment horizontal="left" vertical="top" wrapText="1"/>
    </xf>
    <xf numFmtId="0" fontId="35" fillId="0" borderId="0" xfId="5" applyFont="1">
      <alignment horizontal="left" vertical="top" wrapText="1"/>
    </xf>
    <xf numFmtId="0" fontId="16" fillId="0" borderId="0" xfId="5" applyFont="1" applyAlignment="1">
      <alignment horizontal="left" wrapText="1"/>
    </xf>
    <xf numFmtId="0" fontId="22" fillId="0" borderId="0" xfId="5" applyFont="1" applyBorder="1">
      <alignment horizontal="left" vertical="top" wrapText="1"/>
    </xf>
    <xf numFmtId="0" fontId="16" fillId="0" borderId="0" xfId="5" quotePrefix="1" applyFont="1" applyAlignment="1">
      <alignment horizontal="left"/>
    </xf>
    <xf numFmtId="0" fontId="16" fillId="0" borderId="0" xfId="5" applyFont="1" applyFill="1" applyAlignment="1">
      <alignment vertical="top"/>
    </xf>
    <xf numFmtId="0" fontId="16" fillId="0" borderId="0" xfId="5" applyFont="1" applyFill="1" applyBorder="1" applyAlignment="1">
      <alignment vertical="top"/>
    </xf>
    <xf numFmtId="0" fontId="16" fillId="0" borderId="0" xfId="5" applyFont="1" applyFill="1">
      <alignment horizontal="left" vertical="top" wrapText="1"/>
    </xf>
    <xf numFmtId="0" fontId="20" fillId="0" borderId="0" xfId="5" applyFont="1" applyAlignment="1">
      <alignment horizontal="left" wrapText="1"/>
    </xf>
    <xf numFmtId="0" fontId="20" fillId="0" borderId="0" xfId="5" applyFont="1" applyAlignment="1">
      <alignment horizontal="left"/>
    </xf>
    <xf numFmtId="0" fontId="34" fillId="0" borderId="0" xfId="5" applyFont="1">
      <alignment horizontal="left" vertical="top" wrapText="1"/>
    </xf>
    <xf numFmtId="0" fontId="22" fillId="0" borderId="2" xfId="5" applyFont="1" applyBorder="1" applyAlignment="1">
      <alignment horizontal="left"/>
    </xf>
    <xf numFmtId="0" fontId="21" fillId="0" borderId="0" xfId="5" applyFont="1" applyBorder="1">
      <alignment horizontal="left" vertical="top" wrapText="1"/>
    </xf>
    <xf numFmtId="0" fontId="26" fillId="0" borderId="0" xfId="5" applyFont="1">
      <alignment horizontal="left" vertical="top" wrapText="1"/>
    </xf>
    <xf numFmtId="165" fontId="21" fillId="0" borderId="0" xfId="5" applyNumberFormat="1" applyFont="1">
      <alignment horizontal="left" vertical="top" wrapText="1"/>
    </xf>
    <xf numFmtId="0" fontId="21" fillId="0" borderId="0" xfId="5" applyFont="1" applyFill="1">
      <alignment horizontal="left" vertical="top" wrapText="1"/>
    </xf>
    <xf numFmtId="0" fontId="21" fillId="0" borderId="0" xfId="5" applyFont="1" applyFill="1" applyBorder="1">
      <alignment horizontal="left" vertical="top" wrapText="1"/>
    </xf>
    <xf numFmtId="0" fontId="26" fillId="0" borderId="0" xfId="5" applyFont="1" applyBorder="1">
      <alignment horizontal="left" vertical="top" wrapText="1"/>
    </xf>
    <xf numFmtId="0" fontId="24" fillId="0" borderId="0" xfId="5" applyFont="1" applyAlignment="1">
      <alignment horizontal="left" vertical="center" wrapText="1"/>
    </xf>
    <xf numFmtId="0" fontId="24" fillId="0" borderId="0" xfId="5" applyFont="1" applyFill="1" applyAlignment="1">
      <alignment horizontal="left" vertical="center" wrapText="1"/>
    </xf>
    <xf numFmtId="0" fontId="38" fillId="0" borderId="0" xfId="5" applyFont="1">
      <alignment horizontal="left" vertical="top" wrapText="1"/>
    </xf>
    <xf numFmtId="0" fontId="25" fillId="0" borderId="0" xfId="5" applyFont="1" applyAlignment="1">
      <alignment horizontal="left" vertical="center" wrapText="1"/>
    </xf>
    <xf numFmtId="166" fontId="22" fillId="0" borderId="0" xfId="5" applyNumberFormat="1" applyFont="1" applyAlignment="1">
      <alignment horizontal="center"/>
    </xf>
    <xf numFmtId="166" fontId="22" fillId="0" borderId="0" xfId="5" applyNumberFormat="1" applyFont="1" applyBorder="1" applyAlignment="1">
      <alignment horizontal="center"/>
    </xf>
    <xf numFmtId="166" fontId="22" fillId="0" borderId="9" xfId="5" applyNumberFormat="1" applyFont="1" applyBorder="1" applyAlignment="1">
      <alignment horizontal="center"/>
    </xf>
    <xf numFmtId="166" fontId="16" fillId="0" borderId="0" xfId="5" applyNumberFormat="1" applyFont="1" applyAlignment="1">
      <alignment horizontal="center"/>
    </xf>
    <xf numFmtId="166" fontId="16" fillId="0" borderId="0" xfId="5" applyNumberFormat="1" applyFont="1" applyBorder="1" applyAlignment="1">
      <alignment horizontal="center"/>
    </xf>
    <xf numFmtId="166" fontId="16" fillId="0" borderId="9" xfId="5" applyNumberFormat="1" applyFont="1" applyBorder="1" applyAlignment="1">
      <alignment horizontal="center"/>
    </xf>
    <xf numFmtId="183" fontId="22" fillId="0" borderId="0" xfId="5" applyNumberFormat="1" applyFont="1" applyAlignment="1">
      <alignment horizontal="center"/>
    </xf>
    <xf numFmtId="183" fontId="22" fillId="0" borderId="0" xfId="5" applyNumberFormat="1" applyFont="1" applyBorder="1" applyAlignment="1">
      <alignment horizontal="center"/>
    </xf>
    <xf numFmtId="183" fontId="22" fillId="0" borderId="9" xfId="5" applyNumberFormat="1" applyFont="1" applyBorder="1" applyAlignment="1">
      <alignment horizontal="center"/>
    </xf>
    <xf numFmtId="0" fontId="16" fillId="0" borderId="12" xfId="5" applyFont="1" applyBorder="1">
      <alignment horizontal="left" vertical="top" wrapText="1"/>
    </xf>
    <xf numFmtId="0" fontId="16" fillId="0" borderId="13" xfId="5" applyFont="1" applyBorder="1">
      <alignment horizontal="left" vertical="top" wrapText="1"/>
    </xf>
    <xf numFmtId="166" fontId="22" fillId="0" borderId="3" xfId="5" applyNumberFormat="1" applyFont="1" applyBorder="1" applyAlignment="1">
      <alignment horizontal="center" vertical="center"/>
    </xf>
    <xf numFmtId="166" fontId="22" fillId="0" borderId="4" xfId="5" applyNumberFormat="1" applyFont="1" applyBorder="1" applyAlignment="1">
      <alignment horizontal="center" vertical="center"/>
    </xf>
    <xf numFmtId="0" fontId="24" fillId="0" borderId="12" xfId="5" applyFont="1" applyBorder="1" applyAlignment="1">
      <alignment horizontal="left"/>
    </xf>
    <xf numFmtId="167" fontId="16" fillId="0" borderId="0" xfId="12" applyNumberFormat="1" applyFont="1">
      <alignment horizontal="left" vertical="top" wrapText="1"/>
    </xf>
    <xf numFmtId="192" fontId="16" fillId="0" borderId="0" xfId="12" applyNumberFormat="1" applyFont="1">
      <alignment horizontal="left" vertical="top" wrapText="1"/>
    </xf>
    <xf numFmtId="194" fontId="16" fillId="0" borderId="0" xfId="12" applyNumberFormat="1" applyFont="1">
      <alignment horizontal="left" vertical="top" wrapText="1"/>
    </xf>
    <xf numFmtId="0" fontId="46" fillId="0" borderId="0" xfId="12" applyFont="1" applyFill="1">
      <alignment horizontal="left" vertical="top" wrapText="1"/>
    </xf>
    <xf numFmtId="0" fontId="46" fillId="0" borderId="0" xfId="12" applyFont="1">
      <alignment horizontal="left" vertical="top" wrapText="1"/>
    </xf>
    <xf numFmtId="43" fontId="16" fillId="0" borderId="0" xfId="12" applyNumberFormat="1" applyFont="1">
      <alignment horizontal="left" vertical="top" wrapText="1"/>
    </xf>
    <xf numFmtId="0" fontId="51" fillId="0" borderId="0" xfId="1" applyFont="1" applyAlignment="1" applyProtection="1">
      <alignment horizontal="left" vertical="center"/>
    </xf>
    <xf numFmtId="187" fontId="16" fillId="0" borderId="0" xfId="12" applyNumberFormat="1" applyFont="1">
      <alignment horizontal="left" vertical="top" wrapText="1"/>
    </xf>
    <xf numFmtId="3" fontId="51" fillId="0" borderId="0" xfId="1" applyNumberFormat="1" applyFont="1" applyAlignment="1" applyProtection="1">
      <alignment horizontal="left" vertical="center"/>
    </xf>
    <xf numFmtId="3" fontId="54" fillId="0" borderId="0" xfId="0" applyFont="1" applyAlignment="1"/>
    <xf numFmtId="3" fontId="21" fillId="0" borderId="13" xfId="0" applyFont="1" applyBorder="1" applyAlignment="1">
      <alignment horizontal="center" vertical="center"/>
    </xf>
    <xf numFmtId="3" fontId="21" fillId="0" borderId="4" xfId="0" applyFont="1" applyBorder="1" applyAlignment="1">
      <alignment horizontal="center" vertical="center"/>
    </xf>
    <xf numFmtId="3" fontId="21" fillId="0" borderId="15" xfId="0" applyFont="1" applyBorder="1" applyAlignment="1">
      <alignment horizontal="center" vertical="center"/>
    </xf>
    <xf numFmtId="0" fontId="21" fillId="0" borderId="5" xfId="5" applyFont="1" applyBorder="1" applyAlignment="1">
      <alignment horizontal="left" vertical="center" wrapText="1"/>
    </xf>
    <xf numFmtId="177" fontId="53" fillId="0" borderId="6" xfId="0" applyNumberFormat="1" applyFont="1" applyBorder="1" applyAlignment="1"/>
    <xf numFmtId="177" fontId="53" fillId="0" borderId="7" xfId="0" applyNumberFormat="1" applyFont="1" applyBorder="1" applyAlignment="1"/>
    <xf numFmtId="177" fontId="53" fillId="0" borderId="8" xfId="0" applyNumberFormat="1" applyFont="1" applyBorder="1" applyAlignment="1"/>
    <xf numFmtId="0" fontId="25" fillId="0" borderId="5" xfId="5" applyFont="1" applyBorder="1" applyAlignment="1">
      <alignment horizontal="left" vertical="center" wrapText="1" indent="2"/>
    </xf>
    <xf numFmtId="177" fontId="54" fillId="0" borderId="1" xfId="0" applyNumberFormat="1" applyFont="1" applyBorder="1" applyAlignment="1"/>
    <xf numFmtId="177" fontId="54" fillId="0" borderId="0" xfId="0" applyNumberFormat="1" applyFont="1" applyAlignment="1"/>
    <xf numFmtId="177" fontId="54" fillId="0" borderId="9" xfId="0" applyNumberFormat="1" applyFont="1" applyBorder="1" applyAlignment="1"/>
    <xf numFmtId="177" fontId="54" fillId="0" borderId="0" xfId="0" applyNumberFormat="1" applyFont="1" applyBorder="1" applyAlignment="1"/>
    <xf numFmtId="177" fontId="53" fillId="0" borderId="1" xfId="0" applyNumberFormat="1" applyFont="1" applyBorder="1" applyAlignment="1"/>
    <xf numFmtId="177" fontId="53" fillId="0" borderId="0" xfId="0" applyNumberFormat="1" applyFont="1" applyAlignment="1"/>
    <xf numFmtId="177" fontId="53" fillId="0" borderId="9" xfId="0" applyNumberFormat="1" applyFont="1" applyBorder="1" applyAlignment="1"/>
    <xf numFmtId="177" fontId="53" fillId="0" borderId="0" xfId="0" applyNumberFormat="1" applyFont="1" applyBorder="1" applyAlignment="1"/>
    <xf numFmtId="2" fontId="25" fillId="0" borderId="5" xfId="5" applyNumberFormat="1" applyFont="1" applyBorder="1" applyAlignment="1">
      <alignment horizontal="left" vertical="center" indent="2"/>
    </xf>
    <xf numFmtId="0" fontId="21" fillId="0" borderId="5" xfId="5" applyFont="1" applyBorder="1" applyAlignment="1">
      <alignment vertical="center" wrapText="1"/>
    </xf>
    <xf numFmtId="0" fontId="21" fillId="0" borderId="15" xfId="5" applyFont="1" applyBorder="1" applyAlignment="1">
      <alignment horizontal="left" vertical="center" wrapText="1"/>
    </xf>
    <xf numFmtId="177" fontId="53" fillId="0" borderId="14" xfId="0" applyNumberFormat="1" applyFont="1" applyBorder="1" applyAlignment="1"/>
    <xf numFmtId="177" fontId="53" fillId="0" borderId="3" xfId="0" applyNumberFormat="1" applyFont="1" applyBorder="1" applyAlignment="1"/>
    <xf numFmtId="177" fontId="53" fillId="0" borderId="4" xfId="0" applyNumberFormat="1" applyFont="1" applyBorder="1" applyAlignment="1"/>
    <xf numFmtId="0" fontId="25" fillId="0" borderId="0" xfId="5" applyFont="1" applyAlignment="1">
      <alignment horizontal="left" vertical="center"/>
    </xf>
    <xf numFmtId="0" fontId="25" fillId="0" borderId="0" xfId="5" applyFont="1" applyAlignment="1">
      <alignment horizontal="left" wrapText="1"/>
    </xf>
    <xf numFmtId="0" fontId="55" fillId="0" borderId="0" xfId="5" applyFont="1">
      <alignment horizontal="left" vertical="top" wrapText="1"/>
    </xf>
    <xf numFmtId="3" fontId="56" fillId="0" borderId="0" xfId="0" applyFont="1" applyAlignment="1"/>
    <xf numFmtId="164" fontId="16" fillId="0" borderId="0" xfId="5" applyNumberFormat="1" applyFont="1" applyAlignment="1">
      <alignment horizontal="left" vertical="center" wrapText="1"/>
    </xf>
    <xf numFmtId="3" fontId="56" fillId="0" borderId="0" xfId="0" applyFont="1" applyBorder="1" applyAlignment="1"/>
    <xf numFmtId="164" fontId="25" fillId="0" borderId="0" xfId="5" applyNumberFormat="1" applyFont="1" applyAlignment="1">
      <alignment horizontal="left" vertical="center" wrapText="1"/>
    </xf>
    <xf numFmtId="164" fontId="21" fillId="0" borderId="0" xfId="5" applyNumberFormat="1" applyFont="1" applyAlignment="1">
      <alignment horizontal="left" vertical="center" wrapText="1"/>
    </xf>
    <xf numFmtId="3" fontId="22" fillId="0" borderId="15" xfId="0" applyFont="1" applyBorder="1" applyAlignment="1">
      <alignment horizontal="center" vertical="center"/>
    </xf>
    <xf numFmtId="200" fontId="57" fillId="0" borderId="6" xfId="0" applyNumberFormat="1" applyFont="1" applyBorder="1" applyAlignment="1"/>
    <xf numFmtId="200" fontId="57" fillId="0" borderId="7" xfId="0" applyNumberFormat="1" applyFont="1" applyBorder="1" applyAlignment="1"/>
    <xf numFmtId="200" fontId="57" fillId="0" borderId="8" xfId="0" applyNumberFormat="1" applyFont="1" applyBorder="1" applyAlignment="1"/>
    <xf numFmtId="200" fontId="56" fillId="0" borderId="1" xfId="0" applyNumberFormat="1" applyFont="1" applyBorder="1" applyAlignment="1"/>
    <xf numFmtId="200" fontId="56" fillId="0" borderId="0" xfId="0" applyNumberFormat="1" applyFont="1" applyAlignment="1"/>
    <xf numFmtId="200" fontId="56" fillId="0" borderId="9" xfId="0" applyNumberFormat="1" applyFont="1" applyBorder="1" applyAlignment="1"/>
    <xf numFmtId="200" fontId="56" fillId="0" borderId="0" xfId="0" applyNumberFormat="1" applyFont="1" applyBorder="1" applyAlignment="1"/>
    <xf numFmtId="200" fontId="57" fillId="0" borderId="1" xfId="0" applyNumberFormat="1" applyFont="1" applyBorder="1" applyAlignment="1"/>
    <xf numFmtId="200" fontId="57" fillId="0" borderId="0" xfId="0" applyNumberFormat="1" applyFont="1" applyAlignment="1"/>
    <xf numFmtId="200" fontId="57" fillId="0" borderId="9" xfId="0" applyNumberFormat="1" applyFont="1" applyBorder="1" applyAlignment="1"/>
    <xf numFmtId="201" fontId="57" fillId="0" borderId="0" xfId="0" applyNumberFormat="1" applyFont="1" applyAlignment="1"/>
    <xf numFmtId="200" fontId="57" fillId="0" borderId="0" xfId="0" applyNumberFormat="1" applyFont="1" applyBorder="1" applyAlignment="1"/>
    <xf numFmtId="200" fontId="57" fillId="0" borderId="14" xfId="0" applyNumberFormat="1" applyFont="1" applyBorder="1" applyAlignment="1"/>
    <xf numFmtId="200" fontId="57" fillId="0" borderId="3" xfId="0" applyNumberFormat="1" applyFont="1" applyBorder="1" applyAlignment="1"/>
    <xf numFmtId="200" fontId="57" fillId="0" borderId="4" xfId="0" applyNumberFormat="1" applyFont="1" applyBorder="1" applyAlignment="1"/>
    <xf numFmtId="164" fontId="21" fillId="0" borderId="15" xfId="5" applyNumberFormat="1" applyFont="1" applyBorder="1" applyAlignment="1">
      <alignment horizontal="left" vertical="center" wrapText="1"/>
    </xf>
    <xf numFmtId="200" fontId="57" fillId="0" borderId="11" xfId="0" applyNumberFormat="1" applyFont="1" applyBorder="1" applyAlignment="1"/>
    <xf numFmtId="200" fontId="57" fillId="0" borderId="12" xfId="0" applyNumberFormat="1" applyFont="1" applyBorder="1" applyAlignment="1"/>
    <xf numFmtId="200" fontId="57" fillId="0" borderId="13" xfId="0" applyNumberFormat="1" applyFont="1" applyBorder="1" applyAlignment="1"/>
    <xf numFmtId="164" fontId="21" fillId="0" borderId="3" xfId="5" applyNumberFormat="1" applyFont="1" applyBorder="1" applyAlignment="1">
      <alignment horizontal="left" vertical="center" wrapText="1"/>
    </xf>
    <xf numFmtId="164" fontId="55" fillId="0" borderId="0" xfId="5" applyNumberFormat="1" applyFont="1" applyAlignment="1">
      <alignment horizontal="left" vertical="center" wrapText="1"/>
    </xf>
    <xf numFmtId="0" fontId="52" fillId="0" borderId="0" xfId="47" applyFont="1"/>
    <xf numFmtId="0" fontId="24" fillId="0" borderId="12" xfId="47" applyFont="1" applyBorder="1" applyAlignment="1">
      <alignment horizontal="left" vertical="center" wrapText="1"/>
    </xf>
    <xf numFmtId="0" fontId="22" fillId="0" borderId="0" xfId="47" quotePrefix="1" applyFont="1" applyAlignment="1">
      <alignment horizontal="center" vertical="center" wrapText="1"/>
    </xf>
    <xf numFmtId="0" fontId="18" fillId="0" borderId="0" xfId="47" applyFont="1"/>
    <xf numFmtId="3" fontId="22" fillId="0" borderId="0" xfId="47" applyNumberFormat="1" applyFont="1" applyAlignment="1">
      <alignment horizontal="center" vertical="center"/>
    </xf>
    <xf numFmtId="0" fontId="21" fillId="0" borderId="5" xfId="47" applyFont="1" applyBorder="1" applyAlignment="1">
      <alignment horizontal="left" vertical="center" wrapText="1"/>
    </xf>
    <xf numFmtId="177" fontId="22" fillId="0" borderId="0" xfId="47" applyNumberFormat="1" applyFont="1" applyAlignment="1">
      <alignment horizontal="right" vertical="center"/>
    </xf>
    <xf numFmtId="0" fontId="25" fillId="0" borderId="5" xfId="47" applyFont="1" applyBorder="1" applyAlignment="1">
      <alignment horizontal="left" vertical="center" wrapText="1"/>
    </xf>
    <xf numFmtId="177" fontId="16" fillId="0" borderId="0" xfId="47" applyNumberFormat="1" applyFont="1" applyAlignment="1">
      <alignment horizontal="right" vertical="center"/>
    </xf>
    <xf numFmtId="0" fontId="60" fillId="0" borderId="5" xfId="47" applyFont="1" applyBorder="1" applyAlignment="1">
      <alignment horizontal="left" vertical="center" wrapText="1"/>
    </xf>
    <xf numFmtId="177" fontId="61" fillId="0" borderId="0" xfId="47" applyNumberFormat="1" applyFont="1" applyAlignment="1">
      <alignment horizontal="right" vertical="center"/>
    </xf>
    <xf numFmtId="0" fontId="26" fillId="0" borderId="5" xfId="47" applyFont="1" applyBorder="1" applyAlignment="1">
      <alignment horizontal="left" vertical="center" wrapText="1"/>
    </xf>
    <xf numFmtId="177" fontId="35" fillId="0" borderId="0" xfId="47" applyNumberFormat="1" applyFont="1" applyAlignment="1">
      <alignment horizontal="right" vertical="center"/>
    </xf>
    <xf numFmtId="0" fontId="25" fillId="0" borderId="5" xfId="47" applyFont="1" applyBorder="1" applyAlignment="1">
      <alignment vertical="center" wrapText="1"/>
    </xf>
    <xf numFmtId="0" fontId="25" fillId="0" borderId="1" xfId="47" applyFont="1" applyBorder="1" applyAlignment="1">
      <alignment vertical="center" wrapText="1"/>
    </xf>
    <xf numFmtId="0" fontId="16" fillId="0" borderId="4" xfId="3" applyFont="1" applyBorder="1" applyAlignment="1">
      <alignment horizontal="center" vertical="center"/>
    </xf>
    <xf numFmtId="0" fontId="16" fillId="0" borderId="0" xfId="41" applyAlignment="1">
      <alignment vertical="center"/>
    </xf>
    <xf numFmtId="0" fontId="16" fillId="0" borderId="0" xfId="14"/>
    <xf numFmtId="1" fontId="16" fillId="0" borderId="0" xfId="12" applyNumberFormat="1" applyFont="1">
      <alignment horizontal="left" vertical="top" wrapText="1"/>
    </xf>
    <xf numFmtId="192" fontId="43" fillId="0" borderId="0" xfId="30" applyNumberFormat="1" applyFont="1" applyBorder="1"/>
    <xf numFmtId="0" fontId="36" fillId="0" borderId="0" xfId="19" applyFont="1" applyFill="1" applyAlignment="1">
      <alignment horizontal="center"/>
    </xf>
    <xf numFmtId="0" fontId="25" fillId="0" borderId="0" xfId="19" applyFont="1" applyFill="1"/>
    <xf numFmtId="0" fontId="25" fillId="0" borderId="0" xfId="14" applyFont="1"/>
    <xf numFmtId="0" fontId="36" fillId="0" borderId="0" xfId="19" applyFont="1" applyFill="1" applyAlignment="1">
      <alignment vertical="top" wrapText="1"/>
    </xf>
    <xf numFmtId="3" fontId="25" fillId="0" borderId="0" xfId="19" applyNumberFormat="1" applyFont="1" applyFill="1"/>
    <xf numFmtId="0" fontId="21" fillId="0" borderId="21" xfId="19" applyFont="1" applyFill="1" applyBorder="1" applyAlignment="1">
      <alignment horizontal="center" vertical="top" wrapText="1"/>
    </xf>
    <xf numFmtId="0" fontId="21" fillId="0" borderId="25" xfId="19" applyFont="1" applyFill="1" applyBorder="1" applyAlignment="1">
      <alignment horizontal="center" vertical="top" wrapText="1"/>
    </xf>
    <xf numFmtId="0" fontId="62" fillId="0" borderId="29" xfId="19" applyFont="1" applyFill="1" applyBorder="1" applyAlignment="1">
      <alignment vertical="top" wrapText="1"/>
    </xf>
    <xf numFmtId="3" fontId="62" fillId="0" borderId="31" xfId="17" applyNumberFormat="1" applyFont="1" applyFill="1" applyBorder="1" applyAlignment="1">
      <alignment horizontal="right" vertical="center"/>
    </xf>
    <xf numFmtId="3" fontId="62" fillId="0" borderId="33" xfId="17" applyNumberFormat="1" applyFont="1" applyFill="1" applyBorder="1" applyAlignment="1">
      <alignment horizontal="right" vertical="center"/>
    </xf>
    <xf numFmtId="3" fontId="62" fillId="0" borderId="32" xfId="17" applyNumberFormat="1" applyFont="1" applyFill="1" applyBorder="1" applyAlignment="1">
      <alignment horizontal="right" vertical="center"/>
    </xf>
    <xf numFmtId="3" fontId="62" fillId="0" borderId="30" xfId="17" applyNumberFormat="1" applyFont="1" applyFill="1" applyBorder="1" applyAlignment="1">
      <alignment horizontal="right" vertical="center"/>
    </xf>
    <xf numFmtId="0" fontId="63" fillId="0" borderId="0" xfId="19" applyFont="1" applyFill="1"/>
    <xf numFmtId="0" fontId="21" fillId="0" borderId="34" xfId="19" applyFont="1" applyFill="1" applyBorder="1" applyAlignment="1">
      <alignment vertical="top" wrapText="1"/>
    </xf>
    <xf numFmtId="3" fontId="21" fillId="0" borderId="36" xfId="17" applyNumberFormat="1" applyFont="1" applyFill="1" applyBorder="1" applyAlignment="1">
      <alignment horizontal="right" vertical="center"/>
    </xf>
    <xf numFmtId="3" fontId="21" fillId="0" borderId="16" xfId="17" applyNumberFormat="1" applyFont="1" applyFill="1" applyBorder="1" applyAlignment="1">
      <alignment horizontal="right" vertical="center"/>
    </xf>
    <xf numFmtId="3" fontId="21" fillId="0" borderId="37" xfId="17" applyNumberFormat="1" applyFont="1" applyFill="1" applyBorder="1" applyAlignment="1">
      <alignment horizontal="right" vertical="center"/>
    </xf>
    <xf numFmtId="3" fontId="21" fillId="0" borderId="35" xfId="17" applyNumberFormat="1" applyFont="1" applyFill="1" applyBorder="1" applyAlignment="1">
      <alignment horizontal="right" vertical="center"/>
    </xf>
    <xf numFmtId="0" fontId="25" fillId="0" borderId="34" xfId="19" applyFont="1" applyFill="1" applyBorder="1" applyAlignment="1">
      <alignment vertical="top" wrapText="1"/>
    </xf>
    <xf numFmtId="3" fontId="25" fillId="0" borderId="36" xfId="17" applyNumberFormat="1" applyFont="1" applyFill="1" applyBorder="1" applyAlignment="1">
      <alignment horizontal="right" vertical="center"/>
    </xf>
    <xf numFmtId="3" fontId="25" fillId="0" borderId="16" xfId="17" applyNumberFormat="1" applyFont="1" applyFill="1" applyBorder="1" applyAlignment="1">
      <alignment horizontal="right" vertical="center"/>
    </xf>
    <xf numFmtId="3" fontId="25" fillId="0" borderId="37" xfId="17" applyNumberFormat="1" applyFont="1" applyFill="1" applyBorder="1" applyAlignment="1">
      <alignment horizontal="right" vertical="center"/>
    </xf>
    <xf numFmtId="0" fontId="26" fillId="0" borderId="34" xfId="19" applyFont="1" applyFill="1" applyBorder="1" applyAlignment="1">
      <alignment horizontal="left" vertical="top" wrapText="1" indent="1"/>
    </xf>
    <xf numFmtId="3" fontId="26" fillId="0" borderId="36" xfId="17" applyNumberFormat="1" applyFont="1" applyFill="1" applyBorder="1" applyAlignment="1">
      <alignment horizontal="right" vertical="center"/>
    </xf>
    <xf numFmtId="3" fontId="26" fillId="0" borderId="16" xfId="17" applyNumberFormat="1" applyFont="1" applyFill="1" applyBorder="1" applyAlignment="1">
      <alignment horizontal="right" vertical="center"/>
    </xf>
    <xf numFmtId="3" fontId="26" fillId="0" borderId="37" xfId="17" applyNumberFormat="1" applyFont="1" applyFill="1" applyBorder="1" applyAlignment="1">
      <alignment horizontal="right" vertical="center"/>
    </xf>
    <xf numFmtId="3" fontId="26" fillId="0" borderId="38" xfId="17" applyNumberFormat="1" applyFont="1" applyFill="1" applyBorder="1" applyAlignment="1">
      <alignment horizontal="right" vertical="center"/>
    </xf>
    <xf numFmtId="3" fontId="26" fillId="0" borderId="35" xfId="17" applyNumberFormat="1" applyFont="1" applyFill="1" applyBorder="1" applyAlignment="1">
      <alignment horizontal="right" vertical="center"/>
    </xf>
    <xf numFmtId="0" fontId="26" fillId="0" borderId="0" xfId="19" applyFont="1" applyFill="1"/>
    <xf numFmtId="3" fontId="25" fillId="0" borderId="38" xfId="17" applyNumberFormat="1" applyFont="1" applyFill="1" applyBorder="1" applyAlignment="1">
      <alignment horizontal="right" vertical="center"/>
    </xf>
    <xf numFmtId="3" fontId="25" fillId="0" borderId="35" xfId="17" applyNumberFormat="1" applyFont="1" applyFill="1" applyBorder="1" applyAlignment="1">
      <alignment horizontal="right" vertical="center"/>
    </xf>
    <xf numFmtId="3" fontId="21" fillId="0" borderId="38" xfId="17" applyNumberFormat="1" applyFont="1" applyFill="1" applyBorder="1" applyAlignment="1">
      <alignment horizontal="right" vertical="center"/>
    </xf>
    <xf numFmtId="0" fontId="21" fillId="0" borderId="0" xfId="19" applyFont="1" applyFill="1"/>
    <xf numFmtId="0" fontId="25" fillId="0" borderId="34" xfId="19" applyFont="1" applyFill="1" applyBorder="1" applyAlignment="1">
      <alignment horizontal="left" vertical="top" wrapText="1" indent="1"/>
    </xf>
    <xf numFmtId="4" fontId="25" fillId="0" borderId="35" xfId="17" applyNumberFormat="1" applyFont="1" applyFill="1" applyBorder="1" applyAlignment="1">
      <alignment horizontal="right" vertical="center"/>
    </xf>
    <xf numFmtId="0" fontId="21" fillId="0" borderId="34" xfId="19" applyFont="1" applyFill="1" applyBorder="1" applyAlignment="1">
      <alignment wrapText="1"/>
    </xf>
    <xf numFmtId="3" fontId="21" fillId="0" borderId="36" xfId="17" applyNumberFormat="1" applyFont="1" applyFill="1" applyBorder="1" applyAlignment="1">
      <alignment horizontal="right"/>
    </xf>
    <xf numFmtId="3" fontId="21" fillId="0" borderId="16" xfId="17" applyNumberFormat="1" applyFont="1" applyFill="1" applyBorder="1" applyAlignment="1">
      <alignment horizontal="right"/>
    </xf>
    <xf numFmtId="3" fontId="21" fillId="0" borderId="37" xfId="17" applyNumberFormat="1" applyFont="1" applyFill="1" applyBorder="1" applyAlignment="1">
      <alignment horizontal="right"/>
    </xf>
    <xf numFmtId="3" fontId="21" fillId="0" borderId="38" xfId="17" applyNumberFormat="1" applyFont="1" applyFill="1" applyBorder="1" applyAlignment="1">
      <alignment horizontal="right"/>
    </xf>
    <xf numFmtId="3" fontId="21" fillId="0" borderId="35" xfId="17" applyNumberFormat="1" applyFont="1" applyFill="1" applyBorder="1" applyAlignment="1">
      <alignment horizontal="right"/>
    </xf>
    <xf numFmtId="0" fontId="26" fillId="0" borderId="34" xfId="19" applyFont="1" applyFill="1" applyBorder="1" applyAlignment="1">
      <alignment horizontal="left" vertical="top" wrapText="1" indent="2"/>
    </xf>
    <xf numFmtId="167" fontId="25" fillId="0" borderId="35" xfId="17" applyNumberFormat="1" applyFont="1" applyFill="1" applyBorder="1" applyAlignment="1">
      <alignment horizontal="right" vertical="center"/>
    </xf>
    <xf numFmtId="0" fontId="25" fillId="0" borderId="0" xfId="35" applyFont="1" applyFill="1"/>
    <xf numFmtId="0" fontId="26" fillId="0" borderId="39" xfId="19" applyFont="1" applyFill="1" applyBorder="1" applyAlignment="1">
      <alignment horizontal="left" vertical="top" wrapText="1" indent="2"/>
    </xf>
    <xf numFmtId="3" fontId="26" fillId="0" borderId="43" xfId="17" applyNumberFormat="1" applyFont="1" applyFill="1" applyBorder="1" applyAlignment="1">
      <alignment horizontal="right" vertical="center"/>
    </xf>
    <xf numFmtId="3" fontId="26" fillId="0" borderId="42" xfId="17" applyNumberFormat="1" applyFont="1" applyFill="1" applyBorder="1" applyAlignment="1">
      <alignment horizontal="right" vertical="center"/>
    </xf>
    <xf numFmtId="3" fontId="26" fillId="0" borderId="40" xfId="17" applyNumberFormat="1" applyFont="1" applyFill="1" applyBorder="1" applyAlignment="1">
      <alignment horizontal="right" vertical="center"/>
    </xf>
    <xf numFmtId="0" fontId="21" fillId="0" borderId="44" xfId="19" applyFont="1" applyFill="1" applyBorder="1" applyAlignment="1">
      <alignment horizontal="center" vertical="top" wrapText="1"/>
    </xf>
    <xf numFmtId="0" fontId="21" fillId="0" borderId="45" xfId="19" applyFont="1" applyFill="1" applyBorder="1" applyAlignment="1">
      <alignment horizontal="center" vertical="top" wrapText="1"/>
    </xf>
    <xf numFmtId="0" fontId="64" fillId="4" borderId="46" xfId="19" applyFont="1" applyFill="1" applyBorder="1" applyAlignment="1">
      <alignment horizontal="center" vertical="top" wrapText="1"/>
    </xf>
    <xf numFmtId="0" fontId="64" fillId="4" borderId="47" xfId="19" applyFont="1" applyFill="1" applyBorder="1" applyAlignment="1">
      <alignment horizontal="center" vertical="top" wrapText="1"/>
    </xf>
    <xf numFmtId="0" fontId="64" fillId="4" borderId="48" xfId="19" applyFont="1" applyFill="1" applyBorder="1" applyAlignment="1">
      <alignment horizontal="center" vertical="top" wrapText="1"/>
    </xf>
    <xf numFmtId="37" fontId="62" fillId="0" borderId="49" xfId="38" applyNumberFormat="1" applyFont="1" applyFill="1" applyBorder="1" applyAlignment="1">
      <alignment vertical="top"/>
    </xf>
    <xf numFmtId="3" fontId="21" fillId="0" borderId="52" xfId="38" applyNumberFormat="1" applyFont="1" applyFill="1" applyBorder="1" applyAlignment="1">
      <alignment horizontal="right" vertical="center"/>
    </xf>
    <xf numFmtId="3" fontId="21" fillId="0" borderId="50" xfId="38" applyNumberFormat="1" applyFont="1" applyFill="1" applyBorder="1" applyAlignment="1">
      <alignment horizontal="right" vertical="center"/>
    </xf>
    <xf numFmtId="3" fontId="21" fillId="0" borderId="53" xfId="38" applyNumberFormat="1" applyFont="1" applyFill="1" applyBorder="1" applyAlignment="1">
      <alignment horizontal="right" vertical="center"/>
    </xf>
    <xf numFmtId="3" fontId="21" fillId="0" borderId="51" xfId="38" applyNumberFormat="1" applyFont="1" applyFill="1" applyBorder="1" applyAlignment="1">
      <alignment horizontal="right" vertical="center"/>
    </xf>
    <xf numFmtId="1" fontId="25" fillId="0" borderId="54" xfId="37" applyNumberFormat="1" applyFont="1" applyFill="1" applyBorder="1" applyAlignment="1">
      <alignment horizontal="right" vertical="center"/>
    </xf>
    <xf numFmtId="1" fontId="25" fillId="0" borderId="55" xfId="37" applyNumberFormat="1" applyFont="1" applyFill="1" applyBorder="1" applyAlignment="1">
      <alignment horizontal="right" vertical="center"/>
    </xf>
    <xf numFmtId="1" fontId="25" fillId="0" borderId="56" xfId="37" applyNumberFormat="1" applyFont="1" applyFill="1" applyBorder="1" applyAlignment="1">
      <alignment horizontal="right" vertical="center"/>
    </xf>
    <xf numFmtId="0" fontId="25" fillId="0" borderId="34" xfId="19" applyFont="1" applyFill="1" applyBorder="1" applyAlignment="1">
      <alignment wrapText="1"/>
    </xf>
    <xf numFmtId="0" fontId="65" fillId="0" borderId="65" xfId="19" applyFont="1" applyBorder="1" applyAlignment="1">
      <alignment horizontal="left" vertical="top" wrapText="1" indent="4"/>
    </xf>
    <xf numFmtId="3" fontId="26" fillId="0" borderId="66" xfId="17" applyNumberFormat="1" applyFont="1" applyFill="1" applyBorder="1" applyAlignment="1">
      <alignment horizontal="right" vertical="center"/>
    </xf>
    <xf numFmtId="3" fontId="26" fillId="0" borderId="68" xfId="17" applyNumberFormat="1" applyFont="1" applyFill="1" applyBorder="1" applyAlignment="1">
      <alignment horizontal="right" vertical="center"/>
    </xf>
    <xf numFmtId="3" fontId="26" fillId="0" borderId="69" xfId="17" applyNumberFormat="1" applyFont="1" applyFill="1" applyBorder="1" applyAlignment="1">
      <alignment horizontal="right" vertical="center"/>
    </xf>
    <xf numFmtId="3" fontId="25" fillId="0" borderId="66" xfId="17" applyNumberFormat="1" applyFont="1" applyFill="1" applyBorder="1" applyAlignment="1">
      <alignment horizontal="right" vertical="center"/>
    </xf>
    <xf numFmtId="3" fontId="25" fillId="0" borderId="67" xfId="17" applyNumberFormat="1" applyFont="1" applyFill="1" applyBorder="1" applyAlignment="1">
      <alignment horizontal="right" vertical="center"/>
    </xf>
    <xf numFmtId="3" fontId="25" fillId="0" borderId="68" xfId="17" applyNumberFormat="1" applyFont="1" applyFill="1" applyBorder="1" applyAlignment="1">
      <alignment horizontal="right" vertical="center"/>
    </xf>
    <xf numFmtId="0" fontId="21" fillId="0" borderId="70" xfId="19" applyFont="1" applyFill="1" applyBorder="1" applyAlignment="1">
      <alignment horizontal="center" vertical="top" wrapText="1"/>
    </xf>
    <xf numFmtId="3" fontId="43" fillId="0" borderId="76" xfId="16" applyNumberFormat="1" applyFont="1" applyBorder="1" applyAlignment="1">
      <alignment horizontal="center" vertical="center" wrapText="1"/>
    </xf>
    <xf numFmtId="3" fontId="43" fillId="0" borderId="71" xfId="16" applyNumberFormat="1" applyFont="1" applyBorder="1" applyAlignment="1">
      <alignment horizontal="center" vertical="center" wrapText="1"/>
    </xf>
    <xf numFmtId="3" fontId="43" fillId="0" borderId="77" xfId="17" applyNumberFormat="1" applyFont="1" applyFill="1" applyBorder="1" applyAlignment="1">
      <alignment horizontal="right" vertical="center"/>
    </xf>
    <xf numFmtId="3" fontId="43" fillId="0" borderId="72" xfId="17" applyNumberFormat="1" applyFont="1" applyFill="1" applyBorder="1" applyAlignment="1">
      <alignment horizontal="right" vertical="center"/>
    </xf>
    <xf numFmtId="1" fontId="21" fillId="0" borderId="57" xfId="38" applyNumberFormat="1" applyFont="1" applyFill="1" applyBorder="1" applyAlignment="1">
      <alignment vertical="top" wrapText="1"/>
    </xf>
    <xf numFmtId="4" fontId="21" fillId="0" borderId="73" xfId="38" applyNumberFormat="1" applyFont="1" applyFill="1" applyBorder="1" applyAlignment="1">
      <alignment horizontal="right" vertical="center"/>
    </xf>
    <xf numFmtId="3" fontId="21" fillId="0" borderId="74" xfId="38" applyNumberFormat="1" applyFont="1" applyFill="1" applyBorder="1" applyAlignment="1">
      <alignment horizontal="right" vertical="center"/>
    </xf>
    <xf numFmtId="3" fontId="21" fillId="0" borderId="75" xfId="38" applyNumberFormat="1" applyFont="1" applyFill="1" applyBorder="1" applyAlignment="1">
      <alignment horizontal="right" vertical="center"/>
    </xf>
    <xf numFmtId="1" fontId="21" fillId="0" borderId="34" xfId="38" applyNumberFormat="1" applyFont="1" applyFill="1" applyBorder="1"/>
    <xf numFmtId="3" fontId="21" fillId="0" borderId="38" xfId="38" applyNumberFormat="1" applyFont="1" applyFill="1" applyBorder="1" applyAlignment="1">
      <alignment horizontal="right" vertical="center"/>
    </xf>
    <xf numFmtId="3" fontId="21" fillId="0" borderId="35" xfId="38" applyNumberFormat="1" applyFont="1" applyFill="1" applyBorder="1" applyAlignment="1">
      <alignment horizontal="right" vertical="center"/>
    </xf>
    <xf numFmtId="3" fontId="21" fillId="0" borderId="37" xfId="38" applyNumberFormat="1" applyFont="1" applyFill="1" applyBorder="1" applyAlignment="1">
      <alignment horizontal="right" vertical="center"/>
    </xf>
    <xf numFmtId="1" fontId="25" fillId="0" borderId="34" xfId="38" applyNumberFormat="1" applyFont="1" applyFill="1" applyBorder="1"/>
    <xf numFmtId="3" fontId="25" fillId="0" borderId="38" xfId="38" applyNumberFormat="1" applyFont="1" applyFill="1" applyBorder="1" applyAlignment="1">
      <alignment horizontal="right" vertical="center"/>
    </xf>
    <xf numFmtId="3" fontId="25" fillId="0" borderId="35" xfId="38" applyNumberFormat="1" applyFont="1" applyFill="1" applyBorder="1" applyAlignment="1">
      <alignment horizontal="right" vertical="center"/>
    </xf>
    <xf numFmtId="3" fontId="25" fillId="0" borderId="37" xfId="38" applyNumberFormat="1" applyFont="1" applyFill="1" applyBorder="1" applyAlignment="1">
      <alignment horizontal="right" vertical="center"/>
    </xf>
    <xf numFmtId="1" fontId="26" fillId="0" borderId="34" xfId="20" applyNumberFormat="1" applyFont="1" applyFill="1" applyBorder="1" applyAlignment="1">
      <alignment horizontal="left" indent="2"/>
    </xf>
    <xf numFmtId="3" fontId="26" fillId="0" borderId="38" xfId="38" applyNumberFormat="1" applyFont="1" applyFill="1" applyBorder="1" applyAlignment="1">
      <alignment horizontal="right" vertical="center"/>
    </xf>
    <xf numFmtId="3" fontId="26" fillId="0" borderId="35" xfId="38" applyNumberFormat="1" applyFont="1" applyFill="1" applyBorder="1" applyAlignment="1">
      <alignment horizontal="right" vertical="center"/>
    </xf>
    <xf numFmtId="3" fontId="26" fillId="0" borderId="37" xfId="38" applyNumberFormat="1" applyFont="1" applyFill="1" applyBorder="1" applyAlignment="1">
      <alignment horizontal="right" vertical="center"/>
    </xf>
    <xf numFmtId="3" fontId="21" fillId="0" borderId="36" xfId="38" applyNumberFormat="1" applyFont="1" applyFill="1" applyBorder="1" applyAlignment="1">
      <alignment horizontal="right" vertical="center"/>
    </xf>
    <xf numFmtId="3" fontId="21" fillId="0" borderId="16" xfId="38" applyNumberFormat="1" applyFont="1" applyFill="1" applyBorder="1" applyAlignment="1">
      <alignment horizontal="right" vertical="center"/>
    </xf>
    <xf numFmtId="1" fontId="25" fillId="0" borderId="34" xfId="38" applyNumberFormat="1" applyFont="1" applyFill="1" applyBorder="1" applyAlignment="1">
      <alignment horizontal="left" indent="1"/>
    </xf>
    <xf numFmtId="3" fontId="25" fillId="0" borderId="36" xfId="38" applyNumberFormat="1" applyFont="1" applyFill="1" applyBorder="1" applyAlignment="1">
      <alignment horizontal="right" vertical="center"/>
    </xf>
    <xf numFmtId="3" fontId="25" fillId="0" borderId="16" xfId="38" applyNumberFormat="1" applyFont="1" applyFill="1" applyBorder="1" applyAlignment="1">
      <alignment horizontal="right" vertical="center"/>
    </xf>
    <xf numFmtId="1" fontId="25" fillId="0" borderId="34" xfId="38" applyNumberFormat="1" applyFont="1" applyFill="1" applyBorder="1" applyAlignment="1">
      <alignment horizontal="left" indent="2"/>
    </xf>
    <xf numFmtId="3" fontId="26" fillId="0" borderId="36" xfId="38" applyNumberFormat="1" applyFont="1" applyFill="1" applyBorder="1" applyAlignment="1">
      <alignment horizontal="right" vertical="center"/>
    </xf>
    <xf numFmtId="3" fontId="26" fillId="0" borderId="16" xfId="38" applyNumberFormat="1" applyFont="1" applyFill="1" applyBorder="1" applyAlignment="1">
      <alignment horizontal="right" vertical="center"/>
    </xf>
    <xf numFmtId="1" fontId="26" fillId="0" borderId="34" xfId="20" applyNumberFormat="1" applyFont="1" applyFill="1" applyBorder="1" applyAlignment="1">
      <alignment horizontal="left" indent="1"/>
    </xf>
    <xf numFmtId="1" fontId="25" fillId="0" borderId="34" xfId="38" applyNumberFormat="1" applyFont="1" applyFill="1" applyBorder="1" applyAlignment="1">
      <alignment horizontal="left" indent="3"/>
    </xf>
    <xf numFmtId="1" fontId="26" fillId="0" borderId="34" xfId="20" applyNumberFormat="1" applyFont="1" applyFill="1" applyBorder="1" applyAlignment="1">
      <alignment horizontal="left" indent="4"/>
    </xf>
    <xf numFmtId="1" fontId="25" fillId="0" borderId="57" xfId="38" applyNumberFormat="1" applyFont="1" applyFill="1" applyBorder="1" applyAlignment="1">
      <alignment horizontal="left" indent="3"/>
    </xf>
    <xf numFmtId="1" fontId="26" fillId="0" borderId="34" xfId="20" applyNumberFormat="1" applyFont="1" applyFill="1" applyBorder="1" applyAlignment="1">
      <alignment horizontal="left" indent="5"/>
    </xf>
    <xf numFmtId="1" fontId="25" fillId="0" borderId="58" xfId="38" applyNumberFormat="1" applyFont="1" applyFill="1" applyBorder="1"/>
    <xf numFmtId="3" fontId="25" fillId="0" borderId="61" xfId="38" applyNumberFormat="1" applyFont="1" applyFill="1" applyBorder="1" applyAlignment="1">
      <alignment horizontal="right" vertical="center"/>
    </xf>
    <xf numFmtId="3" fontId="25" fillId="0" borderId="59" xfId="38" applyNumberFormat="1" applyFont="1" applyFill="1" applyBorder="1" applyAlignment="1">
      <alignment horizontal="right" vertical="center"/>
    </xf>
    <xf numFmtId="3" fontId="25" fillId="0" borderId="60" xfId="38" applyNumberFormat="1" applyFont="1" applyFill="1" applyBorder="1" applyAlignment="1">
      <alignment horizontal="right" vertical="center"/>
    </xf>
    <xf numFmtId="1" fontId="21" fillId="0" borderId="39" xfId="38" applyNumberFormat="1" applyFont="1" applyFill="1" applyBorder="1"/>
    <xf numFmtId="3" fontId="25" fillId="0" borderId="62" xfId="38" applyNumberFormat="1" applyFont="1" applyFill="1" applyBorder="1" applyAlignment="1">
      <alignment horizontal="right" vertical="center"/>
    </xf>
    <xf numFmtId="3" fontId="25" fillId="0" borderId="41" xfId="38" applyNumberFormat="1" applyFont="1" applyFill="1" applyBorder="1" applyAlignment="1">
      <alignment horizontal="right" vertical="center"/>
    </xf>
    <xf numFmtId="3" fontId="21" fillId="0" borderId="42" xfId="38" applyNumberFormat="1" applyFont="1" applyFill="1" applyBorder="1" applyAlignment="1">
      <alignment horizontal="right" vertical="center"/>
    </xf>
    <xf numFmtId="0" fontId="66" fillId="0" borderId="0" xfId="21" applyFont="1" applyFill="1"/>
    <xf numFmtId="3" fontId="36" fillId="0" borderId="0" xfId="19" applyNumberFormat="1" applyFont="1" applyFill="1" applyAlignment="1">
      <alignment horizontal="center"/>
    </xf>
    <xf numFmtId="3" fontId="66" fillId="0" borderId="0" xfId="19" applyNumberFormat="1" applyFont="1" applyFill="1" applyAlignment="1">
      <alignment vertical="center" wrapText="1"/>
    </xf>
    <xf numFmtId="0" fontId="25" fillId="0" borderId="0" xfId="19" applyFont="1" applyFill="1" applyAlignment="1">
      <alignment vertical="center"/>
    </xf>
    <xf numFmtId="198" fontId="25" fillId="0" borderId="0" xfId="19" applyNumberFormat="1" applyFont="1" applyFill="1"/>
    <xf numFmtId="165" fontId="25" fillId="0" borderId="0" xfId="19" applyNumberFormat="1" applyFont="1" applyFill="1"/>
    <xf numFmtId="3" fontId="36" fillId="0" borderId="0" xfId="19" applyNumberFormat="1" applyFont="1" applyFill="1" applyAlignment="1">
      <alignment horizontal="right"/>
    </xf>
    <xf numFmtId="3" fontId="43" fillId="0" borderId="0" xfId="19" applyNumberFormat="1" applyFont="1" applyFill="1" applyAlignment="1">
      <alignment horizontal="right"/>
    </xf>
    <xf numFmtId="3" fontId="36" fillId="0" borderId="0" xfId="40" applyNumberFormat="1" applyFont="1" applyFill="1" applyAlignment="1">
      <alignment horizontal="right"/>
    </xf>
    <xf numFmtId="3" fontId="43" fillId="0" borderId="0" xfId="40" applyNumberFormat="1" applyFont="1" applyFill="1" applyAlignment="1">
      <alignment horizontal="right"/>
    </xf>
    <xf numFmtId="3" fontId="25" fillId="0" borderId="0" xfId="40" applyNumberFormat="1" applyFont="1" applyFill="1"/>
    <xf numFmtId="0" fontId="36" fillId="0" borderId="0" xfId="19" applyFont="1" applyFill="1" applyAlignment="1">
      <alignment horizontal="right"/>
    </xf>
    <xf numFmtId="0" fontId="25" fillId="0" borderId="0" xfId="19" applyFont="1" applyFill="1" applyAlignment="1">
      <alignment horizontal="right"/>
    </xf>
    <xf numFmtId="0" fontId="21" fillId="0" borderId="27" xfId="19" applyFont="1" applyFill="1" applyBorder="1" applyAlignment="1">
      <alignment horizontal="center" wrapText="1"/>
    </xf>
    <xf numFmtId="0" fontId="21" fillId="0" borderId="26" xfId="19" applyFont="1" applyFill="1" applyBorder="1" applyAlignment="1">
      <alignment horizontal="center" wrapText="1"/>
    </xf>
    <xf numFmtId="0" fontId="21" fillId="0" borderId="28" xfId="19" applyFont="1" applyFill="1" applyBorder="1" applyAlignment="1">
      <alignment horizontal="center" wrapText="1"/>
    </xf>
    <xf numFmtId="3" fontId="16" fillId="0" borderId="0" xfId="0" applyFont="1" applyFill="1" applyAlignment="1"/>
    <xf numFmtId="0" fontId="16" fillId="0" borderId="0" xfId="12" quotePrefix="1" applyFont="1" applyAlignment="1">
      <alignment horizontal="left"/>
    </xf>
    <xf numFmtId="0" fontId="22" fillId="0" borderId="0" xfId="12" quotePrefix="1" applyFont="1" applyAlignment="1">
      <alignment horizontal="left"/>
    </xf>
    <xf numFmtId="0" fontId="22" fillId="0" borderId="0" xfId="12" applyFont="1">
      <alignment horizontal="left" vertical="top" wrapText="1"/>
    </xf>
    <xf numFmtId="0" fontId="22" fillId="0" borderId="0" xfId="12" applyFont="1" applyAlignment="1">
      <alignment horizontal="center" vertical="center"/>
    </xf>
    <xf numFmtId="0" fontId="22" fillId="0" borderId="0" xfId="12" applyFont="1" applyAlignment="1">
      <alignment vertical="center"/>
    </xf>
    <xf numFmtId="3" fontId="22" fillId="0" borderId="0" xfId="12" applyNumberFormat="1" applyFont="1">
      <alignment horizontal="left" vertical="top" wrapText="1"/>
    </xf>
    <xf numFmtId="3" fontId="16" fillId="0" borderId="0" xfId="12" applyNumberFormat="1" applyFont="1">
      <alignment horizontal="left" vertical="top" wrapText="1"/>
    </xf>
    <xf numFmtId="0" fontId="16" fillId="0" borderId="5" xfId="2" applyFont="1" applyBorder="1"/>
    <xf numFmtId="0" fontId="22" fillId="0" borderId="2" xfId="12" applyFont="1" applyBorder="1" applyAlignment="1">
      <alignment horizontal="center" vertical="center"/>
    </xf>
    <xf numFmtId="0" fontId="16" fillId="0" borderId="2" xfId="3" applyFont="1" applyBorder="1" applyAlignment="1">
      <alignment horizontal="center" vertical="center"/>
    </xf>
    <xf numFmtId="0" fontId="16" fillId="0" borderId="10" xfId="3" applyFont="1" applyBorder="1" applyAlignment="1">
      <alignment horizontal="center" vertical="center"/>
    </xf>
    <xf numFmtId="3" fontId="51" fillId="0" borderId="0" xfId="1" applyNumberFormat="1" applyFont="1" applyAlignment="1" applyProtection="1">
      <alignment horizontal="left" vertical="center"/>
    </xf>
    <xf numFmtId="165" fontId="16" fillId="0" borderId="0" xfId="5" applyNumberFormat="1" applyFont="1">
      <alignment horizontal="left" vertical="top" wrapText="1"/>
    </xf>
    <xf numFmtId="0" fontId="22" fillId="0" borderId="5" xfId="5" quotePrefix="1" applyFont="1" applyBorder="1" applyAlignment="1">
      <alignment horizontal="left"/>
    </xf>
    <xf numFmtId="177" fontId="22" fillId="0" borderId="0" xfId="5" applyNumberFormat="1" applyFont="1" applyAlignment="1"/>
    <xf numFmtId="177" fontId="22" fillId="0" borderId="0" xfId="5" applyNumberFormat="1" applyFont="1" applyBorder="1" applyAlignment="1"/>
    <xf numFmtId="3" fontId="22" fillId="0" borderId="5" xfId="5" quotePrefix="1" applyNumberFormat="1" applyFont="1" applyBorder="1" applyAlignment="1">
      <alignment horizontal="left"/>
    </xf>
    <xf numFmtId="0" fontId="22" fillId="0" borderId="5" xfId="5" quotePrefix="1" applyFont="1" applyBorder="1" applyAlignment="1">
      <alignment horizontal="left" wrapText="1"/>
    </xf>
    <xf numFmtId="177" fontId="16" fillId="0" borderId="0" xfId="5" applyNumberFormat="1" applyFont="1" applyAlignment="1"/>
    <xf numFmtId="177" fontId="16" fillId="0" borderId="0" xfId="5" applyNumberFormat="1" applyFont="1" applyBorder="1" applyAlignment="1"/>
    <xf numFmtId="0" fontId="16" fillId="0" borderId="5" xfId="5" applyFont="1" applyBorder="1" applyAlignment="1">
      <alignment horizontal="center"/>
    </xf>
    <xf numFmtId="0" fontId="16" fillId="0" borderId="5" xfId="5" applyFont="1" applyBorder="1" applyAlignment="1">
      <alignment horizontal="left"/>
    </xf>
    <xf numFmtId="3" fontId="16" fillId="0" borderId="5" xfId="5" applyNumberFormat="1" applyFont="1" applyBorder="1" applyAlignment="1">
      <alignment horizontal="left"/>
    </xf>
    <xf numFmtId="0" fontId="16" fillId="0" borderId="5" xfId="5" applyFont="1" applyBorder="1" applyAlignment="1">
      <alignment horizontal="left" indent="3"/>
    </xf>
    <xf numFmtId="0" fontId="16" fillId="0" borderId="10" xfId="5" applyFont="1" applyBorder="1" applyAlignment="1">
      <alignment horizontal="left" indent="3"/>
    </xf>
    <xf numFmtId="177" fontId="16" fillId="0" borderId="12" xfId="5" applyNumberFormat="1" applyFont="1" applyBorder="1" applyAlignment="1"/>
    <xf numFmtId="0" fontId="22" fillId="0" borderId="3" xfId="5" applyFont="1" applyBorder="1" applyAlignment="1">
      <alignment horizontal="center"/>
    </xf>
    <xf numFmtId="0" fontId="22" fillId="0" borderId="4" xfId="5" applyFont="1" applyBorder="1" applyAlignment="1">
      <alignment horizontal="center"/>
    </xf>
    <xf numFmtId="0" fontId="22" fillId="0" borderId="5" xfId="5" applyFont="1" applyBorder="1">
      <alignment horizontal="left" vertical="top" wrapText="1"/>
    </xf>
    <xf numFmtId="1" fontId="16" fillId="0" borderId="7" xfId="5" applyNumberFormat="1" applyFont="1" applyBorder="1" applyAlignment="1">
      <alignment horizontal="center"/>
    </xf>
    <xf numFmtId="0" fontId="22" fillId="0" borderId="5" xfId="5" applyFont="1" applyBorder="1" applyAlignment="1">
      <alignment horizontal="left"/>
    </xf>
    <xf numFmtId="0" fontId="22" fillId="0" borderId="9" xfId="5" applyFont="1" applyBorder="1">
      <alignment horizontal="left" vertical="top" wrapText="1"/>
    </xf>
    <xf numFmtId="0" fontId="16" fillId="0" borderId="0" xfId="5" applyFont="1" applyAlignment="1">
      <alignment horizontal="center"/>
    </xf>
    <xf numFmtId="0" fontId="35" fillId="0" borderId="5" xfId="5" applyFont="1" applyBorder="1" applyAlignment="1">
      <alignment horizontal="left"/>
    </xf>
    <xf numFmtId="166" fontId="35" fillId="0" borderId="0" xfId="5" applyNumberFormat="1" applyFont="1" applyAlignment="1">
      <alignment horizontal="center"/>
    </xf>
    <xf numFmtId="166" fontId="35" fillId="0" borderId="0" xfId="5" applyNumberFormat="1" applyFont="1" applyBorder="1" applyAlignment="1">
      <alignment horizontal="center"/>
    </xf>
    <xf numFmtId="165" fontId="35" fillId="0" borderId="0" xfId="5" applyNumberFormat="1" applyFont="1" applyAlignment="1">
      <alignment horizontal="center"/>
    </xf>
    <xf numFmtId="0" fontId="35" fillId="0" borderId="0" xfId="5" applyFont="1" applyBorder="1" applyAlignment="1">
      <alignment horizontal="center"/>
    </xf>
    <xf numFmtId="167" fontId="16" fillId="0" borderId="0" xfId="5" applyNumberFormat="1" applyFont="1" applyAlignment="1">
      <alignment horizontal="center"/>
    </xf>
    <xf numFmtId="167" fontId="16" fillId="0" borderId="0" xfId="5" applyNumberFormat="1" applyFont="1" applyBorder="1" applyAlignment="1">
      <alignment horizontal="center"/>
    </xf>
    <xf numFmtId="167" fontId="35" fillId="0" borderId="0" xfId="5" applyNumberFormat="1" applyFont="1" applyAlignment="1">
      <alignment horizontal="center"/>
    </xf>
    <xf numFmtId="167" fontId="35" fillId="0" borderId="0" xfId="5" applyNumberFormat="1" applyFont="1" applyBorder="1" applyAlignment="1">
      <alignment horizontal="center"/>
    </xf>
    <xf numFmtId="0" fontId="16" fillId="0" borderId="10" xfId="5" applyFont="1" applyBorder="1" applyAlignment="1">
      <alignment horizontal="left"/>
    </xf>
    <xf numFmtId="167" fontId="16" fillId="0" borderId="12" xfId="5" applyNumberFormat="1" applyFont="1" applyBorder="1" applyAlignment="1">
      <alignment horizontal="center"/>
    </xf>
    <xf numFmtId="0" fontId="16" fillId="0" borderId="0" xfId="5" applyFont="1" applyBorder="1" applyAlignment="1">
      <alignment wrapText="1"/>
    </xf>
    <xf numFmtId="0" fontId="16" fillId="0" borderId="0" xfId="5" applyFont="1" applyAlignment="1">
      <alignment wrapText="1"/>
    </xf>
    <xf numFmtId="168" fontId="16" fillId="0" borderId="0" xfId="5" applyNumberFormat="1" applyFont="1">
      <alignment horizontal="left" vertical="top" wrapText="1"/>
    </xf>
    <xf numFmtId="0" fontId="22" fillId="0" borderId="0" xfId="5" applyFont="1" applyBorder="1" applyAlignment="1">
      <alignment horizontal="right" vertical="top"/>
    </xf>
    <xf numFmtId="168" fontId="22" fillId="0" borderId="7" xfId="5" applyNumberFormat="1" applyFont="1" applyBorder="1" applyAlignment="1">
      <alignment horizontal="center" wrapText="1"/>
    </xf>
    <xf numFmtId="168" fontId="16" fillId="0" borderId="0" xfId="5" applyNumberFormat="1" applyFont="1" applyAlignment="1">
      <alignment horizontal="center" wrapText="1"/>
    </xf>
    <xf numFmtId="168" fontId="16" fillId="0" borderId="0" xfId="5" applyNumberFormat="1" applyFont="1" applyBorder="1" applyAlignment="1">
      <alignment horizontal="center" wrapText="1"/>
    </xf>
    <xf numFmtId="168" fontId="22" fillId="0" borderId="0" xfId="5" applyNumberFormat="1" applyFont="1" applyAlignment="1">
      <alignment horizontal="center" wrapText="1"/>
    </xf>
    <xf numFmtId="168" fontId="22" fillId="0" borderId="0" xfId="5" applyNumberFormat="1" applyFont="1" applyBorder="1" applyAlignment="1">
      <alignment horizontal="center" wrapText="1"/>
    </xf>
    <xf numFmtId="0" fontId="16" fillId="0" borderId="5" xfId="5" quotePrefix="1" applyFont="1" applyBorder="1" applyAlignment="1">
      <alignment horizontal="left"/>
    </xf>
    <xf numFmtId="0" fontId="22" fillId="0" borderId="5" xfId="5" quotePrefix="1" applyFont="1" applyBorder="1" applyAlignment="1">
      <alignment wrapText="1"/>
    </xf>
    <xf numFmtId="0" fontId="22" fillId="0" borderId="15" xfId="5" quotePrefix="1" applyFont="1" applyBorder="1" applyAlignment="1">
      <alignment horizontal="left"/>
    </xf>
    <xf numFmtId="168" fontId="22" fillId="0" borderId="3" xfId="5" applyNumberFormat="1" applyFont="1" applyBorder="1" applyAlignment="1">
      <alignment horizontal="center" wrapText="1"/>
    </xf>
    <xf numFmtId="168" fontId="22" fillId="0" borderId="4" xfId="5" applyNumberFormat="1" applyFont="1" applyBorder="1" applyAlignment="1">
      <alignment horizontal="center" wrapText="1"/>
    </xf>
    <xf numFmtId="0" fontId="22" fillId="0" borderId="15" xfId="5" quotePrefix="1" applyFont="1" applyFill="1" applyBorder="1" applyAlignment="1">
      <alignment horizontal="left"/>
    </xf>
    <xf numFmtId="168" fontId="22" fillId="0" borderId="3" xfId="5" applyNumberFormat="1" applyFont="1" applyFill="1" applyBorder="1" applyAlignment="1">
      <alignment horizontal="center" wrapText="1"/>
    </xf>
    <xf numFmtId="0" fontId="22" fillId="0" borderId="15" xfId="5" applyFont="1" applyBorder="1" applyAlignment="1">
      <alignment horizontal="left"/>
    </xf>
    <xf numFmtId="0" fontId="22" fillId="3" borderId="15" xfId="5" applyFont="1" applyFill="1" applyBorder="1" applyAlignment="1">
      <alignment horizontal="left" wrapText="1"/>
    </xf>
    <xf numFmtId="168" fontId="22" fillId="3" borderId="3" xfId="5" applyNumberFormat="1" applyFont="1" applyFill="1" applyBorder="1" applyAlignment="1">
      <alignment horizontal="center" wrapText="1"/>
    </xf>
    <xf numFmtId="0" fontId="22" fillId="0" borderId="5" xfId="5" applyFont="1" applyBorder="1" applyAlignment="1">
      <alignment horizontal="left" wrapText="1"/>
    </xf>
    <xf numFmtId="170" fontId="22" fillId="0" borderId="7" xfId="5" applyNumberFormat="1" applyFont="1" applyBorder="1" applyAlignment="1">
      <alignment horizontal="center"/>
    </xf>
    <xf numFmtId="170" fontId="16" fillId="0" borderId="0" xfId="5" applyNumberFormat="1" applyFont="1" applyAlignment="1">
      <alignment horizontal="center"/>
    </xf>
    <xf numFmtId="170" fontId="16" fillId="0" borderId="0" xfId="5" applyNumberFormat="1" applyFont="1" applyBorder="1" applyAlignment="1">
      <alignment horizontal="center"/>
    </xf>
    <xf numFmtId="170" fontId="22" fillId="0" borderId="0" xfId="5" applyNumberFormat="1" applyFont="1" applyAlignment="1">
      <alignment horizontal="center"/>
    </xf>
    <xf numFmtId="170" fontId="22" fillId="0" borderId="0" xfId="5" applyNumberFormat="1" applyFont="1" applyBorder="1" applyAlignment="1">
      <alignment horizontal="center"/>
    </xf>
    <xf numFmtId="170" fontId="22" fillId="0" borderId="3" xfId="5" applyNumberFormat="1" applyFont="1" applyBorder="1" applyAlignment="1">
      <alignment horizontal="center"/>
    </xf>
    <xf numFmtId="170" fontId="22" fillId="3" borderId="3" xfId="5" applyNumberFormat="1" applyFont="1" applyFill="1" applyBorder="1" applyAlignment="1">
      <alignment horizontal="center"/>
    </xf>
    <xf numFmtId="171" fontId="22" fillId="0" borderId="7" xfId="5" applyNumberFormat="1" applyFont="1" applyBorder="1" applyAlignment="1">
      <alignment horizontal="center"/>
    </xf>
    <xf numFmtId="171" fontId="16" fillId="0" borderId="0" xfId="5" applyNumberFormat="1" applyFont="1" applyAlignment="1">
      <alignment horizontal="center"/>
    </xf>
    <xf numFmtId="171" fontId="16" fillId="0" borderId="0" xfId="5" applyNumberFormat="1" applyFont="1" applyBorder="1" applyAlignment="1">
      <alignment horizontal="center"/>
    </xf>
    <xf numFmtId="171" fontId="16" fillId="0" borderId="9" xfId="5" applyNumberFormat="1" applyFont="1" applyBorder="1" applyAlignment="1">
      <alignment horizontal="center"/>
    </xf>
    <xf numFmtId="171" fontId="22" fillId="0" borderId="0" xfId="5" applyNumberFormat="1" applyFont="1" applyAlignment="1">
      <alignment horizontal="center"/>
    </xf>
    <xf numFmtId="171" fontId="22" fillId="0" borderId="0" xfId="5" applyNumberFormat="1" applyFont="1" applyBorder="1" applyAlignment="1">
      <alignment horizontal="center"/>
    </xf>
    <xf numFmtId="171" fontId="22" fillId="0" borderId="9" xfId="5" applyNumberFormat="1" applyFont="1" applyBorder="1" applyAlignment="1">
      <alignment horizontal="center"/>
    </xf>
    <xf numFmtId="171" fontId="22" fillId="0" borderId="3" xfId="5" applyNumberFormat="1" applyFont="1" applyBorder="1" applyAlignment="1">
      <alignment horizontal="center"/>
    </xf>
    <xf numFmtId="171" fontId="22" fillId="0" borderId="4" xfId="5" applyNumberFormat="1" applyFont="1" applyBorder="1" applyAlignment="1">
      <alignment horizontal="center"/>
    </xf>
    <xf numFmtId="171" fontId="22" fillId="3" borderId="3" xfId="5" applyNumberFormat="1" applyFont="1" applyFill="1" applyBorder="1" applyAlignment="1">
      <alignment horizontal="center"/>
    </xf>
    <xf numFmtId="171" fontId="22" fillId="3" borderId="4" xfId="5" applyNumberFormat="1" applyFont="1" applyFill="1" applyBorder="1" applyAlignment="1">
      <alignment horizontal="center"/>
    </xf>
    <xf numFmtId="171" fontId="22" fillId="0" borderId="7" xfId="5" applyNumberFormat="1" applyFont="1" applyBorder="1" applyAlignment="1">
      <alignment horizontal="center" wrapText="1"/>
    </xf>
    <xf numFmtId="171" fontId="22" fillId="0" borderId="0" xfId="5" applyNumberFormat="1" applyFont="1" applyBorder="1" applyAlignment="1">
      <alignment horizontal="center" wrapText="1"/>
    </xf>
    <xf numFmtId="172" fontId="16" fillId="0" borderId="0" xfId="5" applyNumberFormat="1" applyFont="1" applyAlignment="1">
      <alignment horizontal="center" wrapText="1"/>
    </xf>
    <xf numFmtId="172" fontId="16" fillId="0" borderId="0" xfId="5" applyNumberFormat="1" applyFont="1" applyBorder="1" applyAlignment="1">
      <alignment horizontal="center" wrapText="1"/>
    </xf>
    <xf numFmtId="171" fontId="16" fillId="0" borderId="0" xfId="5" applyNumberFormat="1" applyFont="1" applyAlignment="1">
      <alignment horizontal="center" wrapText="1"/>
    </xf>
    <xf numFmtId="171" fontId="16" fillId="0" borderId="0" xfId="5" applyNumberFormat="1" applyFont="1" applyBorder="1" applyAlignment="1">
      <alignment horizontal="center" wrapText="1"/>
    </xf>
    <xf numFmtId="172" fontId="22" fillId="0" borderId="0" xfId="5" applyNumberFormat="1" applyFont="1" applyAlignment="1">
      <alignment horizontal="center" wrapText="1"/>
    </xf>
    <xf numFmtId="172" fontId="22" fillId="0" borderId="0" xfId="5" applyNumberFormat="1" applyFont="1" applyBorder="1" applyAlignment="1">
      <alignment horizontal="center" wrapText="1"/>
    </xf>
    <xf numFmtId="171" fontId="22" fillId="0" borderId="0" xfId="5" applyNumberFormat="1" applyFont="1" applyAlignment="1">
      <alignment horizontal="center" wrapText="1"/>
    </xf>
    <xf numFmtId="172" fontId="22" fillId="0" borderId="12" xfId="5" applyNumberFormat="1" applyFont="1" applyBorder="1" applyAlignment="1">
      <alignment horizontal="center" wrapText="1"/>
    </xf>
    <xf numFmtId="171" fontId="22" fillId="0" borderId="3" xfId="5" applyNumberFormat="1" applyFont="1" applyBorder="1" applyAlignment="1">
      <alignment horizontal="center" wrapText="1"/>
    </xf>
    <xf numFmtId="0" fontId="22" fillId="0" borderId="0" xfId="5" quotePrefix="1" applyFont="1" applyAlignment="1">
      <alignment wrapText="1"/>
    </xf>
    <xf numFmtId="171" fontId="22" fillId="3" borderId="3" xfId="5" applyNumberFormat="1" applyFont="1" applyFill="1" applyBorder="1" applyAlignment="1">
      <alignment horizontal="center" wrapText="1"/>
    </xf>
    <xf numFmtId="172" fontId="22" fillId="0" borderId="0" xfId="5" applyNumberFormat="1" applyFont="1" applyAlignment="1">
      <alignment horizontal="center"/>
    </xf>
    <xf numFmtId="165" fontId="22" fillId="0" borderId="0" xfId="5" applyNumberFormat="1" applyFont="1" applyAlignment="1">
      <alignment horizontal="center"/>
    </xf>
    <xf numFmtId="172" fontId="22" fillId="0" borderId="0" xfId="5" applyNumberFormat="1" applyFont="1" applyBorder="1" applyAlignment="1">
      <alignment horizontal="center"/>
    </xf>
    <xf numFmtId="172" fontId="16" fillId="0" borderId="0" xfId="5" applyNumberFormat="1" applyFont="1" applyAlignment="1">
      <alignment horizontal="center"/>
    </xf>
    <xf numFmtId="0" fontId="22" fillId="0" borderId="10" xfId="5" applyFont="1" applyBorder="1" applyAlignment="1">
      <alignment horizontal="left"/>
    </xf>
    <xf numFmtId="173" fontId="22" fillId="3" borderId="3" xfId="5" applyNumberFormat="1" applyFont="1" applyFill="1" applyBorder="1" applyAlignment="1">
      <alignment horizontal="center"/>
    </xf>
    <xf numFmtId="0" fontId="22" fillId="0" borderId="5" xfId="12" applyFont="1" applyBorder="1" applyAlignment="1">
      <alignment horizontal="left" wrapText="1"/>
    </xf>
    <xf numFmtId="177" fontId="22" fillId="0" borderId="7" xfId="12" applyNumberFormat="1" applyFont="1" applyBorder="1" applyAlignment="1">
      <alignment horizontal="center"/>
    </xf>
    <xf numFmtId="0" fontId="16" fillId="0" borderId="5" xfId="12" quotePrefix="1" applyFont="1" applyBorder="1" applyAlignment="1">
      <alignment horizontal="left"/>
    </xf>
    <xf numFmtId="177" fontId="16" fillId="0" borderId="0" xfId="12" applyNumberFormat="1" applyFont="1" applyAlignment="1">
      <alignment horizontal="center"/>
    </xf>
    <xf numFmtId="0" fontId="22" fillId="0" borderId="5" xfId="12" quotePrefix="1" applyFont="1" applyBorder="1" applyAlignment="1">
      <alignment horizontal="left"/>
    </xf>
    <xf numFmtId="177" fontId="22" fillId="0" borderId="0" xfId="12" applyNumberFormat="1" applyFont="1" applyAlignment="1">
      <alignment horizontal="center"/>
    </xf>
    <xf numFmtId="0" fontId="22" fillId="0" borderId="5" xfId="12" applyFont="1" applyBorder="1" applyAlignment="1">
      <alignment horizontal="left"/>
    </xf>
    <xf numFmtId="177" fontId="22" fillId="0" borderId="12" xfId="12" applyNumberFormat="1" applyFont="1" applyBorder="1" applyAlignment="1">
      <alignment horizontal="center"/>
    </xf>
    <xf numFmtId="0" fontId="22" fillId="0" borderId="15" xfId="12" applyFont="1" applyBorder="1" applyAlignment="1"/>
    <xf numFmtId="177" fontId="22" fillId="0" borderId="3" xfId="12" applyNumberFormat="1" applyFont="1" applyBorder="1" applyAlignment="1">
      <alignment horizontal="center"/>
    </xf>
    <xf numFmtId="178" fontId="22" fillId="0" borderId="0" xfId="12" applyNumberFormat="1" applyFont="1" applyAlignment="1">
      <alignment horizontal="center"/>
    </xf>
    <xf numFmtId="178" fontId="22" fillId="0" borderId="7" xfId="12" applyNumberFormat="1" applyFont="1" applyBorder="1" applyAlignment="1">
      <alignment horizontal="center"/>
    </xf>
    <xf numFmtId="0" fontId="16" fillId="0" borderId="5" xfId="12" applyFont="1" applyBorder="1" applyAlignment="1">
      <alignment horizontal="left" indent="4"/>
    </xf>
    <xf numFmtId="179" fontId="16" fillId="0" borderId="0" xfId="12" applyNumberFormat="1" applyFont="1" applyAlignment="1">
      <alignment horizontal="center"/>
    </xf>
    <xf numFmtId="177" fontId="16" fillId="0" borderId="12" xfId="12" applyNumberFormat="1" applyFont="1" applyBorder="1" applyAlignment="1">
      <alignment horizontal="center"/>
    </xf>
    <xf numFmtId="181" fontId="22" fillId="0" borderId="0" xfId="12" applyNumberFormat="1" applyFont="1" applyAlignment="1">
      <alignment horizontal="center"/>
    </xf>
    <xf numFmtId="3" fontId="22" fillId="0" borderId="15" xfId="12" quotePrefix="1" applyNumberFormat="1" applyFont="1" applyBorder="1" applyAlignment="1">
      <alignment horizontal="left"/>
    </xf>
    <xf numFmtId="0" fontId="22" fillId="0" borderId="2" xfId="12" applyFont="1" applyBorder="1" applyAlignment="1">
      <alignment horizontal="left"/>
    </xf>
    <xf numFmtId="180" fontId="22" fillId="0" borderId="7" xfId="12" applyNumberFormat="1" applyFont="1" applyBorder="1" applyAlignment="1"/>
    <xf numFmtId="181" fontId="22" fillId="0" borderId="0" xfId="12" applyNumberFormat="1" applyFont="1" applyAlignment="1"/>
    <xf numFmtId="180" fontId="16" fillId="0" borderId="0" xfId="12" applyNumberFormat="1" applyFont="1" applyAlignment="1"/>
    <xf numFmtId="0" fontId="16" fillId="0" borderId="10" xfId="12" applyFont="1" applyBorder="1" applyAlignment="1">
      <alignment horizontal="center"/>
    </xf>
    <xf numFmtId="180" fontId="16" fillId="0" borderId="12" xfId="12" applyNumberFormat="1" applyFont="1" applyBorder="1" applyAlignment="1"/>
    <xf numFmtId="0" fontId="22" fillId="0" borderId="12" xfId="12" applyFont="1" applyBorder="1" applyAlignment="1">
      <alignment horizontal="right" vertical="top"/>
    </xf>
    <xf numFmtId="174" fontId="16" fillId="0" borderId="0" xfId="5" applyNumberFormat="1" applyFont="1" applyAlignment="1">
      <alignment horizontal="center" wrapText="1"/>
    </xf>
    <xf numFmtId="174" fontId="16" fillId="0" borderId="0" xfId="5" applyNumberFormat="1" applyFont="1" applyBorder="1" applyAlignment="1">
      <alignment horizontal="center" wrapText="1"/>
    </xf>
    <xf numFmtId="175" fontId="35" fillId="0" borderId="0" xfId="5" applyNumberFormat="1" applyFont="1" applyAlignment="1"/>
    <xf numFmtId="175" fontId="35" fillId="0" borderId="0" xfId="5" applyNumberFormat="1" applyFont="1" applyBorder="1" applyAlignment="1"/>
    <xf numFmtId="174" fontId="22" fillId="0" borderId="0" xfId="5" applyNumberFormat="1" applyFont="1" applyAlignment="1">
      <alignment horizontal="center" wrapText="1"/>
    </xf>
    <xf numFmtId="174" fontId="22" fillId="0" borderId="0" xfId="5" applyNumberFormat="1" applyFont="1" applyBorder="1" applyAlignment="1">
      <alignment horizontal="center" wrapText="1"/>
    </xf>
    <xf numFmtId="0" fontId="35" fillId="0" borderId="5" xfId="5" applyFont="1" applyBorder="1" applyAlignment="1">
      <alignment horizontal="left" indent="4"/>
    </xf>
    <xf numFmtId="174" fontId="35" fillId="0" borderId="0" xfId="5" applyNumberFormat="1" applyFont="1" applyAlignment="1">
      <alignment horizontal="center" wrapText="1"/>
    </xf>
    <xf numFmtId="174" fontId="35" fillId="0" borderId="0" xfId="5" applyNumberFormat="1" applyFont="1" applyBorder="1" applyAlignment="1">
      <alignment horizontal="center" wrapText="1"/>
    </xf>
    <xf numFmtId="171" fontId="35" fillId="0" borderId="0" xfId="5" applyNumberFormat="1" applyFont="1" applyAlignment="1">
      <alignment horizontal="center"/>
    </xf>
    <xf numFmtId="171" fontId="35" fillId="0" borderId="0" xfId="5" applyNumberFormat="1" applyFont="1" applyBorder="1" applyAlignment="1">
      <alignment horizontal="center"/>
    </xf>
    <xf numFmtId="171" fontId="35" fillId="0" borderId="9" xfId="5" applyNumberFormat="1" applyFont="1" applyBorder="1" applyAlignment="1">
      <alignment horizontal="center"/>
    </xf>
    <xf numFmtId="0" fontId="22" fillId="0" borderId="10" xfId="5" applyFont="1" applyBorder="1" applyAlignment="1">
      <alignment horizontal="left" wrapText="1"/>
    </xf>
    <xf numFmtId="0" fontId="22" fillId="0" borderId="12" xfId="5" applyFont="1" applyBorder="1" applyAlignment="1">
      <alignment horizontal="center" vertical="top" wrapText="1"/>
    </xf>
    <xf numFmtId="0" fontId="22" fillId="0" borderId="13" xfId="5" applyFont="1" applyBorder="1" applyAlignment="1">
      <alignment horizontal="center" vertical="top" wrapText="1"/>
    </xf>
    <xf numFmtId="0" fontId="22" fillId="0" borderId="6" xfId="5" applyFont="1" applyBorder="1">
      <alignment horizontal="left" vertical="top" wrapText="1"/>
    </xf>
    <xf numFmtId="0" fontId="22" fillId="0" borderId="0" xfId="5" applyFont="1" applyAlignment="1">
      <alignment horizontal="right"/>
    </xf>
    <xf numFmtId="0" fontId="16" fillId="0" borderId="2" xfId="5" applyFont="1" applyBorder="1" applyAlignment="1">
      <alignment horizontal="left" vertical="center" wrapText="1"/>
    </xf>
    <xf numFmtId="0" fontId="22" fillId="0" borderId="5" xfId="5" quotePrefix="1" applyFont="1" applyBorder="1" applyAlignment="1">
      <alignment horizontal="left" vertical="center"/>
    </xf>
    <xf numFmtId="0" fontId="16" fillId="0" borderId="0" xfId="5" applyFont="1" applyAlignment="1">
      <alignment horizontal="left" vertical="center" wrapText="1"/>
    </xf>
    <xf numFmtId="0" fontId="16" fillId="0" borderId="7" xfId="5" applyFont="1" applyBorder="1" applyAlignment="1">
      <alignment horizontal="left" vertical="center" wrapText="1"/>
    </xf>
    <xf numFmtId="0" fontId="16" fillId="0" borderId="9" xfId="5" applyFont="1" applyBorder="1" applyAlignment="1">
      <alignment horizontal="left" vertical="center" wrapText="1"/>
    </xf>
    <xf numFmtId="0" fontId="22" fillId="0" borderId="5" xfId="5" applyFont="1" applyBorder="1" applyAlignment="1">
      <alignment horizontal="left" vertical="center"/>
    </xf>
    <xf numFmtId="168" fontId="22" fillId="0" borderId="0" xfId="5" applyNumberFormat="1" applyFont="1" applyAlignment="1">
      <alignment vertical="center"/>
    </xf>
    <xf numFmtId="168" fontId="22" fillId="0" borderId="0" xfId="5" applyNumberFormat="1" applyFont="1" applyBorder="1" applyAlignment="1">
      <alignment vertical="center"/>
    </xf>
    <xf numFmtId="168" fontId="22" fillId="0" borderId="9" xfId="5" applyNumberFormat="1" applyFont="1" applyBorder="1" applyAlignment="1">
      <alignment vertical="center"/>
    </xf>
    <xf numFmtId="0" fontId="16" fillId="0" borderId="5" xfId="5" quotePrefix="1" applyFont="1" applyBorder="1" applyAlignment="1">
      <alignment horizontal="left" vertical="center"/>
    </xf>
    <xf numFmtId="168" fontId="16" fillId="0" borderId="0" xfId="5" applyNumberFormat="1" applyFont="1" applyAlignment="1">
      <alignment vertical="center"/>
    </xf>
    <xf numFmtId="168" fontId="16" fillId="0" borderId="0" xfId="5" applyNumberFormat="1" applyFont="1" applyBorder="1" applyAlignment="1">
      <alignment vertical="center"/>
    </xf>
    <xf numFmtId="168" fontId="16" fillId="0" borderId="9" xfId="5" applyNumberFormat="1" applyFont="1" applyBorder="1" applyAlignment="1">
      <alignment vertical="center"/>
    </xf>
    <xf numFmtId="0" fontId="16" fillId="0" borderId="5" xfId="5" applyFont="1" applyBorder="1" applyAlignment="1">
      <alignment horizontal="left" vertical="center"/>
    </xf>
    <xf numFmtId="0" fontId="22" fillId="0" borderId="15" xfId="5" applyFont="1" applyBorder="1" applyAlignment="1">
      <alignment horizontal="left" vertical="center"/>
    </xf>
    <xf numFmtId="168" fontId="22" fillId="0" borderId="3" xfId="5" applyNumberFormat="1" applyFont="1" applyBorder="1" applyAlignment="1">
      <alignment vertical="center"/>
    </xf>
    <xf numFmtId="168" fontId="22" fillId="0" borderId="4" xfId="5" applyNumberFormat="1" applyFont="1" applyBorder="1" applyAlignment="1">
      <alignment vertical="center"/>
    </xf>
    <xf numFmtId="0" fontId="22" fillId="0" borderId="15" xfId="5" quotePrefix="1" applyFont="1" applyBorder="1" applyAlignment="1">
      <alignment horizontal="left" vertical="center"/>
    </xf>
    <xf numFmtId="168" fontId="22" fillId="0" borderId="12" xfId="5" applyNumberFormat="1" applyFont="1" applyBorder="1" applyAlignment="1">
      <alignment vertical="center"/>
    </xf>
    <xf numFmtId="168" fontId="22" fillId="0" borderId="13" xfId="5" applyNumberFormat="1" applyFont="1" applyBorder="1" applyAlignment="1">
      <alignment vertical="center"/>
    </xf>
    <xf numFmtId="0" fontId="35" fillId="0" borderId="5" xfId="5" quotePrefix="1" applyFont="1" applyBorder="1" applyAlignment="1">
      <alignment horizontal="left" vertical="center"/>
    </xf>
    <xf numFmtId="168" fontId="35" fillId="0" borderId="0" xfId="5" applyNumberFormat="1" applyFont="1" applyAlignment="1">
      <alignment vertical="center"/>
    </xf>
    <xf numFmtId="168" fontId="35" fillId="0" borderId="0" xfId="5" applyNumberFormat="1" applyFont="1" applyBorder="1" applyAlignment="1">
      <alignment vertical="center"/>
    </xf>
    <xf numFmtId="168" fontId="35" fillId="0" borderId="9" xfId="5" applyNumberFormat="1" applyFont="1" applyBorder="1" applyAlignment="1">
      <alignment vertical="center"/>
    </xf>
    <xf numFmtId="0" fontId="35" fillId="0" borderId="5" xfId="5" applyFont="1" applyBorder="1" applyAlignment="1">
      <alignment horizontal="left" vertical="center"/>
    </xf>
    <xf numFmtId="0" fontId="16" fillId="0" borderId="5" xfId="5" applyFont="1" applyBorder="1" applyAlignment="1">
      <alignment horizontal="left" vertical="center" wrapText="1"/>
    </xf>
    <xf numFmtId="0" fontId="27" fillId="0" borderId="0" xfId="5" applyFont="1">
      <alignment horizontal="left" vertical="top" wrapText="1"/>
    </xf>
    <xf numFmtId="0" fontId="22" fillId="0" borderId="15" xfId="5" applyFont="1" applyBorder="1" applyAlignment="1">
      <alignment horizontal="centerContinuous" vertical="center"/>
    </xf>
    <xf numFmtId="0" fontId="35" fillId="0" borderId="5" xfId="5" quotePrefix="1" applyFont="1" applyBorder="1" applyAlignment="1">
      <alignment horizontal="left"/>
    </xf>
    <xf numFmtId="0" fontId="16" fillId="0" borderId="0" xfId="5" applyFont="1" applyAlignment="1">
      <alignment horizontal="center" vertical="top" wrapText="1"/>
    </xf>
    <xf numFmtId="0" fontId="16" fillId="0" borderId="0" xfId="5" applyFont="1" applyBorder="1" applyAlignment="1">
      <alignment horizontal="center" vertical="top" wrapText="1"/>
    </xf>
    <xf numFmtId="164" fontId="22" fillId="0" borderId="0" xfId="5" applyNumberFormat="1" applyFont="1" applyAlignment="1">
      <alignment horizontal="center"/>
    </xf>
    <xf numFmtId="164" fontId="22" fillId="0" borderId="0" xfId="5" applyNumberFormat="1" applyFont="1" applyBorder="1" applyAlignment="1">
      <alignment horizontal="center"/>
    </xf>
    <xf numFmtId="164" fontId="22" fillId="0" borderId="9" xfId="5" applyNumberFormat="1" applyFont="1" applyBorder="1" applyAlignment="1">
      <alignment horizontal="center"/>
    </xf>
    <xf numFmtId="164" fontId="16" fillId="0" borderId="0" xfId="5" applyNumberFormat="1" applyFont="1" applyAlignment="1">
      <alignment horizontal="center"/>
    </xf>
    <xf numFmtId="164" fontId="16" fillId="0" borderId="0" xfId="5" applyNumberFormat="1" applyFont="1" applyBorder="1" applyAlignment="1">
      <alignment horizontal="center"/>
    </xf>
    <xf numFmtId="164" fontId="16" fillId="0" borderId="9" xfId="5" applyNumberFormat="1" applyFont="1" applyBorder="1" applyAlignment="1">
      <alignment horizontal="center"/>
    </xf>
    <xf numFmtId="164" fontId="35" fillId="0" borderId="0" xfId="5" applyNumberFormat="1" applyFont="1" applyAlignment="1">
      <alignment horizontal="center"/>
    </xf>
    <xf numFmtId="164" fontId="35" fillId="0" borderId="0" xfId="5" applyNumberFormat="1" applyFont="1" applyBorder="1" applyAlignment="1">
      <alignment horizontal="center"/>
    </xf>
    <xf numFmtId="164" fontId="35" fillId="0" borderId="9" xfId="5" applyNumberFormat="1" applyFont="1" applyBorder="1" applyAlignment="1">
      <alignment horizontal="center"/>
    </xf>
    <xf numFmtId="164" fontId="57" fillId="0" borderId="0" xfId="5" applyNumberFormat="1" applyFont="1" applyAlignment="1">
      <alignment horizontal="center"/>
    </xf>
    <xf numFmtId="164" fontId="57" fillId="0" borderId="0" xfId="5" applyNumberFormat="1" applyFont="1" applyBorder="1" applyAlignment="1">
      <alignment horizontal="center"/>
    </xf>
    <xf numFmtId="164" fontId="16" fillId="0" borderId="12" xfId="5" applyNumberFormat="1" applyFont="1" applyBorder="1" applyAlignment="1">
      <alignment horizontal="center"/>
    </xf>
    <xf numFmtId="164" fontId="16" fillId="0" borderId="13" xfId="5" applyNumberFormat="1" applyFont="1" applyBorder="1" applyAlignment="1">
      <alignment horizontal="center"/>
    </xf>
    <xf numFmtId="0" fontId="16" fillId="0" borderId="10" xfId="5" applyFont="1" applyBorder="1" applyAlignment="1">
      <alignment horizontal="left" vertical="center"/>
    </xf>
    <xf numFmtId="0" fontId="22" fillId="0" borderId="14" xfId="5" applyFont="1" applyBorder="1" applyAlignment="1">
      <alignment horizontal="center"/>
    </xf>
    <xf numFmtId="3" fontId="22" fillId="0" borderId="14" xfId="0" applyFont="1" applyBorder="1" applyAlignment="1">
      <alignment horizontal="center"/>
    </xf>
    <xf numFmtId="3" fontId="22" fillId="0" borderId="3" xfId="0" applyFont="1" applyBorder="1" applyAlignment="1">
      <alignment horizontal="center"/>
    </xf>
    <xf numFmtId="3" fontId="22" fillId="0" borderId="4" xfId="0" applyFont="1" applyBorder="1" applyAlignment="1">
      <alignment horizontal="center"/>
    </xf>
    <xf numFmtId="185" fontId="16" fillId="0" borderId="6" xfId="0" applyNumberFormat="1" applyFont="1" applyBorder="1" applyAlignment="1">
      <alignment horizontal="center"/>
    </xf>
    <xf numFmtId="185" fontId="16" fillId="0" borderId="7" xfId="0" applyNumberFormat="1" applyFont="1" applyBorder="1" applyAlignment="1">
      <alignment horizontal="center"/>
    </xf>
    <xf numFmtId="185" fontId="16" fillId="0" borderId="8" xfId="0" applyNumberFormat="1" applyFont="1" applyBorder="1" applyAlignment="1">
      <alignment horizontal="center"/>
    </xf>
    <xf numFmtId="186" fontId="16" fillId="0" borderId="1" xfId="5" applyNumberFormat="1" applyFont="1" applyBorder="1" applyAlignment="1">
      <alignment horizontal="center"/>
    </xf>
    <xf numFmtId="186" fontId="16" fillId="0" borderId="1" xfId="0" applyNumberFormat="1" applyFont="1" applyBorder="1" applyAlignment="1">
      <alignment horizontal="center"/>
    </xf>
    <xf numFmtId="3" fontId="16" fillId="0" borderId="0" xfId="0" applyFont="1" applyAlignment="1">
      <alignment horizontal="center"/>
    </xf>
    <xf numFmtId="185" fontId="16" fillId="0" borderId="9" xfId="0" applyNumberFormat="1" applyFont="1" applyBorder="1" applyAlignment="1">
      <alignment horizontal="center"/>
    </xf>
    <xf numFmtId="186" fontId="16" fillId="0" borderId="0" xfId="5" applyNumberFormat="1" applyFont="1" applyAlignment="1">
      <alignment horizontal="center"/>
    </xf>
    <xf numFmtId="186" fontId="16" fillId="0" borderId="0" xfId="0" applyNumberFormat="1" applyFont="1" applyAlignment="1">
      <alignment horizontal="center"/>
    </xf>
    <xf numFmtId="185" fontId="16" fillId="0" borderId="0" xfId="0" applyNumberFormat="1" applyFont="1" applyAlignment="1">
      <alignment horizontal="center"/>
    </xf>
    <xf numFmtId="185" fontId="16" fillId="0" borderId="1" xfId="0" applyNumberFormat="1" applyFont="1" applyBorder="1" applyAlignment="1">
      <alignment horizontal="center"/>
    </xf>
    <xf numFmtId="0" fontId="16" fillId="0" borderId="5" xfId="5" applyFont="1" applyBorder="1" applyAlignment="1">
      <alignment horizontal="left" wrapText="1"/>
    </xf>
    <xf numFmtId="185" fontId="35" fillId="0" borderId="1" xfId="0" applyNumberFormat="1" applyFont="1" applyBorder="1" applyAlignment="1">
      <alignment horizontal="center"/>
    </xf>
    <xf numFmtId="185" fontId="35" fillId="0" borderId="0" xfId="0" applyNumberFormat="1" applyFont="1" applyAlignment="1">
      <alignment horizontal="center"/>
    </xf>
    <xf numFmtId="185" fontId="35" fillId="0" borderId="9" xfId="0" applyNumberFormat="1" applyFont="1" applyBorder="1" applyAlignment="1">
      <alignment horizontal="center"/>
    </xf>
    <xf numFmtId="185" fontId="16" fillId="0" borderId="1" xfId="6" applyNumberFormat="1" applyFont="1" applyBorder="1" applyAlignment="1">
      <alignment horizontal="center"/>
    </xf>
    <xf numFmtId="185" fontId="16" fillId="0" borderId="0" xfId="6" applyNumberFormat="1" applyFont="1" applyAlignment="1">
      <alignment horizontal="center"/>
    </xf>
    <xf numFmtId="0" fontId="16" fillId="0" borderId="5" xfId="5" quotePrefix="1" applyFont="1" applyBorder="1" applyAlignment="1">
      <alignment horizontal="left" wrapText="1"/>
    </xf>
    <xf numFmtId="185" fontId="16" fillId="0" borderId="6" xfId="5" applyNumberFormat="1" applyFont="1" applyBorder="1" applyAlignment="1">
      <alignment horizontal="center"/>
    </xf>
    <xf numFmtId="185" fontId="16" fillId="0" borderId="7" xfId="5" applyNumberFormat="1" applyFont="1" applyBorder="1" applyAlignment="1">
      <alignment horizontal="center"/>
    </xf>
    <xf numFmtId="185" fontId="16" fillId="0" borderId="8" xfId="5" applyNumberFormat="1" applyFont="1" applyBorder="1" applyAlignment="1">
      <alignment horizontal="center"/>
    </xf>
    <xf numFmtId="185" fontId="16" fillId="0" borderId="9" xfId="5" applyNumberFormat="1" applyFont="1" applyBorder="1" applyAlignment="1">
      <alignment horizontal="center"/>
    </xf>
    <xf numFmtId="185" fontId="16" fillId="0" borderId="0" xfId="5" applyNumberFormat="1" applyFont="1" applyAlignment="1">
      <alignment horizontal="center"/>
    </xf>
    <xf numFmtId="185" fontId="16" fillId="0" borderId="1" xfId="5" applyNumberFormat="1" applyFont="1" applyBorder="1" applyAlignment="1">
      <alignment horizontal="center"/>
    </xf>
    <xf numFmtId="185" fontId="35" fillId="0" borderId="1" xfId="5" applyNumberFormat="1" applyFont="1" applyBorder="1" applyAlignment="1">
      <alignment horizontal="center"/>
    </xf>
    <xf numFmtId="185" fontId="35" fillId="0" borderId="0" xfId="5" applyNumberFormat="1" applyFont="1" applyAlignment="1">
      <alignment horizontal="center"/>
    </xf>
    <xf numFmtId="185" fontId="35" fillId="0" borderId="9" xfId="5" applyNumberFormat="1" applyFont="1" applyBorder="1" applyAlignment="1">
      <alignment horizontal="center"/>
    </xf>
    <xf numFmtId="185" fontId="22" fillId="0" borderId="14" xfId="5" applyNumberFormat="1" applyFont="1" applyBorder="1" applyAlignment="1">
      <alignment horizontal="center"/>
    </xf>
    <xf numFmtId="185" fontId="22" fillId="0" borderId="3" xfId="5" applyNumberFormat="1" applyFont="1" applyBorder="1" applyAlignment="1">
      <alignment horizontal="center"/>
    </xf>
    <xf numFmtId="185" fontId="22" fillId="0" borderId="4" xfId="5" applyNumberFormat="1" applyFont="1" applyBorder="1" applyAlignment="1">
      <alignment horizontal="center"/>
    </xf>
    <xf numFmtId="185" fontId="16" fillId="0" borderId="11" xfId="5" applyNumberFormat="1" applyFont="1" applyBorder="1" applyAlignment="1">
      <alignment horizontal="center"/>
    </xf>
    <xf numFmtId="185" fontId="16" fillId="0" borderId="13" xfId="5" applyNumberFormat="1" applyFont="1" applyBorder="1" applyAlignment="1">
      <alignment horizontal="center"/>
    </xf>
    <xf numFmtId="185" fontId="16" fillId="0" borderId="11" xfId="0" applyNumberFormat="1" applyFont="1" applyBorder="1" applyAlignment="1">
      <alignment horizontal="center"/>
    </xf>
    <xf numFmtId="185" fontId="16" fillId="0" borderId="13" xfId="0" applyNumberFormat="1" applyFont="1" applyBorder="1" applyAlignment="1">
      <alignment horizontal="center"/>
    </xf>
    <xf numFmtId="0" fontId="22" fillId="0" borderId="15" xfId="28" applyFont="1" applyBorder="1" applyAlignment="1">
      <alignment horizontal="center" vertical="center" wrapText="1"/>
    </xf>
    <xf numFmtId="0" fontId="22" fillId="0" borderId="4" xfId="28" quotePrefix="1" applyFont="1" applyBorder="1" applyAlignment="1">
      <alignment horizontal="center" vertical="center" wrapText="1"/>
    </xf>
    <xf numFmtId="0" fontId="22" fillId="0" borderId="4" xfId="28" applyFont="1" applyBorder="1" applyAlignment="1">
      <alignment horizontal="center" vertical="center" wrapText="1"/>
    </xf>
    <xf numFmtId="0" fontId="67" fillId="0" borderId="9" xfId="28" applyFont="1" applyFill="1" applyBorder="1"/>
    <xf numFmtId="0" fontId="18" fillId="0" borderId="9" xfId="28" quotePrefix="1" applyFont="1" applyFill="1" applyBorder="1" applyAlignment="1">
      <alignment horizontal="left"/>
    </xf>
    <xf numFmtId="192" fontId="18" fillId="0" borderId="0" xfId="30" quotePrefix="1" applyNumberFormat="1" applyFont="1" applyFill="1" applyBorder="1" applyAlignment="1">
      <alignment horizontal="right"/>
    </xf>
    <xf numFmtId="0" fontId="18" fillId="0" borderId="9" xfId="28" applyFont="1" applyBorder="1" applyAlignment="1">
      <alignment horizontal="left"/>
    </xf>
    <xf numFmtId="0" fontId="18" fillId="0" borderId="9" xfId="28" quotePrefix="1" applyFont="1" applyBorder="1" applyAlignment="1">
      <alignment horizontal="left"/>
    </xf>
    <xf numFmtId="0" fontId="67" fillId="0" borderId="9" xfId="12" quotePrefix="1" applyFont="1" applyFill="1" applyBorder="1" applyAlignment="1">
      <alignment horizontal="left" wrapText="1"/>
    </xf>
    <xf numFmtId="0" fontId="67" fillId="0" borderId="9" xfId="28" quotePrefix="1" applyFont="1" applyFill="1" applyBorder="1" applyAlignment="1">
      <alignment horizontal="left" wrapText="1"/>
    </xf>
    <xf numFmtId="192" fontId="18" fillId="0" borderId="1" xfId="30" applyNumberFormat="1" applyFont="1" applyFill="1" applyBorder="1" applyAlignment="1">
      <alignment horizontal="right"/>
    </xf>
    <xf numFmtId="192" fontId="18" fillId="0" borderId="0" xfId="30" applyNumberFormat="1" applyFont="1" applyFill="1" applyBorder="1" applyAlignment="1">
      <alignment horizontal="right"/>
    </xf>
    <xf numFmtId="0" fontId="67" fillId="0" borderId="9" xfId="28" applyFont="1" applyFill="1" applyBorder="1" applyAlignment="1">
      <alignment wrapText="1"/>
    </xf>
    <xf numFmtId="0" fontId="67" fillId="0" borderId="9" xfId="12" quotePrefix="1" applyFont="1" applyFill="1" applyBorder="1" applyAlignment="1">
      <alignment horizontal="left"/>
    </xf>
    <xf numFmtId="0" fontId="18" fillId="0" borderId="9" xfId="12" quotePrefix="1" applyFont="1" applyFill="1" applyBorder="1" applyAlignment="1">
      <alignment horizontal="left" wrapText="1"/>
    </xf>
    <xf numFmtId="0" fontId="18" fillId="0" borderId="9" xfId="12" applyFont="1" applyFill="1" applyBorder="1" applyAlignment="1">
      <alignment horizontal="left" wrapText="1"/>
    </xf>
    <xf numFmtId="0" fontId="67" fillId="0" borderId="9" xfId="12" applyFont="1" applyFill="1" applyBorder="1" applyAlignment="1">
      <alignment horizontal="left" wrapText="1"/>
    </xf>
    <xf numFmtId="0" fontId="67" fillId="0" borderId="9" xfId="12" applyFont="1" applyFill="1" applyBorder="1" applyAlignment="1">
      <alignment horizontal="left"/>
    </xf>
    <xf numFmtId="192" fontId="67" fillId="0" borderId="1" xfId="30" applyNumberFormat="1" applyFont="1" applyFill="1" applyBorder="1" applyAlignment="1">
      <alignment horizontal="right"/>
    </xf>
    <xf numFmtId="192" fontId="67" fillId="0" borderId="0" xfId="30" applyNumberFormat="1" applyFont="1" applyFill="1" applyBorder="1" applyAlignment="1">
      <alignment horizontal="right"/>
    </xf>
    <xf numFmtId="192" fontId="67" fillId="0" borderId="9" xfId="30" applyNumberFormat="1" applyFont="1" applyFill="1" applyBorder="1" applyAlignment="1">
      <alignment horizontal="right"/>
    </xf>
    <xf numFmtId="192" fontId="18" fillId="0" borderId="1" xfId="30" applyNumberFormat="1" applyFont="1" applyBorder="1" applyAlignment="1">
      <alignment horizontal="right"/>
    </xf>
    <xf numFmtId="192" fontId="18" fillId="0" borderId="0" xfId="30" applyNumberFormat="1" applyFont="1" applyBorder="1" applyAlignment="1">
      <alignment horizontal="right"/>
    </xf>
    <xf numFmtId="192" fontId="16" fillId="0" borderId="0" xfId="30" applyNumberFormat="1" applyFont="1" applyBorder="1" applyAlignment="1">
      <alignment horizontal="right"/>
    </xf>
    <xf numFmtId="192" fontId="67" fillId="0" borderId="14" xfId="30" applyNumberFormat="1" applyFont="1" applyFill="1" applyBorder="1" applyAlignment="1">
      <alignment horizontal="right"/>
    </xf>
    <xf numFmtId="192" fontId="67" fillId="0" borderId="3" xfId="30" applyNumberFormat="1" applyFont="1" applyFill="1" applyBorder="1" applyAlignment="1">
      <alignment horizontal="right"/>
    </xf>
    <xf numFmtId="192" fontId="67" fillId="0" borderId="4" xfId="30" applyNumberFormat="1" applyFont="1" applyFill="1" applyBorder="1" applyAlignment="1">
      <alignment horizontal="right"/>
    </xf>
    <xf numFmtId="0" fontId="22" fillId="0" borderId="15" xfId="28" quotePrefix="1" applyFont="1" applyBorder="1" applyAlignment="1">
      <alignment horizontal="center" vertical="center" wrapText="1"/>
    </xf>
    <xf numFmtId="0" fontId="16" fillId="0" borderId="2" xfId="22" applyFont="1" applyBorder="1" applyAlignment="1">
      <alignment horizontal="left" vertical="center" wrapText="1" indent="1"/>
    </xf>
    <xf numFmtId="0" fontId="16" fillId="0" borderId="5" xfId="22" applyFont="1" applyBorder="1" applyAlignment="1">
      <alignment horizontal="left" vertical="center" wrapText="1" indent="1"/>
    </xf>
    <xf numFmtId="0" fontId="16" fillId="0" borderId="5" xfId="22" quotePrefix="1" applyFont="1" applyBorder="1" applyAlignment="1">
      <alignment horizontal="left" vertical="center" wrapText="1" indent="1"/>
    </xf>
    <xf numFmtId="0" fontId="16" fillId="0" borderId="5" xfId="22" applyFont="1" applyBorder="1" applyAlignment="1">
      <alignment horizontal="left" wrapText="1" indent="1"/>
    </xf>
    <xf numFmtId="0" fontId="22" fillId="0" borderId="15" xfId="22" applyFont="1" applyBorder="1" applyAlignment="1">
      <alignment horizontal="left"/>
    </xf>
    <xf numFmtId="167" fontId="16" fillId="0" borderId="0" xfId="22" applyNumberFormat="1" applyFont="1" applyAlignment="1">
      <alignment horizontal="right"/>
    </xf>
    <xf numFmtId="167" fontId="16" fillId="0" borderId="7" xfId="22" applyNumberFormat="1" applyFont="1" applyBorder="1" applyAlignment="1">
      <alignment horizontal="right"/>
    </xf>
    <xf numFmtId="167" fontId="16" fillId="0" borderId="8" xfId="22" applyNumberFormat="1" applyFont="1" applyBorder="1" applyAlignment="1">
      <alignment horizontal="right"/>
    </xf>
    <xf numFmtId="167" fontId="16" fillId="0" borderId="1" xfId="22" applyNumberFormat="1" applyFont="1" applyBorder="1" applyAlignment="1">
      <alignment horizontal="right"/>
    </xf>
    <xf numFmtId="167" fontId="16" fillId="0" borderId="0" xfId="12" applyNumberFormat="1" applyFont="1" applyAlignment="1">
      <alignment horizontal="right" wrapText="1"/>
    </xf>
    <xf numFmtId="167" fontId="16" fillId="0" borderId="0" xfId="43" applyNumberFormat="1" applyFont="1" applyAlignment="1">
      <alignment horizontal="right" wrapText="1"/>
    </xf>
    <xf numFmtId="167" fontId="16" fillId="0" borderId="9" xfId="22" applyNumberFormat="1" applyFont="1" applyBorder="1" applyAlignment="1">
      <alignment horizontal="right"/>
    </xf>
    <xf numFmtId="167" fontId="16" fillId="0" borderId="12" xfId="22" applyNumberFormat="1" applyFont="1" applyBorder="1" applyAlignment="1">
      <alignment horizontal="right"/>
    </xf>
    <xf numFmtId="167" fontId="16" fillId="0" borderId="13" xfId="22" applyNumberFormat="1" applyFont="1" applyBorder="1" applyAlignment="1">
      <alignment horizontal="right"/>
    </xf>
    <xf numFmtId="167" fontId="22" fillId="0" borderId="3" xfId="22" applyNumberFormat="1" applyFont="1" applyBorder="1" applyAlignment="1">
      <alignment horizontal="right"/>
    </xf>
    <xf numFmtId="167" fontId="22" fillId="0" borderId="4" xfId="22" applyNumberFormat="1" applyFont="1" applyBorder="1" applyAlignment="1">
      <alignment horizontal="right"/>
    </xf>
    <xf numFmtId="167" fontId="22" fillId="0" borderId="14" xfId="22" applyNumberFormat="1" applyFont="1" applyBorder="1" applyAlignment="1">
      <alignment horizontal="right"/>
    </xf>
    <xf numFmtId="167" fontId="22" fillId="0" borderId="3" xfId="43" applyNumberFormat="1" applyFont="1" applyBorder="1" applyAlignment="1">
      <alignment horizontal="right" wrapText="1"/>
    </xf>
    <xf numFmtId="3" fontId="51" fillId="0" borderId="0" xfId="1" applyNumberFormat="1" applyFont="1" applyAlignment="1" applyProtection="1">
      <alignment horizontal="left" vertical="center"/>
    </xf>
    <xf numFmtId="0" fontId="16" fillId="0" borderId="2" xfId="41" applyFont="1" applyBorder="1" applyAlignment="1">
      <alignment vertical="center"/>
    </xf>
    <xf numFmtId="0" fontId="16" fillId="0" borderId="5" xfId="41" quotePrefix="1" applyFont="1" applyBorder="1" applyAlignment="1">
      <alignment horizontal="center" vertical="center"/>
    </xf>
    <xf numFmtId="0" fontId="16" fillId="0" borderId="15" xfId="41" applyFont="1" applyBorder="1" applyAlignment="1">
      <alignment horizontal="centerContinuous" vertical="center"/>
    </xf>
    <xf numFmtId="0" fontId="16" fillId="0" borderId="5" xfId="41" applyFont="1" applyBorder="1" applyAlignment="1">
      <alignment vertical="center"/>
    </xf>
    <xf numFmtId="0" fontId="16" fillId="0" borderId="15" xfId="41" quotePrefix="1" applyFont="1" applyBorder="1" applyAlignment="1">
      <alignment horizontal="center" vertical="center" wrapText="1"/>
    </xf>
    <xf numFmtId="0" fontId="16" fillId="0" borderId="4" xfId="41" quotePrefix="1" applyFont="1" applyBorder="1" applyAlignment="1">
      <alignment horizontal="center" vertical="center" wrapText="1"/>
    </xf>
    <xf numFmtId="0" fontId="16" fillId="0" borderId="15" xfId="41" applyFont="1" applyBorder="1" applyAlignment="1">
      <alignment horizontal="center" vertical="center" wrapText="1"/>
    </xf>
    <xf numFmtId="0" fontId="16" fillId="0" borderId="2" xfId="41" quotePrefix="1" applyFont="1" applyBorder="1" applyAlignment="1">
      <alignment horizontal="left" vertical="center"/>
    </xf>
    <xf numFmtId="0" fontId="16" fillId="0" borderId="5" xfId="41" quotePrefix="1" applyFont="1" applyBorder="1" applyAlignment="1">
      <alignment horizontal="left" vertical="center"/>
    </xf>
    <xf numFmtId="0" fontId="16" fillId="0" borderId="5" xfId="41" applyFont="1" applyBorder="1" applyAlignment="1">
      <alignment horizontal="left" vertical="center" wrapText="1"/>
    </xf>
    <xf numFmtId="0" fontId="16" fillId="0" borderId="5" xfId="41" quotePrefix="1" applyFont="1" applyBorder="1" applyAlignment="1">
      <alignment horizontal="left" vertical="center" wrapText="1"/>
    </xf>
    <xf numFmtId="0" fontId="16" fillId="0" borderId="5" xfId="41" applyFont="1" applyBorder="1" applyAlignment="1">
      <alignment horizontal="left" vertical="center"/>
    </xf>
    <xf numFmtId="0" fontId="22" fillId="0" borderId="15" xfId="41" quotePrefix="1" applyFont="1" applyBorder="1" applyAlignment="1">
      <alignment horizontal="left" vertical="center"/>
    </xf>
    <xf numFmtId="0" fontId="51" fillId="0" borderId="0" xfId="1" applyFont="1" applyAlignment="1" applyProtection="1">
      <alignment horizontal="left" vertical="top" wrapText="1"/>
    </xf>
    <xf numFmtId="177" fontId="53" fillId="0" borderId="1" xfId="0" applyNumberFormat="1" applyFont="1" applyBorder="1" applyAlignment="1">
      <alignment horizontal="right" vertical="center"/>
    </xf>
    <xf numFmtId="177" fontId="53" fillId="0" borderId="0" xfId="0" applyNumberFormat="1" applyFont="1" applyAlignment="1">
      <alignment horizontal="right" vertical="center"/>
    </xf>
    <xf numFmtId="177" fontId="53" fillId="0" borderId="9" xfId="0" applyNumberFormat="1" applyFont="1" applyBorder="1" applyAlignment="1">
      <alignment horizontal="right" vertical="center"/>
    </xf>
    <xf numFmtId="177" fontId="53" fillId="0" borderId="0" xfId="0" applyNumberFormat="1" applyFont="1" applyBorder="1" applyAlignment="1">
      <alignment horizontal="right" vertical="center"/>
    </xf>
    <xf numFmtId="0" fontId="21" fillId="0" borderId="2" xfId="47" applyFont="1" applyBorder="1" applyAlignment="1">
      <alignment horizontal="center" vertical="center"/>
    </xf>
    <xf numFmtId="3" fontId="21" fillId="0" borderId="2" xfId="47" applyNumberFormat="1" applyFont="1" applyBorder="1" applyAlignment="1">
      <alignment horizontal="center" vertical="center"/>
    </xf>
    <xf numFmtId="3" fontId="21" fillId="0" borderId="6" xfId="47" applyNumberFormat="1" applyFont="1" applyBorder="1" applyAlignment="1">
      <alignment horizontal="center" vertical="center"/>
    </xf>
    <xf numFmtId="3" fontId="21" fillId="0" borderId="8" xfId="47" applyNumberFormat="1" applyFont="1" applyBorder="1" applyAlignment="1">
      <alignment horizontal="center" vertical="center"/>
    </xf>
    <xf numFmtId="3" fontId="21" fillId="0" borderId="15" xfId="47" applyNumberFormat="1" applyFont="1" applyBorder="1" applyAlignment="1">
      <alignment horizontal="center" vertical="center"/>
    </xf>
    <xf numFmtId="177" fontId="21" fillId="0" borderId="6" xfId="47" applyNumberFormat="1" applyFont="1" applyBorder="1" applyAlignment="1">
      <alignment horizontal="right" vertical="center"/>
    </xf>
    <xf numFmtId="177" fontId="21" fillId="0" borderId="7" xfId="47" applyNumberFormat="1" applyFont="1" applyBorder="1" applyAlignment="1">
      <alignment horizontal="right" vertical="center"/>
    </xf>
    <xf numFmtId="177" fontId="21" fillId="0" borderId="8" xfId="47" applyNumberFormat="1" applyFont="1" applyBorder="1" applyAlignment="1">
      <alignment horizontal="right" vertical="center"/>
    </xf>
    <xf numFmtId="177" fontId="21" fillId="0" borderId="0" xfId="47" applyNumberFormat="1" applyFont="1" applyAlignment="1">
      <alignment horizontal="right" vertical="center"/>
    </xf>
    <xf numFmtId="177" fontId="21" fillId="0" borderId="9" xfId="47" applyNumberFormat="1" applyFont="1" applyBorder="1" applyAlignment="1">
      <alignment horizontal="right" vertical="center"/>
    </xf>
    <xf numFmtId="177" fontId="25" fillId="0" borderId="1" xfId="47" applyNumberFormat="1" applyFont="1" applyBorder="1" applyAlignment="1">
      <alignment horizontal="right" vertical="center"/>
    </xf>
    <xf numFmtId="177" fontId="25" fillId="0" borderId="0" xfId="47" applyNumberFormat="1" applyFont="1" applyAlignment="1">
      <alignment horizontal="right" vertical="center"/>
    </xf>
    <xf numFmtId="177" fontId="25" fillId="0" borderId="9" xfId="47" applyNumberFormat="1" applyFont="1" applyBorder="1" applyAlignment="1">
      <alignment horizontal="right" vertical="center"/>
    </xf>
    <xf numFmtId="177" fontId="25" fillId="0" borderId="0" xfId="47" applyNumberFormat="1" applyFont="1" applyBorder="1" applyAlignment="1">
      <alignment horizontal="right" vertical="center"/>
    </xf>
    <xf numFmtId="177" fontId="21" fillId="0" borderId="1" xfId="47" applyNumberFormat="1" applyFont="1" applyBorder="1" applyAlignment="1">
      <alignment horizontal="right" vertical="center"/>
    </xf>
    <xf numFmtId="177" fontId="21" fillId="0" borderId="0" xfId="47" applyNumberFormat="1" applyFont="1" applyBorder="1" applyAlignment="1">
      <alignment horizontal="right" vertical="center"/>
    </xf>
    <xf numFmtId="177" fontId="60" fillId="0" borderId="1" xfId="47" applyNumberFormat="1" applyFont="1" applyBorder="1" applyAlignment="1">
      <alignment horizontal="right" vertical="center"/>
    </xf>
    <xf numFmtId="177" fontId="60" fillId="0" borderId="0" xfId="47" applyNumberFormat="1" applyFont="1" applyAlignment="1">
      <alignment horizontal="right" vertical="center"/>
    </xf>
    <xf numFmtId="177" fontId="60" fillId="0" borderId="9" xfId="47" applyNumberFormat="1" applyFont="1" applyBorder="1" applyAlignment="1">
      <alignment horizontal="right" vertical="center"/>
    </xf>
    <xf numFmtId="177" fontId="60" fillId="0" borderId="0" xfId="47" applyNumberFormat="1" applyFont="1" applyBorder="1" applyAlignment="1">
      <alignment horizontal="right" vertical="center"/>
    </xf>
    <xf numFmtId="177" fontId="26" fillId="0" borderId="1" xfId="47" applyNumberFormat="1" applyFont="1" applyBorder="1" applyAlignment="1">
      <alignment horizontal="right" vertical="center"/>
    </xf>
    <xf numFmtId="177" fontId="26" fillId="0" borderId="0" xfId="47" applyNumberFormat="1" applyFont="1" applyAlignment="1">
      <alignment horizontal="right" vertical="center"/>
    </xf>
    <xf numFmtId="177" fontId="26" fillId="0" borderId="9" xfId="47" applyNumberFormat="1" applyFont="1" applyBorder="1" applyAlignment="1">
      <alignment horizontal="right" vertical="center"/>
    </xf>
    <xf numFmtId="177" fontId="26" fillId="0" borderId="0" xfId="47" applyNumberFormat="1" applyFont="1" applyBorder="1" applyAlignment="1">
      <alignment horizontal="right" vertical="center"/>
    </xf>
    <xf numFmtId="177" fontId="25" fillId="0" borderId="11" xfId="47" applyNumberFormat="1" applyFont="1" applyBorder="1" applyAlignment="1">
      <alignment horizontal="right" vertical="center"/>
    </xf>
    <xf numFmtId="177" fontId="25" fillId="0" borderId="12" xfId="47" applyNumberFormat="1" applyFont="1" applyBorder="1" applyAlignment="1">
      <alignment horizontal="right" vertical="center"/>
    </xf>
    <xf numFmtId="177" fontId="25" fillId="0" borderId="13" xfId="47" applyNumberFormat="1" applyFont="1" applyBorder="1" applyAlignment="1">
      <alignment horizontal="right" vertical="center"/>
    </xf>
    <xf numFmtId="0" fontId="21" fillId="0" borderId="15" xfId="47" applyFont="1" applyBorder="1" applyAlignment="1">
      <alignment horizontal="left" vertical="center" wrapText="1"/>
    </xf>
    <xf numFmtId="177" fontId="21" fillId="0" borderId="14" xfId="47" applyNumberFormat="1" applyFont="1" applyBorder="1" applyAlignment="1">
      <alignment horizontal="right" vertical="center"/>
    </xf>
    <xf numFmtId="177" fontId="21" fillId="0" borderId="3" xfId="47" applyNumberFormat="1" applyFont="1" applyBorder="1" applyAlignment="1">
      <alignment horizontal="right" vertical="center"/>
    </xf>
    <xf numFmtId="177" fontId="21" fillId="0" borderId="4" xfId="47" applyNumberFormat="1" applyFont="1" applyBorder="1" applyAlignment="1">
      <alignment horizontal="right" vertical="center"/>
    </xf>
    <xf numFmtId="177" fontId="21" fillId="0" borderId="15" xfId="47" applyNumberFormat="1" applyFont="1" applyBorder="1" applyAlignment="1">
      <alignment horizontal="right" vertical="center"/>
    </xf>
    <xf numFmtId="0" fontId="36" fillId="0" borderId="0" xfId="47" applyFont="1"/>
    <xf numFmtId="0" fontId="25" fillId="0" borderId="0" xfId="47" applyFont="1" applyAlignment="1">
      <alignment horizontal="left" vertical="center" wrapText="1"/>
    </xf>
    <xf numFmtId="171" fontId="21" fillId="0" borderId="6" xfId="47" applyNumberFormat="1" applyFont="1" applyBorder="1" applyAlignment="1">
      <alignment vertical="center"/>
    </xf>
    <xf numFmtId="171" fontId="21" fillId="0" borderId="7" xfId="47" applyNumberFormat="1" applyFont="1" applyBorder="1" applyAlignment="1">
      <alignment vertical="center"/>
    </xf>
    <xf numFmtId="171" fontId="21" fillId="0" borderId="8" xfId="47" applyNumberFormat="1" applyFont="1" applyBorder="1" applyAlignment="1">
      <alignment vertical="center"/>
    </xf>
    <xf numFmtId="171" fontId="21" fillId="0" borderId="0" xfId="47" applyNumberFormat="1" applyFont="1" applyAlignment="1">
      <alignment vertical="center"/>
    </xf>
    <xf numFmtId="171" fontId="25" fillId="0" borderId="1" xfId="47" applyNumberFormat="1" applyFont="1" applyBorder="1" applyAlignment="1">
      <alignment vertical="center"/>
    </xf>
    <xf numFmtId="171" fontId="25" fillId="0" borderId="0" xfId="47" applyNumberFormat="1" applyFont="1" applyAlignment="1">
      <alignment vertical="center"/>
    </xf>
    <xf numFmtId="171" fontId="25" fillId="0" borderId="9" xfId="47" applyNumberFormat="1" applyFont="1" applyBorder="1" applyAlignment="1">
      <alignment vertical="center"/>
    </xf>
    <xf numFmtId="171" fontId="21" fillId="0" borderId="1" xfId="47" applyNumberFormat="1" applyFont="1" applyBorder="1" applyAlignment="1">
      <alignment vertical="center"/>
    </xf>
    <xf numFmtId="171" fontId="21" fillId="0" borderId="9" xfId="47" applyNumberFormat="1" applyFont="1" applyBorder="1" applyAlignment="1">
      <alignment vertical="center"/>
    </xf>
    <xf numFmtId="171" fontId="60" fillId="0" borderId="1" xfId="47" applyNumberFormat="1" applyFont="1" applyBorder="1" applyAlignment="1">
      <alignment vertical="center"/>
    </xf>
    <xf numFmtId="171" fontId="60" fillId="0" borderId="0" xfId="47" applyNumberFormat="1" applyFont="1" applyAlignment="1">
      <alignment vertical="center"/>
    </xf>
    <xf numFmtId="171" fontId="60" fillId="0" borderId="9" xfId="47" applyNumberFormat="1" applyFont="1" applyBorder="1" applyAlignment="1">
      <alignment vertical="center"/>
    </xf>
    <xf numFmtId="0" fontId="69" fillId="0" borderId="0" xfId="47" applyFont="1"/>
    <xf numFmtId="171" fontId="26" fillId="0" borderId="1" xfId="47" applyNumberFormat="1" applyFont="1" applyBorder="1" applyAlignment="1">
      <alignment vertical="center"/>
    </xf>
    <xf numFmtId="171" fontId="26" fillId="0" borderId="0" xfId="47" applyNumberFormat="1" applyFont="1" applyAlignment="1">
      <alignment vertical="center"/>
    </xf>
    <xf numFmtId="171" fontId="26" fillId="0" borderId="9" xfId="47" applyNumberFormat="1" applyFont="1" applyBorder="1" applyAlignment="1">
      <alignment vertical="center"/>
    </xf>
    <xf numFmtId="0" fontId="70" fillId="0" borderId="0" xfId="47" applyFont="1"/>
    <xf numFmtId="0" fontId="25" fillId="0" borderId="10" xfId="47" applyFont="1" applyBorder="1" applyAlignment="1">
      <alignment vertical="center" wrapText="1"/>
    </xf>
    <xf numFmtId="171" fontId="25" fillId="0" borderId="11" xfId="47" applyNumberFormat="1" applyFont="1" applyBorder="1" applyAlignment="1">
      <alignment vertical="center"/>
    </xf>
    <xf numFmtId="171" fontId="25" fillId="0" borderId="12" xfId="47" applyNumberFormat="1" applyFont="1" applyBorder="1" applyAlignment="1">
      <alignment vertical="center"/>
    </xf>
    <xf numFmtId="171" fontId="25" fillId="0" borderId="13" xfId="47" applyNumberFormat="1" applyFont="1" applyBorder="1" applyAlignment="1">
      <alignment vertical="center"/>
    </xf>
    <xf numFmtId="0" fontId="22" fillId="0" borderId="0" xfId="47" quotePrefix="1" applyFont="1" applyAlignment="1">
      <alignment vertical="center"/>
    </xf>
    <xf numFmtId="0" fontId="51" fillId="0" borderId="0" xfId="1" applyFont="1" applyFill="1" applyAlignment="1" applyProtection="1"/>
    <xf numFmtId="0" fontId="38" fillId="0" borderId="0" xfId="47" applyFont="1" applyFill="1"/>
    <xf numFmtId="0" fontId="16" fillId="0" borderId="0" xfId="47" applyFont="1" applyFill="1"/>
    <xf numFmtId="167" fontId="21" fillId="0" borderId="15" xfId="47" applyNumberFormat="1" applyFont="1" applyFill="1" applyBorder="1" applyAlignment="1">
      <alignment horizontal="center" vertical="center"/>
    </xf>
    <xf numFmtId="0" fontId="25" fillId="0" borderId="0" xfId="47" applyFont="1" applyFill="1"/>
    <xf numFmtId="167" fontId="21" fillId="0" borderId="2" xfId="47" applyNumberFormat="1" applyFont="1" applyFill="1" applyBorder="1" applyAlignment="1">
      <alignment horizontal="center" vertical="center"/>
    </xf>
    <xf numFmtId="3" fontId="21" fillId="0" borderId="15" xfId="10" applyNumberFormat="1" applyFont="1" applyFill="1" applyBorder="1" applyAlignment="1">
      <alignment horizontal="center" vertical="center"/>
    </xf>
    <xf numFmtId="3" fontId="21" fillId="0" borderId="10" xfId="10" applyNumberFormat="1" applyFont="1" applyFill="1" applyBorder="1" applyAlignment="1">
      <alignment horizontal="center" vertical="center"/>
    </xf>
    <xf numFmtId="3" fontId="21" fillId="0" borderId="5" xfId="10" applyNumberFormat="1" applyFont="1" applyFill="1" applyBorder="1" applyAlignment="1">
      <alignment horizontal="center" vertical="center"/>
    </xf>
    <xf numFmtId="3" fontId="21" fillId="0" borderId="2" xfId="10" applyNumberFormat="1" applyFont="1" applyFill="1" applyBorder="1" applyAlignment="1">
      <alignment horizontal="center" vertical="center"/>
    </xf>
    <xf numFmtId="167" fontId="21" fillId="0" borderId="8" xfId="47" applyNumberFormat="1" applyFont="1" applyFill="1" applyBorder="1" applyAlignment="1">
      <alignment horizontal="left" vertical="center" wrapText="1"/>
    </xf>
    <xf numFmtId="187" fontId="21" fillId="0" borderId="6" xfId="47" applyNumberFormat="1" applyFont="1" applyFill="1" applyBorder="1"/>
    <xf numFmtId="187" fontId="21" fillId="0" borderId="7" xfId="47" applyNumberFormat="1" applyFont="1" applyFill="1" applyBorder="1"/>
    <xf numFmtId="187" fontId="21" fillId="0" borderId="8" xfId="47" applyNumberFormat="1" applyFont="1" applyFill="1" applyBorder="1"/>
    <xf numFmtId="187" fontId="21" fillId="0" borderId="0" xfId="47" applyNumberFormat="1" applyFont="1" applyFill="1"/>
    <xf numFmtId="187" fontId="21" fillId="0" borderId="9" xfId="47" applyNumberFormat="1" applyFont="1" applyFill="1" applyBorder="1"/>
    <xf numFmtId="167" fontId="21" fillId="0" borderId="9" xfId="47" applyNumberFormat="1" applyFont="1" applyFill="1" applyBorder="1" applyAlignment="1">
      <alignment horizontal="left" vertical="center" wrapText="1"/>
    </xf>
    <xf numFmtId="187" fontId="25" fillId="0" borderId="1" xfId="47" applyNumberFormat="1" applyFont="1" applyFill="1" applyBorder="1"/>
    <xf numFmtId="187" fontId="25" fillId="0" borderId="0" xfId="47" applyNumberFormat="1" applyFont="1" applyFill="1"/>
    <xf numFmtId="187" fontId="25" fillId="0" borderId="9" xfId="47" applyNumberFormat="1" applyFont="1" applyFill="1" applyBorder="1"/>
    <xf numFmtId="187" fontId="21" fillId="0" borderId="1" xfId="47" applyNumberFormat="1" applyFont="1" applyFill="1" applyBorder="1"/>
    <xf numFmtId="167" fontId="21" fillId="0" borderId="9" xfId="47" quotePrefix="1" applyNumberFormat="1" applyFont="1" applyFill="1" applyBorder="1" applyAlignment="1">
      <alignment horizontal="left" vertical="center" wrapText="1"/>
    </xf>
    <xf numFmtId="167" fontId="21" fillId="0" borderId="9" xfId="47" applyNumberFormat="1" applyFont="1" applyFill="1" applyBorder="1" applyAlignment="1">
      <alignment vertical="center"/>
    </xf>
    <xf numFmtId="167" fontId="21" fillId="0" borderId="9" xfId="11" applyNumberFormat="1" applyFont="1" applyFill="1" applyBorder="1" applyAlignment="1">
      <alignment horizontal="left" vertical="top" wrapText="1" indent="1"/>
    </xf>
    <xf numFmtId="167" fontId="21" fillId="0" borderId="9" xfId="47" applyNumberFormat="1" applyFont="1" applyFill="1" applyBorder="1" applyAlignment="1">
      <alignment horizontal="left" vertical="center" wrapText="1" indent="1"/>
    </xf>
    <xf numFmtId="167" fontId="21" fillId="0" borderId="9" xfId="11" applyNumberFormat="1" applyFont="1" applyFill="1" applyBorder="1" applyAlignment="1">
      <alignment vertical="top" wrapText="1"/>
    </xf>
    <xf numFmtId="165" fontId="21" fillId="0" borderId="9" xfId="47" quotePrefix="1" applyNumberFormat="1" applyFont="1" applyFill="1" applyBorder="1" applyAlignment="1">
      <alignment horizontal="left" vertical="center" wrapText="1"/>
    </xf>
    <xf numFmtId="187" fontId="21" fillId="0" borderId="1" xfId="47" quotePrefix="1" applyNumberFormat="1" applyFont="1" applyFill="1" applyBorder="1" applyAlignment="1">
      <alignment vertical="center"/>
    </xf>
    <xf numFmtId="187" fontId="21" fillId="0" borderId="0" xfId="47" quotePrefix="1" applyNumberFormat="1" applyFont="1" applyFill="1" applyAlignment="1">
      <alignment vertical="center"/>
    </xf>
    <xf numFmtId="187" fontId="21" fillId="0" borderId="9" xfId="47" quotePrefix="1" applyNumberFormat="1" applyFont="1" applyFill="1" applyBorder="1" applyAlignment="1">
      <alignment vertical="center"/>
    </xf>
    <xf numFmtId="0" fontId="21" fillId="0" borderId="9" xfId="47" applyFont="1" applyFill="1" applyBorder="1" applyAlignment="1">
      <alignment vertical="top" wrapText="1"/>
    </xf>
    <xf numFmtId="0" fontId="25" fillId="0" borderId="1" xfId="47" applyFont="1" applyFill="1" applyBorder="1"/>
    <xf numFmtId="0" fontId="25" fillId="0" borderId="9" xfId="47" applyFont="1" applyFill="1" applyBorder="1"/>
    <xf numFmtId="167" fontId="21" fillId="0" borderId="13" xfId="47" applyNumberFormat="1" applyFont="1" applyFill="1" applyBorder="1" applyAlignment="1">
      <alignment horizontal="left" vertical="center" wrapText="1"/>
    </xf>
    <xf numFmtId="187" fontId="21" fillId="0" borderId="11" xfId="47" quotePrefix="1" applyNumberFormat="1" applyFont="1" applyFill="1" applyBorder="1" applyAlignment="1">
      <alignment vertical="center"/>
    </xf>
    <xf numFmtId="187" fontId="21" fillId="0" borderId="12" xfId="47" quotePrefix="1" applyNumberFormat="1" applyFont="1" applyFill="1" applyBorder="1" applyAlignment="1">
      <alignment vertical="center"/>
    </xf>
    <xf numFmtId="187" fontId="21" fillId="0" borderId="13" xfId="47" quotePrefix="1" applyNumberFormat="1" applyFont="1" applyFill="1" applyBorder="1" applyAlignment="1">
      <alignment vertical="center"/>
    </xf>
    <xf numFmtId="0" fontId="22" fillId="0" borderId="0" xfId="47" quotePrefix="1" applyFont="1" applyFill="1" applyAlignment="1">
      <alignment vertical="center"/>
    </xf>
    <xf numFmtId="182" fontId="16" fillId="0" borderId="9" xfId="3" applyNumberFormat="1" applyFont="1" applyBorder="1" applyAlignment="1">
      <alignment horizontal="center" vertical="center"/>
    </xf>
    <xf numFmtId="182" fontId="16" fillId="0" borderId="4" xfId="3" applyNumberFormat="1" applyFont="1" applyBorder="1" applyAlignment="1">
      <alignment horizontal="center" vertical="center"/>
    </xf>
    <xf numFmtId="3" fontId="51" fillId="0" borderId="0" xfId="1" applyNumberFormat="1" applyFont="1" applyBorder="1" applyAlignment="1" applyProtection="1">
      <alignment horizontal="left" vertical="center"/>
    </xf>
    <xf numFmtId="3" fontId="16" fillId="0" borderId="1" xfId="3" applyNumberFormat="1" applyFont="1" applyBorder="1" applyAlignment="1">
      <alignment horizontal="center" vertical="center"/>
    </xf>
    <xf numFmtId="3" fontId="16" fillId="0" borderId="9" xfId="3" applyNumberFormat="1" applyFont="1" applyBorder="1" applyAlignment="1">
      <alignment horizontal="center" vertical="center"/>
    </xf>
    <xf numFmtId="3" fontId="22" fillId="0" borderId="15" xfId="3" applyNumberFormat="1" applyFont="1" applyBorder="1" applyAlignment="1">
      <alignment horizontal="center" vertical="center"/>
    </xf>
    <xf numFmtId="0" fontId="21" fillId="0" borderId="0" xfId="12" applyFont="1" applyAlignment="1">
      <alignment horizontal="left"/>
    </xf>
    <xf numFmtId="0" fontId="25" fillId="0" borderId="5" xfId="32" applyFont="1" applyBorder="1" applyAlignment="1">
      <alignment horizontal="center" vertical="center"/>
    </xf>
    <xf numFmtId="0" fontId="25" fillId="0" borderId="0" xfId="32" applyFont="1" applyAlignment="1">
      <alignment vertical="center" wrapText="1"/>
    </xf>
    <xf numFmtId="195" fontId="36" fillId="3" borderId="5" xfId="33" applyNumberFormat="1" applyFont="1" applyFill="1" applyBorder="1" applyAlignment="1">
      <alignment vertical="center"/>
    </xf>
    <xf numFmtId="0" fontId="25" fillId="0" borderId="5" xfId="32" applyFont="1" applyBorder="1" applyAlignment="1">
      <alignment horizontal="center" vertical="center" wrapText="1"/>
    </xf>
    <xf numFmtId="0" fontId="25" fillId="0" borderId="1" xfId="32" applyFont="1" applyBorder="1" applyAlignment="1">
      <alignment vertical="center" wrapText="1"/>
    </xf>
    <xf numFmtId="195" fontId="43" fillId="3" borderId="15" xfId="33" applyNumberFormat="1" applyFont="1" applyFill="1" applyBorder="1" applyAlignment="1">
      <alignment vertical="center"/>
    </xf>
    <xf numFmtId="0" fontId="36" fillId="0" borderId="5" xfId="32" applyFont="1" applyBorder="1" applyAlignment="1">
      <alignment vertical="center" wrapText="1"/>
    </xf>
    <xf numFmtId="0" fontId="25" fillId="0" borderId="5" xfId="31" applyFont="1" applyBorder="1" applyAlignment="1">
      <alignment vertical="center" wrapText="1"/>
    </xf>
    <xf numFmtId="0" fontId="21" fillId="0" borderId="15" xfId="2" quotePrefix="1" applyFont="1" applyBorder="1" applyAlignment="1">
      <alignment horizontal="center" vertical="center"/>
    </xf>
    <xf numFmtId="0" fontId="21" fillId="0" borderId="13" xfId="2" quotePrefix="1" applyFont="1" applyBorder="1" applyAlignment="1">
      <alignment horizontal="center" vertical="center"/>
    </xf>
    <xf numFmtId="0" fontId="21" fillId="0" borderId="4" xfId="2" quotePrefix="1" applyFont="1" applyBorder="1" applyAlignment="1">
      <alignment horizontal="center" vertical="center"/>
    </xf>
    <xf numFmtId="0" fontId="25" fillId="0" borderId="2" xfId="2" applyFont="1" applyBorder="1" applyAlignment="1">
      <alignment vertical="center"/>
    </xf>
    <xf numFmtId="0" fontId="25" fillId="0" borderId="8" xfId="2" applyFont="1" applyBorder="1"/>
    <xf numFmtId="0" fontId="25" fillId="0" borderId="9" xfId="2" applyFont="1" applyBorder="1"/>
    <xf numFmtId="0" fontId="25" fillId="0" borderId="78" xfId="2" applyFont="1" applyBorder="1"/>
    <xf numFmtId="0" fontId="25" fillId="0" borderId="5" xfId="2" applyFont="1" applyBorder="1"/>
    <xf numFmtId="0" fontId="21" fillId="0" borderId="5" xfId="2" applyFont="1" applyBorder="1" applyAlignment="1">
      <alignment horizontal="left" vertical="center"/>
    </xf>
    <xf numFmtId="0" fontId="25" fillId="0" borderId="5" xfId="2" applyFont="1" applyBorder="1" applyAlignment="1">
      <alignment vertical="center" wrapText="1"/>
    </xf>
    <xf numFmtId="0" fontId="25" fillId="0" borderId="10" xfId="2" applyFont="1" applyBorder="1" applyAlignment="1">
      <alignment vertical="center"/>
    </xf>
    <xf numFmtId="0" fontId="25" fillId="0" borderId="13" xfId="2" applyFont="1" applyBorder="1"/>
    <xf numFmtId="0" fontId="25" fillId="0" borderId="79" xfId="2" applyFont="1" applyBorder="1"/>
    <xf numFmtId="191" fontId="25" fillId="0" borderId="10" xfId="2" applyNumberFormat="1" applyFont="1" applyBorder="1"/>
    <xf numFmtId="200" fontId="22" fillId="0" borderId="5" xfId="26" applyNumberFormat="1" applyFont="1" applyBorder="1" applyAlignment="1">
      <alignment horizontal="center"/>
    </xf>
    <xf numFmtId="200" fontId="22" fillId="0" borderId="5" xfId="26" quotePrefix="1" applyNumberFormat="1" applyFont="1" applyBorder="1" applyAlignment="1">
      <alignment horizontal="center"/>
    </xf>
    <xf numFmtId="200" fontId="22" fillId="0" borderId="9" xfId="26" applyNumberFormat="1" applyFont="1" applyBorder="1" applyAlignment="1">
      <alignment horizontal="center"/>
    </xf>
    <xf numFmtId="200" fontId="16" fillId="0" borderId="5" xfId="26" applyNumberFormat="1" applyFont="1" applyBorder="1" applyAlignment="1">
      <alignment horizontal="center"/>
    </xf>
    <xf numFmtId="200" fontId="16" fillId="0" borderId="78" xfId="26" applyNumberFormat="1" applyFont="1" applyBorder="1" applyAlignment="1">
      <alignment horizontal="center"/>
    </xf>
    <xf numFmtId="200" fontId="16" fillId="0" borderId="9" xfId="26" applyNumberFormat="1" applyFont="1" applyBorder="1" applyAlignment="1">
      <alignment horizontal="center"/>
    </xf>
    <xf numFmtId="200" fontId="16" fillId="0" borderId="5" xfId="26" quotePrefix="1" applyNumberFormat="1" applyFont="1" applyBorder="1" applyAlignment="1">
      <alignment horizontal="center"/>
    </xf>
    <xf numFmtId="0" fontId="21" fillId="0" borderId="2" xfId="12" applyFont="1" applyBorder="1" applyAlignment="1">
      <alignment horizontal="left" wrapText="1"/>
    </xf>
    <xf numFmtId="177" fontId="21" fillId="0" borderId="7" xfId="12" applyNumberFormat="1" applyFont="1" applyBorder="1" applyAlignment="1"/>
    <xf numFmtId="177" fontId="21" fillId="0" borderId="8" xfId="12" applyNumberFormat="1" applyFont="1" applyBorder="1" applyAlignment="1"/>
    <xf numFmtId="0" fontId="25" fillId="0" borderId="5" xfId="12" applyFont="1" applyBorder="1" applyAlignment="1">
      <alignment horizontal="left" wrapText="1"/>
    </xf>
    <xf numFmtId="177" fontId="25" fillId="0" borderId="0" xfId="12" applyNumberFormat="1" applyFont="1" applyAlignment="1"/>
    <xf numFmtId="177" fontId="25" fillId="0" borderId="9" xfId="12" applyNumberFormat="1" applyFont="1" applyBorder="1" applyAlignment="1"/>
    <xf numFmtId="0" fontId="21" fillId="0" borderId="5" xfId="12" applyFont="1" applyBorder="1" applyAlignment="1">
      <alignment horizontal="left" wrapText="1"/>
    </xf>
    <xf numFmtId="177" fontId="21" fillId="0" borderId="0" xfId="12" applyNumberFormat="1" applyFont="1" applyAlignment="1"/>
    <xf numFmtId="177" fontId="21" fillId="0" borderId="9" xfId="12" applyNumberFormat="1" applyFont="1" applyBorder="1" applyAlignment="1"/>
    <xf numFmtId="177" fontId="25" fillId="0" borderId="9" xfId="12" applyNumberFormat="1" applyFont="1" applyBorder="1" applyAlignment="1">
      <alignment horizontal="right"/>
    </xf>
    <xf numFmtId="177" fontId="25" fillId="0" borderId="12" xfId="12" applyNumberFormat="1" applyFont="1" applyBorder="1" applyAlignment="1"/>
    <xf numFmtId="177" fontId="25" fillId="0" borderId="13" xfId="12" applyNumberFormat="1" applyFont="1" applyBorder="1" applyAlignment="1"/>
    <xf numFmtId="0" fontId="21" fillId="0" borderId="15" xfId="12" applyFont="1" applyBorder="1" applyAlignment="1">
      <alignment horizontal="left"/>
    </xf>
    <xf numFmtId="177" fontId="21" fillId="0" borderId="12" xfId="12" applyNumberFormat="1" applyFont="1" applyBorder="1" applyAlignment="1"/>
    <xf numFmtId="177" fontId="21" fillId="0" borderId="4" xfId="12" applyNumberFormat="1" applyFont="1" applyBorder="1" applyAlignment="1"/>
    <xf numFmtId="0" fontId="16" fillId="0" borderId="0" xfId="15" applyFont="1"/>
    <xf numFmtId="3" fontId="46" fillId="0" borderId="0" xfId="0" applyFont="1" applyAlignment="1">
      <alignment vertical="center"/>
    </xf>
    <xf numFmtId="3" fontId="51" fillId="0" borderId="1" xfId="1" quotePrefix="1" applyNumberFormat="1" applyFont="1" applyBorder="1" applyAlignment="1" applyProtection="1">
      <alignment horizontal="left" vertical="top"/>
    </xf>
    <xf numFmtId="0" fontId="17" fillId="0" borderId="0" xfId="2" quotePrefix="1" applyFont="1"/>
    <xf numFmtId="3" fontId="51" fillId="0" borderId="1" xfId="1" applyNumberFormat="1" applyFont="1" applyBorder="1" applyAlignment="1" applyProtection="1">
      <alignment horizontal="left" vertical="top"/>
    </xf>
    <xf numFmtId="3" fontId="51" fillId="0" borderId="1" xfId="1" quotePrefix="1" applyNumberFormat="1" applyFont="1" applyFill="1" applyBorder="1" applyAlignment="1" applyProtection="1">
      <alignment horizontal="left" vertical="top"/>
    </xf>
    <xf numFmtId="3" fontId="51" fillId="0" borderId="0" xfId="1" quotePrefix="1" applyNumberFormat="1" applyFont="1" applyBorder="1" applyAlignment="1" applyProtection="1">
      <alignment horizontal="left" vertical="top"/>
    </xf>
    <xf numFmtId="0" fontId="22" fillId="0" borderId="12" xfId="2" quotePrefix="1" applyFont="1" applyBorder="1" applyAlignment="1">
      <alignment horizontal="left" vertical="center"/>
    </xf>
    <xf numFmtId="0" fontId="22" fillId="0" borderId="0" xfId="2" quotePrefix="1" applyFont="1" applyBorder="1" applyAlignment="1">
      <alignment horizontal="left" vertical="center"/>
    </xf>
    <xf numFmtId="0" fontId="71" fillId="0" borderId="0" xfId="21" applyFont="1" applyFill="1"/>
    <xf numFmtId="0" fontId="71" fillId="0" borderId="0" xfId="19" applyFont="1" applyFill="1" applyAlignment="1">
      <alignment vertical="center"/>
    </xf>
    <xf numFmtId="0" fontId="35" fillId="0" borderId="0" xfId="5" applyNumberFormat="1" applyFont="1" applyBorder="1" applyAlignment="1">
      <alignment horizontal="center"/>
    </xf>
    <xf numFmtId="0" fontId="20" fillId="0" borderId="9" xfId="5" applyFont="1" applyBorder="1">
      <alignment horizontal="left" vertical="top" wrapText="1"/>
    </xf>
    <xf numFmtId="0" fontId="24" fillId="0" borderId="0" xfId="5" applyFont="1" applyBorder="1" applyAlignment="1">
      <alignment wrapText="1"/>
    </xf>
    <xf numFmtId="0" fontId="34" fillId="0" borderId="0" xfId="5" applyFont="1" applyBorder="1">
      <alignment horizontal="left" vertical="top" wrapText="1"/>
    </xf>
    <xf numFmtId="177" fontId="16" fillId="0" borderId="0" xfId="12" applyNumberFormat="1" applyFont="1" applyBorder="1" applyAlignment="1">
      <alignment horizontal="center"/>
    </xf>
    <xf numFmtId="177" fontId="22" fillId="0" borderId="0" xfId="12" applyNumberFormat="1" applyFont="1" applyBorder="1" applyAlignment="1">
      <alignment horizontal="center"/>
    </xf>
    <xf numFmtId="178" fontId="22" fillId="0" borderId="0" xfId="12" applyNumberFormat="1" applyFont="1" applyBorder="1" applyAlignment="1">
      <alignment horizontal="center"/>
    </xf>
    <xf numFmtId="179" fontId="16" fillId="0" borderId="0" xfId="12" applyNumberFormat="1" applyFont="1" applyBorder="1" applyAlignment="1">
      <alignment horizontal="center"/>
    </xf>
    <xf numFmtId="181" fontId="22" fillId="0" borderId="0" xfId="12" applyNumberFormat="1" applyFont="1" applyBorder="1" applyAlignment="1">
      <alignment horizontal="center"/>
    </xf>
    <xf numFmtId="181" fontId="22" fillId="0" borderId="0" xfId="12" applyNumberFormat="1" applyFont="1" applyBorder="1" applyAlignment="1"/>
    <xf numFmtId="180" fontId="16" fillId="0" borderId="0" xfId="12" applyNumberFormat="1" applyFont="1" applyBorder="1" applyAlignment="1"/>
    <xf numFmtId="0" fontId="22" fillId="0" borderId="0" xfId="12" applyFont="1" applyBorder="1">
      <alignment horizontal="left" vertical="top" wrapText="1"/>
    </xf>
    <xf numFmtId="0" fontId="22" fillId="0" borderId="9" xfId="12" applyFont="1" applyBorder="1">
      <alignment horizontal="left" vertical="top" wrapText="1"/>
    </xf>
    <xf numFmtId="0" fontId="22" fillId="0" borderId="0" xfId="5" applyFont="1" applyBorder="1" applyAlignment="1">
      <alignment horizontal="right"/>
    </xf>
    <xf numFmtId="0" fontId="22" fillId="0" borderId="15" xfId="5" applyFont="1" applyBorder="1">
      <alignment horizontal="left" vertical="top" wrapText="1"/>
    </xf>
    <xf numFmtId="0" fontId="21" fillId="0" borderId="9" xfId="5" applyFont="1" applyBorder="1">
      <alignment horizontal="left" vertical="top" wrapText="1"/>
    </xf>
    <xf numFmtId="0" fontId="25" fillId="0" borderId="9" xfId="5" applyFont="1" applyBorder="1">
      <alignment horizontal="left" vertical="top" wrapText="1"/>
    </xf>
    <xf numFmtId="177" fontId="22" fillId="0" borderId="8" xfId="5" applyNumberFormat="1" applyFont="1" applyBorder="1" applyAlignment="1"/>
    <xf numFmtId="177" fontId="22" fillId="0" borderId="9" xfId="5" applyNumberFormat="1" applyFont="1" applyBorder="1" applyAlignment="1"/>
    <xf numFmtId="177" fontId="16" fillId="0" borderId="9" xfId="5" applyNumberFormat="1" applyFont="1" applyBorder="1" applyAlignment="1"/>
    <xf numFmtId="177" fontId="16" fillId="0" borderId="13" xfId="5" applyNumberFormat="1" applyFont="1" applyBorder="1" applyAlignment="1"/>
    <xf numFmtId="3" fontId="21" fillId="0" borderId="3" xfId="0" applyFont="1" applyBorder="1" applyAlignment="1">
      <alignment horizontal="right" vertical="center" indent="1"/>
    </xf>
    <xf numFmtId="0" fontId="21" fillId="0" borderId="3" xfId="5" applyFont="1" applyBorder="1" applyAlignment="1">
      <alignment horizontal="center" vertical="center"/>
    </xf>
    <xf numFmtId="0" fontId="21" fillId="0" borderId="4" xfId="5" applyFont="1" applyBorder="1" applyAlignment="1">
      <alignment horizontal="center" vertical="center"/>
    </xf>
    <xf numFmtId="1" fontId="16" fillId="0" borderId="8" xfId="5" applyNumberFormat="1" applyFont="1" applyBorder="1" applyAlignment="1">
      <alignment horizontal="center"/>
    </xf>
    <xf numFmtId="166" fontId="35" fillId="0" borderId="9" xfId="5" applyNumberFormat="1" applyFont="1" applyBorder="1" applyAlignment="1">
      <alignment horizontal="center"/>
    </xf>
    <xf numFmtId="167" fontId="16" fillId="0" borderId="9" xfId="5" applyNumberFormat="1" applyFont="1" applyBorder="1" applyAlignment="1">
      <alignment horizontal="center"/>
    </xf>
    <xf numFmtId="167" fontId="35" fillId="0" borderId="9" xfId="5" applyNumberFormat="1" applyFont="1" applyBorder="1" applyAlignment="1">
      <alignment horizontal="center"/>
    </xf>
    <xf numFmtId="167" fontId="16" fillId="0" borderId="13" xfId="5" applyNumberFormat="1" applyFont="1" applyBorder="1" applyAlignment="1">
      <alignment horizontal="center"/>
    </xf>
    <xf numFmtId="168" fontId="22" fillId="3" borderId="4" xfId="5" applyNumberFormat="1" applyFont="1" applyFill="1" applyBorder="1" applyAlignment="1">
      <alignment horizontal="center" wrapText="1"/>
    </xf>
    <xf numFmtId="168" fontId="22" fillId="0" borderId="8" xfId="5" applyNumberFormat="1" applyFont="1" applyBorder="1" applyAlignment="1">
      <alignment horizontal="center" wrapText="1"/>
    </xf>
    <xf numFmtId="168" fontId="16" fillId="0" borderId="9" xfId="5" applyNumberFormat="1" applyFont="1" applyBorder="1" applyAlignment="1">
      <alignment horizontal="center" wrapText="1"/>
    </xf>
    <xf numFmtId="168" fontId="22" fillId="0" borderId="9" xfId="5" applyNumberFormat="1" applyFont="1" applyBorder="1" applyAlignment="1">
      <alignment horizontal="center" wrapText="1"/>
    </xf>
    <xf numFmtId="168" fontId="22" fillId="0" borderId="4" xfId="5" applyNumberFormat="1" applyFont="1" applyFill="1" applyBorder="1" applyAlignment="1">
      <alignment horizontal="center" wrapText="1"/>
    </xf>
    <xf numFmtId="170" fontId="22" fillId="3" borderId="4" xfId="5" applyNumberFormat="1" applyFont="1" applyFill="1" applyBorder="1" applyAlignment="1">
      <alignment horizontal="center"/>
    </xf>
    <xf numFmtId="170" fontId="22" fillId="0" borderId="8" xfId="5" applyNumberFormat="1" applyFont="1" applyBorder="1" applyAlignment="1">
      <alignment horizontal="center"/>
    </xf>
    <xf numFmtId="170" fontId="16" fillId="0" borderId="9" xfId="5" applyNumberFormat="1" applyFont="1" applyBorder="1" applyAlignment="1">
      <alignment horizontal="center"/>
    </xf>
    <xf numFmtId="170" fontId="22" fillId="0" borderId="9" xfId="5" applyNumberFormat="1" applyFont="1" applyBorder="1" applyAlignment="1">
      <alignment horizontal="center"/>
    </xf>
    <xf numFmtId="170" fontId="22" fillId="0" borderId="4" xfId="5" applyNumberFormat="1" applyFont="1" applyBorder="1" applyAlignment="1">
      <alignment horizontal="center"/>
    </xf>
    <xf numFmtId="171" fontId="22" fillId="0" borderId="8" xfId="5" applyNumberFormat="1" applyFont="1" applyBorder="1" applyAlignment="1">
      <alignment horizontal="center"/>
    </xf>
    <xf numFmtId="171" fontId="22" fillId="0" borderId="9" xfId="5" applyNumberFormat="1" applyFont="1" applyBorder="1" applyAlignment="1">
      <alignment horizontal="center" wrapText="1"/>
    </xf>
    <xf numFmtId="172" fontId="16" fillId="0" borderId="9" xfId="5" applyNumberFormat="1" applyFont="1" applyBorder="1" applyAlignment="1">
      <alignment horizontal="center" wrapText="1"/>
    </xf>
    <xf numFmtId="171" fontId="16" fillId="0" borderId="9" xfId="5" applyNumberFormat="1" applyFont="1" applyBorder="1" applyAlignment="1">
      <alignment horizontal="center" wrapText="1"/>
    </xf>
    <xf numFmtId="172" fontId="22" fillId="0" borderId="9" xfId="5" applyNumberFormat="1" applyFont="1" applyBorder="1" applyAlignment="1">
      <alignment horizontal="center" wrapText="1"/>
    </xf>
    <xf numFmtId="171" fontId="22" fillId="0" borderId="4" xfId="5" applyNumberFormat="1" applyFont="1" applyBorder="1" applyAlignment="1">
      <alignment horizontal="center" wrapText="1"/>
    </xf>
    <xf numFmtId="165" fontId="22" fillId="3" borderId="4" xfId="5" applyNumberFormat="1" applyFont="1" applyFill="1" applyBorder="1" applyAlignment="1">
      <alignment horizontal="center" wrapText="1"/>
    </xf>
    <xf numFmtId="173" fontId="22" fillId="3" borderId="4" xfId="5" applyNumberFormat="1" applyFont="1" applyFill="1" applyBorder="1" applyAlignment="1">
      <alignment horizontal="center"/>
    </xf>
    <xf numFmtId="3" fontId="21" fillId="0" borderId="5" xfId="0" quotePrefix="1" applyFont="1" applyBorder="1" applyAlignment="1">
      <alignment horizontal="left"/>
    </xf>
    <xf numFmtId="177" fontId="22" fillId="0" borderId="8" xfId="12" applyNumberFormat="1" applyFont="1" applyBorder="1" applyAlignment="1">
      <alignment horizontal="center"/>
    </xf>
    <xf numFmtId="177" fontId="22" fillId="0" borderId="9" xfId="12" applyNumberFormat="1" applyFont="1" applyBorder="1" applyAlignment="1">
      <alignment horizontal="center"/>
    </xf>
    <xf numFmtId="177" fontId="22" fillId="0" borderId="13" xfId="12" applyNumberFormat="1" applyFont="1" applyBorder="1" applyAlignment="1">
      <alignment horizontal="center"/>
    </xf>
    <xf numFmtId="177" fontId="22" fillId="0" borderId="4" xfId="12" applyNumberFormat="1" applyFont="1" applyBorder="1" applyAlignment="1">
      <alignment horizontal="center"/>
    </xf>
    <xf numFmtId="0" fontId="22" fillId="0" borderId="9" xfId="12" applyFont="1" applyBorder="1" applyAlignment="1">
      <alignment horizontal="center" vertical="top" wrapText="1"/>
    </xf>
    <xf numFmtId="0" fontId="16" fillId="0" borderId="13" xfId="12" applyFont="1" applyBorder="1" applyAlignment="1">
      <alignment horizontal="center" vertical="top" wrapText="1"/>
    </xf>
    <xf numFmtId="0" fontId="22" fillId="0" borderId="8" xfId="12" applyFont="1" applyBorder="1" applyAlignment="1">
      <alignment horizontal="center" vertical="top" wrapText="1"/>
    </xf>
    <xf numFmtId="174" fontId="21" fillId="0" borderId="3" xfId="0" applyNumberFormat="1" applyFont="1" applyBorder="1" applyAlignment="1">
      <alignment horizontal="center" wrapText="1"/>
    </xf>
    <xf numFmtId="174" fontId="22" fillId="0" borderId="9" xfId="5" applyNumberFormat="1" applyFont="1" applyBorder="1" applyAlignment="1">
      <alignment horizontal="center" wrapText="1"/>
    </xf>
    <xf numFmtId="174" fontId="16" fillId="0" borderId="9" xfId="5" applyNumberFormat="1" applyFont="1" applyBorder="1" applyAlignment="1">
      <alignment horizontal="center" wrapText="1"/>
    </xf>
    <xf numFmtId="175" fontId="35" fillId="0" borderId="9" xfId="5" applyNumberFormat="1" applyFont="1" applyBorder="1" applyAlignment="1"/>
    <xf numFmtId="174" fontId="35" fillId="0" borderId="9" xfId="5" applyNumberFormat="1" applyFont="1" applyBorder="1" applyAlignment="1">
      <alignment horizontal="center" wrapText="1"/>
    </xf>
    <xf numFmtId="174" fontId="21" fillId="0" borderId="4" xfId="0" applyNumberFormat="1" applyFont="1" applyBorder="1" applyAlignment="1">
      <alignment horizontal="center" wrapText="1"/>
    </xf>
    <xf numFmtId="0" fontId="16" fillId="0" borderId="0" xfId="5" applyFont="1" applyBorder="1" applyAlignment="1">
      <alignment horizontal="left" vertical="center" wrapText="1"/>
    </xf>
    <xf numFmtId="0" fontId="24" fillId="0" borderId="9" xfId="5" applyFont="1" applyBorder="1" applyAlignment="1">
      <alignment horizontal="left" vertical="center" wrapText="1"/>
    </xf>
    <xf numFmtId="0" fontId="38" fillId="0" borderId="0" xfId="5" applyFont="1" applyBorder="1">
      <alignment horizontal="left" vertical="top" wrapText="1"/>
    </xf>
    <xf numFmtId="165" fontId="16" fillId="0" borderId="9" xfId="5" applyNumberFormat="1" applyFont="1" applyBorder="1" applyAlignment="1">
      <alignment horizontal="center"/>
    </xf>
    <xf numFmtId="0" fontId="16" fillId="0" borderId="8" xfId="5" applyFont="1" applyBorder="1">
      <alignment horizontal="left" vertical="top" wrapText="1"/>
    </xf>
    <xf numFmtId="185" fontId="16" fillId="0" borderId="0" xfId="0" applyNumberFormat="1" applyFont="1" applyBorder="1" applyAlignment="1">
      <alignment horizontal="center"/>
    </xf>
    <xf numFmtId="185" fontId="35" fillId="0" borderId="0" xfId="0" applyNumberFormat="1" applyFont="1" applyBorder="1" applyAlignment="1">
      <alignment horizontal="center"/>
    </xf>
    <xf numFmtId="3" fontId="16" fillId="0" borderId="0" xfId="0" applyFont="1" applyBorder="1" applyAlignment="1">
      <alignment horizontal="center"/>
    </xf>
    <xf numFmtId="185" fontId="16" fillId="0" borderId="0" xfId="6" applyNumberFormat="1" applyFont="1" applyBorder="1" applyAlignment="1">
      <alignment horizontal="center"/>
    </xf>
    <xf numFmtId="186" fontId="16" fillId="0" borderId="0" xfId="0" applyNumberFormat="1" applyFont="1" applyBorder="1" applyAlignment="1">
      <alignment horizontal="center"/>
    </xf>
    <xf numFmtId="0" fontId="22" fillId="0" borderId="3" xfId="23" applyFont="1" applyBorder="1" applyAlignment="1">
      <alignment horizontal="center" vertical="center"/>
    </xf>
    <xf numFmtId="192" fontId="46" fillId="0" borderId="0" xfId="12" applyNumberFormat="1" applyFont="1" applyFill="1">
      <alignment horizontal="left" vertical="top" wrapText="1"/>
    </xf>
    <xf numFmtId="165" fontId="16" fillId="0" borderId="12" xfId="12" applyNumberFormat="1" applyFont="1" applyBorder="1" applyAlignment="1">
      <alignment horizontal="center" vertical="center" wrapText="1"/>
    </xf>
    <xf numFmtId="165" fontId="25" fillId="0" borderId="5" xfId="23" applyNumberFormat="1" applyFont="1" applyBorder="1" applyAlignment="1">
      <alignment horizontal="center" vertical="center"/>
    </xf>
    <xf numFmtId="165" fontId="16" fillId="0" borderId="9" xfId="12" applyNumberFormat="1" applyFont="1" applyBorder="1" applyAlignment="1">
      <alignment horizontal="center" vertical="center" wrapText="1"/>
    </xf>
    <xf numFmtId="192" fontId="18" fillId="0" borderId="9" xfId="30" applyNumberFormat="1" applyFont="1" applyFill="1" applyBorder="1" applyAlignment="1">
      <alignment horizontal="right"/>
    </xf>
    <xf numFmtId="167" fontId="22" fillId="0" borderId="4" xfId="43" applyNumberFormat="1" applyFont="1" applyBorder="1" applyAlignment="1">
      <alignment horizontal="right" wrapText="1"/>
    </xf>
    <xf numFmtId="167" fontId="16" fillId="0" borderId="0" xfId="22" applyNumberFormat="1" applyFont="1" applyBorder="1" applyAlignment="1">
      <alignment horizontal="right"/>
    </xf>
    <xf numFmtId="0" fontId="22" fillId="0" borderId="10" xfId="41" applyNumberFormat="1" applyFont="1" applyBorder="1" applyAlignment="1"/>
    <xf numFmtId="192" fontId="22" fillId="0" borderId="10" xfId="41" applyNumberFormat="1" applyFont="1" applyBorder="1" applyAlignment="1"/>
    <xf numFmtId="1" fontId="22" fillId="0" borderId="15" xfId="41" applyNumberFormat="1" applyFont="1" applyBorder="1" applyAlignment="1"/>
    <xf numFmtId="0" fontId="22" fillId="0" borderId="0" xfId="41" applyFont="1" applyAlignment="1"/>
    <xf numFmtId="1" fontId="22" fillId="0" borderId="10" xfId="41" applyNumberFormat="1" applyFont="1" applyBorder="1" applyAlignment="1"/>
    <xf numFmtId="1" fontId="21" fillId="0" borderId="4" xfId="41" applyNumberFormat="1" applyFont="1" applyBorder="1" applyAlignment="1"/>
    <xf numFmtId="1" fontId="21" fillId="0" borderId="15" xfId="41" applyNumberFormat="1" applyFont="1" applyBorder="1" applyAlignment="1"/>
    <xf numFmtId="0" fontId="22" fillId="0" borderId="15" xfId="41" applyFont="1" applyBorder="1" applyAlignment="1">
      <alignment horizontal="center"/>
    </xf>
    <xf numFmtId="2" fontId="22" fillId="0" borderId="10" xfId="41" applyNumberFormat="1" applyFont="1" applyBorder="1" applyAlignment="1"/>
    <xf numFmtId="0" fontId="16" fillId="0" borderId="15" xfId="15" applyBorder="1" applyAlignment="1">
      <alignment horizontal="centerContinuous" vertical="center"/>
    </xf>
    <xf numFmtId="0" fontId="25" fillId="0" borderId="15" xfId="15" applyFont="1" applyBorder="1" applyAlignment="1">
      <alignment horizontal="center" vertical="center" wrapText="1"/>
    </xf>
    <xf numFmtId="0" fontId="38" fillId="0" borderId="0" xfId="41" applyFont="1" applyAlignment="1">
      <alignment vertical="center"/>
    </xf>
    <xf numFmtId="0" fontId="25" fillId="0" borderId="15" xfId="41" applyFont="1" applyBorder="1" applyAlignment="1">
      <alignment horizontal="centerContinuous" vertical="center"/>
    </xf>
    <xf numFmtId="0" fontId="25" fillId="0" borderId="15" xfId="41" quotePrefix="1" applyFont="1" applyBorder="1" applyAlignment="1">
      <alignment horizontal="center" vertical="center" wrapText="1"/>
    </xf>
    <xf numFmtId="0" fontId="25" fillId="0" borderId="15" xfId="41" applyFont="1" applyBorder="1" applyAlignment="1">
      <alignment horizontal="center" vertical="center" wrapText="1"/>
    </xf>
    <xf numFmtId="0" fontId="22" fillId="0" borderId="12" xfId="2" quotePrefix="1" applyFont="1" applyBorder="1" applyAlignment="1">
      <alignment vertical="center"/>
    </xf>
    <xf numFmtId="0" fontId="25" fillId="0" borderId="4" xfId="41" quotePrefix="1" applyFont="1" applyBorder="1" applyAlignment="1">
      <alignment horizontal="center" vertical="center" wrapText="1"/>
    </xf>
    <xf numFmtId="0" fontId="16" fillId="0" borderId="10" xfId="3" applyFont="1" applyBorder="1" applyAlignment="1">
      <alignment horizontal="center" vertical="center"/>
    </xf>
    <xf numFmtId="0" fontId="16" fillId="0" borderId="4" xfId="12" applyFont="1" applyBorder="1" applyAlignment="1">
      <alignment horizontal="center" vertical="center"/>
    </xf>
    <xf numFmtId="177" fontId="21" fillId="0" borderId="14" xfId="12" applyNumberFormat="1" applyFont="1" applyBorder="1" applyAlignment="1"/>
    <xf numFmtId="177" fontId="16" fillId="0" borderId="1" xfId="12" applyNumberFormat="1" applyFont="1" applyBorder="1" applyAlignment="1">
      <alignment horizontal="center"/>
    </xf>
    <xf numFmtId="0" fontId="16" fillId="0" borderId="0" xfId="12" applyFont="1" applyBorder="1">
      <alignment horizontal="left" vertical="top" wrapText="1"/>
    </xf>
    <xf numFmtId="168" fontId="16" fillId="0" borderId="6" xfId="5" applyNumberFormat="1" applyFont="1" applyBorder="1" applyAlignment="1">
      <alignment vertical="center"/>
    </xf>
    <xf numFmtId="0" fontId="24" fillId="0" borderId="7" xfId="5" applyFont="1" applyBorder="1" applyAlignment="1">
      <alignment horizontal="left" vertical="center" wrapText="1"/>
    </xf>
    <xf numFmtId="0" fontId="24" fillId="0" borderId="8" xfId="5" applyFont="1" applyBorder="1" applyAlignment="1">
      <alignment horizontal="left" vertical="center" wrapText="1"/>
    </xf>
    <xf numFmtId="168" fontId="24" fillId="0" borderId="0" xfId="5" applyNumberFormat="1" applyFont="1" applyAlignment="1">
      <alignment horizontal="left" vertical="center" wrapText="1"/>
    </xf>
    <xf numFmtId="177" fontId="46" fillId="0" borderId="0" xfId="12" applyNumberFormat="1" applyFont="1">
      <alignment horizontal="left" vertical="top" wrapText="1"/>
    </xf>
    <xf numFmtId="192" fontId="18" fillId="0" borderId="9" xfId="30" applyNumberFormat="1" applyFont="1" applyBorder="1" applyAlignment="1">
      <alignment horizontal="right"/>
    </xf>
    <xf numFmtId="43" fontId="16" fillId="0" borderId="0" xfId="48" applyFont="1"/>
    <xf numFmtId="43" fontId="16" fillId="0" borderId="0" xfId="48" applyFont="1" applyAlignment="1">
      <alignment horizontal="left" vertical="top" wrapText="1"/>
    </xf>
    <xf numFmtId="3" fontId="51" fillId="0" borderId="0" xfId="1" applyNumberFormat="1" applyFont="1" applyAlignment="1" applyProtection="1">
      <alignment horizontal="left" vertical="center"/>
    </xf>
    <xf numFmtId="0" fontId="25" fillId="0" borderId="5" xfId="2" applyFont="1" applyBorder="1"/>
    <xf numFmtId="0" fontId="25" fillId="0" borderId="10" xfId="2" applyFont="1" applyBorder="1"/>
    <xf numFmtId="0" fontId="21" fillId="0" borderId="82" xfId="2" quotePrefix="1" applyFont="1" applyBorder="1" applyAlignment="1">
      <alignment horizontal="center" vertical="center"/>
    </xf>
    <xf numFmtId="191" fontId="21" fillId="0" borderId="9" xfId="0" applyNumberFormat="1" applyFont="1" applyBorder="1" applyAlignment="1">
      <alignment horizontal="center" vertical="center"/>
    </xf>
    <xf numFmtId="191" fontId="21" fillId="0" borderId="5" xfId="0" applyNumberFormat="1" applyFont="1" applyBorder="1" applyAlignment="1">
      <alignment horizontal="center" vertical="center"/>
    </xf>
    <xf numFmtId="191" fontId="21" fillId="0" borderId="78" xfId="0" applyNumberFormat="1" applyFont="1" applyBorder="1" applyAlignment="1">
      <alignment horizontal="center" vertical="center"/>
    </xf>
    <xf numFmtId="191" fontId="25" fillId="0" borderId="9" xfId="0" applyNumberFormat="1" applyFont="1" applyBorder="1" applyAlignment="1">
      <alignment horizontal="center" vertical="center"/>
    </xf>
    <xf numFmtId="191" fontId="25" fillId="0" borderId="5" xfId="0" applyNumberFormat="1" applyFont="1" applyBorder="1" applyAlignment="1">
      <alignment horizontal="center" vertical="center"/>
    </xf>
    <xf numFmtId="191" fontId="25" fillId="0" borderId="78" xfId="0" applyNumberFormat="1" applyFont="1" applyBorder="1" applyAlignment="1">
      <alignment horizontal="center" vertical="center"/>
    </xf>
    <xf numFmtId="0" fontId="25" fillId="0" borderId="9" xfId="0" applyNumberFormat="1" applyFont="1" applyBorder="1" applyAlignment="1">
      <alignment horizontal="center" vertical="center"/>
    </xf>
    <xf numFmtId="0" fontId="21" fillId="0" borderId="10" xfId="2" quotePrefix="1" applyFont="1" applyBorder="1" applyAlignment="1">
      <alignment horizontal="center" vertical="center"/>
    </xf>
    <xf numFmtId="200" fontId="22" fillId="0" borderId="1" xfId="26" quotePrefix="1" applyNumberFormat="1" applyFont="1" applyBorder="1" applyAlignment="1">
      <alignment horizontal="center"/>
    </xf>
    <xf numFmtId="200" fontId="22" fillId="0" borderId="78" xfId="26" quotePrefix="1" applyNumberFormat="1" applyFont="1" applyBorder="1" applyAlignment="1">
      <alignment horizontal="center"/>
    </xf>
    <xf numFmtId="200" fontId="22" fillId="0" borderId="9" xfId="26" quotePrefix="1" applyNumberFormat="1" applyFont="1" applyBorder="1" applyAlignment="1">
      <alignment horizontal="center"/>
    </xf>
    <xf numFmtId="200" fontId="16" fillId="0" borderId="1" xfId="26" applyNumberFormat="1" applyFont="1" applyBorder="1" applyAlignment="1">
      <alignment horizontal="center"/>
    </xf>
    <xf numFmtId="200" fontId="16" fillId="0" borderId="78" xfId="26" quotePrefix="1" applyNumberFormat="1" applyFont="1" applyBorder="1" applyAlignment="1">
      <alignment horizontal="center"/>
    </xf>
    <xf numFmtId="200" fontId="16" fillId="0" borderId="1" xfId="26" quotePrefix="1" applyNumberFormat="1" applyFont="1" applyBorder="1" applyAlignment="1">
      <alignment horizontal="center"/>
    </xf>
    <xf numFmtId="200" fontId="16" fillId="0" borderId="9" xfId="26" quotePrefix="1" applyNumberFormat="1" applyFont="1" applyBorder="1" applyAlignment="1">
      <alignment horizontal="center"/>
    </xf>
    <xf numFmtId="200" fontId="22" fillId="0" borderId="1" xfId="26" applyNumberFormat="1" applyFont="1" applyBorder="1" applyAlignment="1">
      <alignment horizontal="center"/>
    </xf>
    <xf numFmtId="0" fontId="16" fillId="0" borderId="11" xfId="25" applyFont="1" applyBorder="1" applyAlignment="1">
      <alignment horizontal="center" vertical="center"/>
    </xf>
    <xf numFmtId="0" fontId="16" fillId="0" borderId="84" xfId="25" applyFont="1" applyBorder="1" applyAlignment="1">
      <alignment horizontal="center" vertical="center"/>
    </xf>
    <xf numFmtId="0" fontId="16" fillId="0" borderId="0" xfId="2" applyFont="1" applyBorder="1" applyAlignment="1">
      <alignment horizontal="center" vertical="center"/>
    </xf>
    <xf numFmtId="168" fontId="16" fillId="0" borderId="0" xfId="2" applyNumberFormat="1" applyFont="1" applyAlignment="1">
      <alignment horizontal="center" vertical="center"/>
    </xf>
    <xf numFmtId="168" fontId="16" fillId="0" borderId="7" xfId="2" applyNumberFormat="1" applyFont="1" applyBorder="1" applyAlignment="1">
      <alignment horizontal="center" vertical="center"/>
    </xf>
    <xf numFmtId="168" fontId="16" fillId="0" borderId="0" xfId="2" applyNumberFormat="1" applyFont="1" applyBorder="1" applyAlignment="1">
      <alignment horizontal="center" vertical="center"/>
    </xf>
    <xf numFmtId="168" fontId="16" fillId="0" borderId="9" xfId="2" applyNumberFormat="1" applyFont="1" applyBorder="1" applyAlignment="1">
      <alignment horizontal="center" vertical="center"/>
    </xf>
    <xf numFmtId="2" fontId="16" fillId="0" borderId="9" xfId="2" applyNumberFormat="1" applyFont="1" applyBorder="1" applyAlignment="1">
      <alignment horizontal="center" vertical="center"/>
    </xf>
    <xf numFmtId="0" fontId="16" fillId="0" borderId="0" xfId="2" applyFont="1" applyAlignment="1">
      <alignment horizontal="center" vertical="center"/>
    </xf>
    <xf numFmtId="165" fontId="16" fillId="0" borderId="0" xfId="2" applyNumberFormat="1" applyFont="1" applyBorder="1" applyAlignment="1">
      <alignment horizontal="center" vertical="center"/>
    </xf>
    <xf numFmtId="184" fontId="16" fillId="0" borderId="0" xfId="2" applyNumberFormat="1" applyFont="1" applyAlignment="1">
      <alignment horizontal="center" vertical="center"/>
    </xf>
    <xf numFmtId="184" fontId="16" fillId="0" borderId="0" xfId="2" applyNumberFormat="1" applyFont="1" applyBorder="1" applyAlignment="1">
      <alignment horizontal="center" vertical="center"/>
    </xf>
    <xf numFmtId="0" fontId="16" fillId="0" borderId="9" xfId="2" applyFont="1" applyBorder="1" applyAlignment="1">
      <alignment horizontal="center" vertical="center"/>
    </xf>
    <xf numFmtId="184" fontId="35" fillId="0" borderId="0" xfId="2" applyNumberFormat="1" applyFont="1" applyAlignment="1">
      <alignment horizontal="center" vertical="center"/>
    </xf>
    <xf numFmtId="184" fontId="35" fillId="0" borderId="0" xfId="2" applyNumberFormat="1" applyFont="1" applyBorder="1" applyAlignment="1">
      <alignment horizontal="center" vertical="center"/>
    </xf>
    <xf numFmtId="3" fontId="16" fillId="0" borderId="0" xfId="2" applyNumberFormat="1" applyFont="1" applyBorder="1" applyAlignment="1">
      <alignment horizontal="center" vertical="center"/>
    </xf>
    <xf numFmtId="3" fontId="16" fillId="0" borderId="9" xfId="2" applyNumberFormat="1" applyFont="1" applyBorder="1" applyAlignment="1">
      <alignment horizontal="center" vertical="center"/>
    </xf>
    <xf numFmtId="176" fontId="16" fillId="0" borderId="0" xfId="2" applyNumberFormat="1" applyFont="1" applyFill="1" applyBorder="1" applyAlignment="1">
      <alignment horizontal="center" vertical="center"/>
    </xf>
    <xf numFmtId="176" fontId="16" fillId="0" borderId="9" xfId="2" applyNumberFormat="1" applyFont="1" applyFill="1" applyBorder="1" applyAlignment="1">
      <alignment horizontal="center" vertical="center"/>
    </xf>
    <xf numFmtId="174" fontId="16" fillId="0" borderId="0" xfId="2" applyNumberFormat="1" applyFont="1" applyAlignment="1">
      <alignment horizontal="center" vertical="center"/>
    </xf>
    <xf numFmtId="174" fontId="16" fillId="0" borderId="0" xfId="2" applyNumberFormat="1" applyFont="1" applyBorder="1" applyAlignment="1">
      <alignment horizontal="center" vertical="center"/>
    </xf>
    <xf numFmtId="176" fontId="16" fillId="0" borderId="0" xfId="2" applyNumberFormat="1" applyFont="1" applyAlignment="1">
      <alignment horizontal="center" vertical="center"/>
    </xf>
    <xf numFmtId="176" fontId="16" fillId="0" borderId="0" xfId="2" applyNumberFormat="1" applyFont="1" applyBorder="1" applyAlignment="1">
      <alignment horizontal="center" vertical="center"/>
    </xf>
    <xf numFmtId="176" fontId="16" fillId="0" borderId="9" xfId="2" applyNumberFormat="1" applyFont="1" applyBorder="1" applyAlignment="1">
      <alignment horizontal="center" vertical="center"/>
    </xf>
    <xf numFmtId="165" fontId="16" fillId="0" borderId="9" xfId="2" applyNumberFormat="1" applyFont="1" applyBorder="1" applyAlignment="1">
      <alignment horizontal="center" vertical="center"/>
    </xf>
    <xf numFmtId="0" fontId="16" fillId="0" borderId="0" xfId="2" applyFont="1" applyFill="1" applyBorder="1" applyAlignment="1">
      <alignment horizontal="center" vertical="center"/>
    </xf>
    <xf numFmtId="184" fontId="35" fillId="0" borderId="0" xfId="2" applyNumberFormat="1" applyFont="1" applyFill="1" applyBorder="1" applyAlignment="1">
      <alignment horizontal="center" vertical="center"/>
    </xf>
    <xf numFmtId="184" fontId="16" fillId="0" borderId="0" xfId="2" applyNumberFormat="1" applyFont="1" applyFill="1" applyBorder="1" applyAlignment="1">
      <alignment horizontal="center" vertical="center"/>
    </xf>
    <xf numFmtId="165" fontId="16" fillId="0" borderId="0" xfId="2" applyNumberFormat="1" applyFont="1" applyAlignment="1">
      <alignment horizontal="center" vertical="center"/>
    </xf>
    <xf numFmtId="184" fontId="16" fillId="0" borderId="0" xfId="2" applyNumberFormat="1" applyFont="1" applyFill="1" applyAlignment="1">
      <alignment horizontal="center" vertical="center"/>
    </xf>
    <xf numFmtId="184" fontId="26" fillId="0" borderId="12" xfId="2" applyNumberFormat="1" applyFont="1" applyBorder="1" applyAlignment="1">
      <alignment horizontal="center" vertical="center"/>
    </xf>
    <xf numFmtId="0" fontId="16" fillId="0" borderId="12" xfId="2" applyFont="1" applyBorder="1" applyAlignment="1">
      <alignment horizontal="center" vertical="center"/>
    </xf>
    <xf numFmtId="0" fontId="25" fillId="0" borderId="0" xfId="2" applyFont="1" applyBorder="1" applyAlignment="1">
      <alignment horizontal="center" vertical="center"/>
    </xf>
    <xf numFmtId="3" fontId="16" fillId="0" borderId="0" xfId="2" applyNumberFormat="1" applyFont="1" applyAlignment="1">
      <alignment horizontal="center" vertical="center"/>
    </xf>
    <xf numFmtId="3" fontId="21" fillId="0" borderId="3" xfId="0" applyFont="1" applyBorder="1" applyAlignment="1">
      <alignment horizontal="center" vertical="center"/>
    </xf>
    <xf numFmtId="0" fontId="16" fillId="0" borderId="13" xfId="2" applyFont="1" applyBorder="1" applyAlignment="1">
      <alignment horizontal="center" vertical="center"/>
    </xf>
    <xf numFmtId="0" fontId="25" fillId="0" borderId="0" xfId="2" applyFont="1" applyAlignment="1">
      <alignment horizontal="center" vertical="center"/>
    </xf>
    <xf numFmtId="168" fontId="22" fillId="0" borderId="14" xfId="5" applyNumberFormat="1" applyFont="1" applyBorder="1" applyAlignment="1"/>
    <xf numFmtId="168" fontId="22" fillId="0" borderId="3" xfId="5" applyNumberFormat="1" applyFont="1" applyBorder="1" applyAlignment="1"/>
    <xf numFmtId="168" fontId="22" fillId="0" borderId="4" xfId="5" applyNumberFormat="1" applyFont="1" applyBorder="1" applyAlignment="1"/>
    <xf numFmtId="169" fontId="22" fillId="0" borderId="3" xfId="5" applyNumberFormat="1" applyFont="1" applyBorder="1" applyAlignment="1"/>
    <xf numFmtId="0" fontId="22" fillId="0" borderId="15" xfId="5" applyFont="1" applyBorder="1" applyAlignment="1"/>
    <xf numFmtId="43" fontId="16" fillId="0" borderId="6" xfId="48" applyFont="1" applyBorder="1" applyAlignment="1">
      <alignment vertical="center"/>
    </xf>
    <xf numFmtId="43" fontId="16" fillId="0" borderId="1" xfId="48" applyFont="1" applyBorder="1" applyAlignment="1">
      <alignment vertical="center"/>
    </xf>
    <xf numFmtId="0" fontId="16" fillId="0" borderId="0" xfId="3" applyFont="1" applyBorder="1" applyAlignment="1">
      <alignment vertical="center"/>
    </xf>
    <xf numFmtId="177" fontId="21" fillId="0" borderId="0" xfId="0" applyNumberFormat="1" applyFont="1" applyAlignment="1">
      <alignment horizontal="center"/>
    </xf>
    <xf numFmtId="0" fontId="16" fillId="0" borderId="1" xfId="12" applyFont="1" applyBorder="1">
      <alignment horizontal="left" vertical="top" wrapText="1"/>
    </xf>
    <xf numFmtId="164" fontId="22" fillId="0" borderId="3" xfId="5" applyNumberFormat="1" applyFont="1" applyBorder="1" applyAlignment="1">
      <alignment horizontal="center"/>
    </xf>
    <xf numFmtId="164" fontId="22" fillId="0" borderId="4" xfId="5" applyNumberFormat="1" applyFont="1" applyBorder="1" applyAlignment="1">
      <alignment horizontal="center"/>
    </xf>
    <xf numFmtId="0" fontId="16" fillId="0" borderId="0" xfId="5" applyFont="1" applyBorder="1" applyAlignment="1">
      <alignment horizontal="center" wrapText="1"/>
    </xf>
    <xf numFmtId="0" fontId="25" fillId="0" borderId="8" xfId="5" applyFont="1" applyBorder="1" applyAlignment="1">
      <alignment horizontal="left" wrapText="1"/>
    </xf>
    <xf numFmtId="0" fontId="67" fillId="0" borderId="14" xfId="29" applyFont="1" applyFill="1" applyBorder="1" applyAlignment="1">
      <alignment horizontal="left" wrapText="1"/>
    </xf>
    <xf numFmtId="0" fontId="21" fillId="5" borderId="14" xfId="5" applyFont="1" applyFill="1" applyBorder="1" applyAlignment="1">
      <alignment horizontal="left" vertical="center" wrapText="1"/>
    </xf>
    <xf numFmtId="200" fontId="57" fillId="5" borderId="14" xfId="0" applyNumberFormat="1" applyFont="1" applyFill="1" applyBorder="1" applyAlignment="1"/>
    <xf numFmtId="200" fontId="57" fillId="5" borderId="3" xfId="0" applyNumberFormat="1" applyFont="1" applyFill="1" applyBorder="1" applyAlignment="1"/>
    <xf numFmtId="200" fontId="57" fillId="5" borderId="4" xfId="0" applyNumberFormat="1" applyFont="1" applyFill="1" applyBorder="1" applyAlignment="1"/>
    <xf numFmtId="192" fontId="57" fillId="5" borderId="14" xfId="48" applyNumberFormat="1" applyFont="1" applyFill="1" applyBorder="1" applyAlignment="1"/>
    <xf numFmtId="192" fontId="57" fillId="5" borderId="3" xfId="48" applyNumberFormat="1" applyFont="1" applyFill="1" applyBorder="1" applyAlignment="1"/>
    <xf numFmtId="192" fontId="57" fillId="5" borderId="4" xfId="48" applyNumberFormat="1" applyFont="1" applyFill="1" applyBorder="1" applyAlignment="1"/>
    <xf numFmtId="3" fontId="14" fillId="0" borderId="0" xfId="1" applyNumberFormat="1" applyAlignment="1" applyProtection="1">
      <alignment horizontal="left" vertical="center"/>
    </xf>
    <xf numFmtId="202" fontId="16" fillId="0" borderId="0" xfId="2" applyNumberFormat="1" applyFont="1"/>
    <xf numFmtId="0" fontId="16" fillId="0" borderId="5" xfId="2" quotePrefix="1" applyFont="1" applyFill="1" applyBorder="1" applyAlignment="1">
      <alignment horizontal="left"/>
    </xf>
    <xf numFmtId="176" fontId="16" fillId="0" borderId="0" xfId="2" applyNumberFormat="1" applyFont="1" applyFill="1" applyAlignment="1">
      <alignment horizontal="center" vertical="center"/>
    </xf>
    <xf numFmtId="0" fontId="16" fillId="0" borderId="0" xfId="2" applyFont="1" applyFill="1"/>
    <xf numFmtId="199" fontId="16" fillId="0" borderId="0" xfId="2" applyNumberFormat="1" applyFont="1" applyFill="1" applyAlignment="1">
      <alignment horizontal="center" vertical="center"/>
    </xf>
    <xf numFmtId="199" fontId="16" fillId="0" borderId="0" xfId="2" applyNumberFormat="1" applyFont="1" applyFill="1" applyBorder="1" applyAlignment="1">
      <alignment horizontal="center" vertical="center"/>
    </xf>
    <xf numFmtId="2" fontId="16" fillId="0" borderId="9" xfId="2" applyNumberFormat="1" applyFont="1" applyFill="1" applyBorder="1" applyAlignment="1">
      <alignment horizontal="center" vertical="center"/>
    </xf>
    <xf numFmtId="165" fontId="16" fillId="0" borderId="0" xfId="2" applyNumberFormat="1" applyFont="1" applyFill="1" applyBorder="1" applyAlignment="1">
      <alignment horizontal="center" vertical="center"/>
    </xf>
    <xf numFmtId="165" fontId="16" fillId="0" borderId="9" xfId="2" applyNumberFormat="1" applyFont="1" applyFill="1" applyBorder="1" applyAlignment="1">
      <alignment horizontal="center" vertical="center"/>
    </xf>
    <xf numFmtId="174" fontId="22" fillId="0" borderId="0" xfId="5" applyNumberFormat="1" applyFont="1" applyFill="1">
      <alignment horizontal="left" vertical="top" wrapText="1"/>
    </xf>
    <xf numFmtId="3" fontId="16" fillId="0" borderId="9" xfId="12" applyNumberFormat="1" applyFont="1" applyBorder="1" applyAlignment="1">
      <alignment horizontal="center" vertical="top" wrapText="1"/>
    </xf>
    <xf numFmtId="3" fontId="22" fillId="0" borderId="9" xfId="12" applyNumberFormat="1" applyFont="1" applyBorder="1" applyAlignment="1">
      <alignment horizontal="center" vertical="top" wrapText="1"/>
    </xf>
    <xf numFmtId="178" fontId="16" fillId="0" borderId="9" xfId="12" applyNumberFormat="1" applyFont="1" applyBorder="1" applyAlignment="1">
      <alignment horizontal="center" vertical="top" wrapText="1"/>
    </xf>
    <xf numFmtId="3" fontId="22" fillId="0" borderId="4" xfId="12" applyNumberFormat="1" applyFont="1" applyBorder="1" applyAlignment="1">
      <alignment horizontal="center" wrapText="1"/>
    </xf>
    <xf numFmtId="3" fontId="16" fillId="0" borderId="9" xfId="12" applyNumberFormat="1" applyFont="1" applyBorder="1" applyAlignment="1">
      <alignment horizontal="center" wrapText="1"/>
    </xf>
    <xf numFmtId="3" fontId="22" fillId="0" borderId="8" xfId="12" applyNumberFormat="1" applyFont="1" applyBorder="1" applyAlignment="1">
      <alignment horizontal="center" wrapText="1"/>
    </xf>
    <xf numFmtId="0" fontId="27" fillId="0" borderId="0" xfId="12" applyFont="1" applyAlignment="1">
      <alignment horizontal="left" wrapText="1"/>
    </xf>
    <xf numFmtId="0" fontId="27" fillId="0" borderId="0" xfId="12" applyFont="1">
      <alignment horizontal="left" vertical="top" wrapText="1"/>
    </xf>
    <xf numFmtId="169" fontId="22" fillId="0" borderId="4" xfId="5" applyNumberFormat="1" applyFont="1" applyBorder="1" applyAlignment="1"/>
    <xf numFmtId="3" fontId="16" fillId="0" borderId="0" xfId="0" applyFont="1" applyFill="1" applyAlignment="1">
      <alignment horizontal="right"/>
    </xf>
    <xf numFmtId="3" fontId="16" fillId="0" borderId="0" xfId="0" applyFont="1" applyFill="1" applyBorder="1" applyAlignment="1">
      <alignment horizontal="right"/>
    </xf>
    <xf numFmtId="3" fontId="16" fillId="0" borderId="2" xfId="41" applyNumberFormat="1" applyFont="1" applyBorder="1" applyAlignment="1">
      <alignment horizontal="right"/>
    </xf>
    <xf numFmtId="3" fontId="16" fillId="0" borderId="8" xfId="50" applyNumberFormat="1" applyFont="1" applyBorder="1" applyAlignment="1">
      <alignment horizontal="right"/>
    </xf>
    <xf numFmtId="3" fontId="22" fillId="0" borderId="8" xfId="50" applyNumberFormat="1" applyFont="1" applyBorder="1" applyAlignment="1">
      <alignment horizontal="right"/>
    </xf>
    <xf numFmtId="3" fontId="16" fillId="0" borderId="2" xfId="50" applyNumberFormat="1" applyFont="1" applyBorder="1" applyAlignment="1">
      <alignment horizontal="right"/>
    </xf>
    <xf numFmtId="3" fontId="16" fillId="0" borderId="7" xfId="50" applyNumberFormat="1" applyFont="1" applyBorder="1" applyAlignment="1">
      <alignment horizontal="right"/>
    </xf>
    <xf numFmtId="3" fontId="16" fillId="0" borderId="5" xfId="50" applyNumberFormat="1" applyFont="1" applyBorder="1" applyAlignment="1">
      <alignment horizontal="right"/>
    </xf>
    <xf numFmtId="3" fontId="16" fillId="0" borderId="9" xfId="50" applyNumberFormat="1" applyFont="1" applyBorder="1" applyAlignment="1">
      <alignment horizontal="right"/>
    </xf>
    <xf numFmtId="3" fontId="16" fillId="0" borderId="6" xfId="41" applyNumberFormat="1" applyFont="1" applyBorder="1" applyAlignment="1">
      <alignment horizontal="right"/>
    </xf>
    <xf numFmtId="3" fontId="16" fillId="0" borderId="5" xfId="41" applyNumberFormat="1" applyFont="1" applyBorder="1" applyAlignment="1">
      <alignment horizontal="right"/>
    </xf>
    <xf numFmtId="3" fontId="22" fillId="0" borderId="8" xfId="48" applyNumberFormat="1" applyFont="1" applyBorder="1" applyAlignment="1">
      <alignment horizontal="right"/>
    </xf>
    <xf numFmtId="3" fontId="25" fillId="0" borderId="9" xfId="65" applyNumberFormat="1" applyFont="1" applyBorder="1" applyAlignment="1">
      <alignment horizontal="right"/>
    </xf>
    <xf numFmtId="3" fontId="22" fillId="0" borderId="9" xfId="50" applyNumberFormat="1" applyFont="1" applyBorder="1" applyAlignment="1">
      <alignment horizontal="right"/>
    </xf>
    <xf numFmtId="3" fontId="16" fillId="0" borderId="0" xfId="50" applyNumberFormat="1" applyFont="1" applyBorder="1" applyAlignment="1">
      <alignment horizontal="right"/>
    </xf>
    <xf numFmtId="3" fontId="16" fillId="0" borderId="0" xfId="41" applyNumberFormat="1" applyFont="1" applyAlignment="1">
      <alignment horizontal="right"/>
    </xf>
    <xf numFmtId="3" fontId="16" fillId="0" borderId="1" xfId="41" applyNumberFormat="1" applyFont="1" applyBorder="1" applyAlignment="1">
      <alignment horizontal="right"/>
    </xf>
    <xf numFmtId="3" fontId="22" fillId="0" borderId="9" xfId="48" applyNumberFormat="1" applyFont="1" applyBorder="1" applyAlignment="1">
      <alignment horizontal="right"/>
    </xf>
    <xf numFmtId="3" fontId="25" fillId="0" borderId="13" xfId="65" applyNumberFormat="1" applyFont="1" applyBorder="1" applyAlignment="1">
      <alignment horizontal="right"/>
    </xf>
    <xf numFmtId="3" fontId="25" fillId="0" borderId="10" xfId="65" applyNumberFormat="1" applyFont="1" applyBorder="1" applyAlignment="1">
      <alignment horizontal="right"/>
    </xf>
    <xf numFmtId="3" fontId="16" fillId="0" borderId="10" xfId="41" applyNumberFormat="1" applyFont="1" applyBorder="1" applyAlignment="1">
      <alignment horizontal="right"/>
    </xf>
    <xf numFmtId="3" fontId="16" fillId="0" borderId="13" xfId="50" applyNumberFormat="1" applyFont="1" applyBorder="1" applyAlignment="1">
      <alignment horizontal="right"/>
    </xf>
    <xf numFmtId="3" fontId="16" fillId="0" borderId="10" xfId="50" applyNumberFormat="1" applyFont="1" applyBorder="1" applyAlignment="1">
      <alignment horizontal="right"/>
    </xf>
    <xf numFmtId="3" fontId="16" fillId="0" borderId="12" xfId="50" applyNumberFormat="1" applyFont="1" applyBorder="1" applyAlignment="1">
      <alignment horizontal="right"/>
    </xf>
    <xf numFmtId="3" fontId="21" fillId="0" borderId="5" xfId="65" applyNumberFormat="1" applyFont="1" applyBorder="1" applyAlignment="1">
      <alignment vertical="center"/>
    </xf>
    <xf numFmtId="3" fontId="21" fillId="0" borderId="64" xfId="65" applyNumberFormat="1" applyFont="1" applyBorder="1" applyAlignment="1">
      <alignment vertical="center"/>
    </xf>
    <xf numFmtId="3" fontId="21" fillId="0" borderId="63" xfId="65" applyNumberFormat="1" applyFont="1" applyBorder="1" applyAlignment="1">
      <alignment vertical="center"/>
    </xf>
    <xf numFmtId="3" fontId="21" fillId="0" borderId="1" xfId="65" applyNumberFormat="1" applyFont="1" applyBorder="1" applyAlignment="1">
      <alignment vertical="center"/>
    </xf>
    <xf numFmtId="3" fontId="21" fillId="0" borderId="2" xfId="65" applyNumberFormat="1" applyFont="1" applyBorder="1" applyAlignment="1">
      <alignment vertical="center"/>
    </xf>
    <xf numFmtId="3" fontId="22" fillId="0" borderId="5" xfId="50" applyNumberFormat="1" applyFont="1" applyBorder="1" applyAlignment="1">
      <alignment horizontal="right"/>
    </xf>
    <xf numFmtId="3" fontId="22" fillId="0" borderId="64" xfId="50" applyNumberFormat="1" applyFont="1" applyBorder="1" applyAlignment="1">
      <alignment horizontal="right"/>
    </xf>
    <xf numFmtId="3" fontId="22" fillId="0" borderId="15" xfId="50" applyNumberFormat="1" applyFont="1" applyBorder="1" applyAlignment="1">
      <alignment horizontal="right"/>
    </xf>
    <xf numFmtId="3" fontId="22" fillId="0" borderId="2" xfId="50" applyNumberFormat="1" applyFont="1" applyBorder="1" applyAlignment="1">
      <alignment horizontal="right"/>
    </xf>
    <xf numFmtId="3" fontId="22" fillId="0" borderId="63" xfId="50" applyNumberFormat="1" applyFont="1" applyBorder="1" applyAlignment="1">
      <alignment horizontal="right"/>
    </xf>
    <xf numFmtId="3" fontId="22" fillId="0" borderId="1" xfId="50" applyNumberFormat="1" applyFont="1" applyBorder="1" applyAlignment="1">
      <alignment horizontal="right"/>
    </xf>
    <xf numFmtId="3" fontId="22" fillId="0" borderId="80" xfId="50" applyNumberFormat="1" applyFont="1" applyBorder="1" applyAlignment="1">
      <alignment horizontal="right"/>
    </xf>
    <xf numFmtId="3" fontId="25" fillId="0" borderId="2" xfId="41" applyNumberFormat="1" applyFont="1" applyBorder="1" applyAlignment="1">
      <alignment horizontal="right"/>
    </xf>
    <xf numFmtId="3" fontId="25" fillId="0" borderId="8" xfId="65" applyNumberFormat="1" applyFont="1" applyBorder="1" applyAlignment="1">
      <alignment horizontal="right"/>
    </xf>
    <xf numFmtId="3" fontId="21" fillId="0" borderId="8" xfId="65" applyNumberFormat="1" applyFont="1" applyBorder="1" applyAlignment="1">
      <alignment horizontal="right"/>
    </xf>
    <xf numFmtId="3" fontId="25" fillId="0" borderId="5" xfId="41" applyNumberFormat="1" applyFont="1" applyBorder="1" applyAlignment="1">
      <alignment horizontal="right"/>
    </xf>
    <xf numFmtId="3" fontId="21" fillId="0" borderId="9" xfId="65" applyNumberFormat="1" applyFont="1" applyBorder="1" applyAlignment="1">
      <alignment horizontal="right"/>
    </xf>
    <xf numFmtId="3" fontId="25" fillId="0" borderId="10" xfId="41" applyNumberFormat="1" applyFont="1" applyBorder="1" applyAlignment="1">
      <alignment horizontal="right"/>
    </xf>
    <xf numFmtId="3" fontId="16" fillId="0" borderId="6" xfId="15" applyNumberFormat="1" applyBorder="1" applyAlignment="1">
      <alignment horizontal="right" vertical="center"/>
    </xf>
    <xf numFmtId="3" fontId="16" fillId="0" borderId="7" xfId="15" applyNumberFormat="1" applyBorder="1" applyAlignment="1">
      <alignment horizontal="right" vertical="center"/>
    </xf>
    <xf numFmtId="3" fontId="22" fillId="0" borderId="0" xfId="22" applyNumberFormat="1" applyFont="1" applyAlignment="1">
      <alignment horizontal="center" vertical="center"/>
    </xf>
    <xf numFmtId="3" fontId="16" fillId="0" borderId="0" xfId="34" applyNumberFormat="1" applyFont="1" applyBorder="1" applyAlignment="1">
      <alignment vertical="center"/>
    </xf>
    <xf numFmtId="3" fontId="22" fillId="0" borderId="2" xfId="22" applyNumberFormat="1" applyFont="1" applyBorder="1" applyAlignment="1">
      <alignment horizontal="center" vertical="center"/>
    </xf>
    <xf numFmtId="3" fontId="16" fillId="0" borderId="2" xfId="15" applyNumberFormat="1" applyBorder="1" applyAlignment="1">
      <alignment horizontal="right" vertical="center"/>
    </xf>
    <xf numFmtId="3" fontId="16" fillId="0" borderId="7" xfId="15" applyNumberFormat="1" applyBorder="1" applyAlignment="1">
      <alignment horizontal="right"/>
    </xf>
    <xf numFmtId="3" fontId="22" fillId="0" borderId="0" xfId="22" applyNumberFormat="1" applyFont="1" applyAlignment="1">
      <alignment horizontal="center"/>
    </xf>
    <xf numFmtId="3" fontId="16" fillId="0" borderId="0" xfId="34" applyNumberFormat="1" applyFont="1" applyBorder="1" applyAlignment="1"/>
    <xf numFmtId="3" fontId="22" fillId="0" borderId="2" xfId="22" applyNumberFormat="1" applyFont="1" applyBorder="1" applyAlignment="1">
      <alignment horizontal="center"/>
    </xf>
    <xf numFmtId="3" fontId="16" fillId="0" borderId="2" xfId="15" applyNumberFormat="1" applyBorder="1" applyAlignment="1">
      <alignment horizontal="right"/>
    </xf>
    <xf numFmtId="3" fontId="16" fillId="0" borderId="1" xfId="0" applyNumberFormat="1" applyFont="1" applyBorder="1">
      <alignment horizontal="right"/>
    </xf>
    <xf numFmtId="3" fontId="16" fillId="0" borderId="0" xfId="0" applyNumberFormat="1" applyFont="1" applyBorder="1">
      <alignment horizontal="right"/>
    </xf>
    <xf numFmtId="3" fontId="22" fillId="0" borderId="9" xfId="0" applyNumberFormat="1" applyFont="1" applyBorder="1">
      <alignment horizontal="right"/>
    </xf>
    <xf numFmtId="3" fontId="16" fillId="0" borderId="1" xfId="15" applyNumberFormat="1" applyBorder="1" applyAlignment="1">
      <alignment horizontal="right" vertical="center"/>
    </xf>
    <xf numFmtId="3" fontId="16" fillId="0" borderId="0" xfId="15" applyNumberFormat="1" applyAlignment="1">
      <alignment horizontal="right" vertical="center"/>
    </xf>
    <xf numFmtId="3" fontId="22" fillId="0" borderId="5" xfId="22" applyNumberFormat="1" applyFont="1" applyBorder="1" applyAlignment="1">
      <alignment horizontal="center" vertical="center"/>
    </xf>
    <xf numFmtId="3" fontId="16" fillId="0" borderId="5" xfId="15" applyNumberFormat="1" applyBorder="1" applyAlignment="1">
      <alignment horizontal="right" vertical="center"/>
    </xf>
    <xf numFmtId="3" fontId="16" fillId="0" borderId="0" xfId="15" applyNumberFormat="1" applyAlignment="1">
      <alignment horizontal="right"/>
    </xf>
    <xf numFmtId="3" fontId="22" fillId="0" borderId="5" xfId="22" applyNumberFormat="1" applyFont="1" applyBorder="1" applyAlignment="1">
      <alignment horizontal="center"/>
    </xf>
    <xf numFmtId="3" fontId="16" fillId="0" borderId="5" xfId="15" applyNumberFormat="1" applyBorder="1" applyAlignment="1">
      <alignment horizontal="right"/>
    </xf>
    <xf numFmtId="3" fontId="22" fillId="0" borderId="0" xfId="22" applyNumberFormat="1" applyFont="1" applyAlignment="1">
      <alignment vertical="center"/>
    </xf>
    <xf numFmtId="3" fontId="22" fillId="0" borderId="0" xfId="22" applyNumberFormat="1" applyFont="1" applyAlignment="1"/>
    <xf numFmtId="3" fontId="22" fillId="0" borderId="1" xfId="22" applyNumberFormat="1" applyFont="1" applyBorder="1" applyAlignment="1">
      <alignment vertical="center"/>
    </xf>
    <xf numFmtId="3" fontId="16" fillId="0" borderId="10" xfId="15" applyNumberFormat="1" applyBorder="1" applyAlignment="1">
      <alignment horizontal="right" vertical="center"/>
    </xf>
    <xf numFmtId="3" fontId="16" fillId="0" borderId="10" xfId="15" applyNumberFormat="1" applyBorder="1" applyAlignment="1">
      <alignment horizontal="right"/>
    </xf>
    <xf numFmtId="3" fontId="22" fillId="0" borderId="0" xfId="0" applyNumberFormat="1" applyFont="1" applyBorder="1">
      <alignment horizontal="right"/>
    </xf>
    <xf numFmtId="3" fontId="22" fillId="0" borderId="14" xfId="34" applyNumberFormat="1" applyFont="1" applyBorder="1" applyAlignment="1">
      <alignment vertical="center"/>
    </xf>
    <xf numFmtId="3" fontId="22" fillId="0" borderId="3" xfId="34" applyNumberFormat="1" applyFont="1" applyBorder="1" applyAlignment="1">
      <alignment vertical="center"/>
    </xf>
    <xf numFmtId="3" fontId="22" fillId="0" borderId="15" xfId="34" applyNumberFormat="1" applyFont="1" applyBorder="1" applyAlignment="1">
      <alignment vertical="center"/>
    </xf>
    <xf numFmtId="3" fontId="22" fillId="0" borderId="4" xfId="34" applyNumberFormat="1" applyFont="1" applyBorder="1" applyAlignment="1">
      <alignment vertical="center"/>
    </xf>
    <xf numFmtId="3" fontId="16" fillId="0" borderId="6" xfId="3" applyNumberFormat="1" applyFont="1" applyBorder="1" applyAlignment="1">
      <alignment horizontal="center" vertical="center"/>
    </xf>
    <xf numFmtId="3" fontId="18" fillId="0" borderId="1" xfId="3" applyNumberFormat="1" applyFont="1" applyBorder="1" applyAlignment="1">
      <alignment horizontal="center" vertical="center"/>
    </xf>
    <xf numFmtId="3" fontId="16" fillId="0" borderId="14" xfId="3" applyNumberFormat="1" applyFont="1" applyBorder="1" applyAlignment="1">
      <alignment horizontal="center" vertical="center"/>
    </xf>
    <xf numFmtId="3" fontId="16" fillId="0" borderId="1" xfId="3" applyNumberFormat="1" applyFont="1" applyBorder="1" applyAlignment="1">
      <alignment vertical="center"/>
    </xf>
    <xf numFmtId="3" fontId="16" fillId="0" borderId="14" xfId="3" applyNumberFormat="1" applyFont="1" applyBorder="1" applyAlignment="1">
      <alignment vertical="center"/>
    </xf>
    <xf numFmtId="0" fontId="24" fillId="0" borderId="0" xfId="3" applyFont="1" applyAlignment="1">
      <alignment vertical="center"/>
    </xf>
    <xf numFmtId="1" fontId="24" fillId="0" borderId="7" xfId="3" applyNumberFormat="1" applyFont="1" applyBorder="1" applyAlignment="1">
      <alignment horizontal="center" vertical="center"/>
    </xf>
    <xf numFmtId="1" fontId="24" fillId="0" borderId="0" xfId="3" applyNumberFormat="1" applyFont="1" applyBorder="1" applyAlignment="1">
      <alignment horizontal="center" vertical="center"/>
    </xf>
    <xf numFmtId="0" fontId="24" fillId="0" borderId="0" xfId="2" applyFont="1" applyAlignment="1">
      <alignment vertical="center"/>
    </xf>
    <xf numFmtId="0" fontId="27" fillId="0" borderId="0" xfId="2" quotePrefix="1" applyFont="1" applyFill="1" applyAlignment="1">
      <alignment vertical="center"/>
    </xf>
    <xf numFmtId="195" fontId="24" fillId="0" borderId="0" xfId="31" applyNumberFormat="1" applyFont="1" applyAlignment="1">
      <alignment vertical="center"/>
    </xf>
    <xf numFmtId="3" fontId="27" fillId="0" borderId="0" xfId="25" applyNumberFormat="1" applyFont="1" applyAlignment="1">
      <alignment vertical="center"/>
    </xf>
    <xf numFmtId="0" fontId="27" fillId="0" borderId="0" xfId="25" applyFont="1" applyAlignment="1">
      <alignment vertical="center"/>
    </xf>
    <xf numFmtId="0" fontId="21" fillId="0" borderId="0" xfId="2" quotePrefix="1" applyFont="1" applyBorder="1" applyAlignment="1">
      <alignment vertical="center"/>
    </xf>
    <xf numFmtId="0" fontId="38" fillId="0" borderId="0" xfId="3" applyFont="1" applyBorder="1" applyAlignment="1">
      <alignment vertical="top"/>
    </xf>
    <xf numFmtId="0" fontId="16" fillId="0" borderId="0" xfId="2" applyFont="1" applyBorder="1" applyAlignment="1">
      <alignment vertical="center"/>
    </xf>
    <xf numFmtId="0" fontId="16" fillId="0" borderId="9" xfId="2" applyFont="1" applyFill="1" applyBorder="1" applyAlignment="1">
      <alignment horizontal="center" vertical="center"/>
    </xf>
    <xf numFmtId="184" fontId="35" fillId="0" borderId="0" xfId="2" applyNumberFormat="1" applyFont="1" applyFill="1" applyAlignment="1">
      <alignment horizontal="center" vertical="center"/>
    </xf>
    <xf numFmtId="0" fontId="22" fillId="0" borderId="0" xfId="2" quotePrefix="1" applyFont="1" applyBorder="1" applyAlignment="1">
      <alignment horizontal="left" vertical="center"/>
    </xf>
    <xf numFmtId="1" fontId="22" fillId="0" borderId="14" xfId="5" quotePrefix="1" applyNumberFormat="1" applyFont="1" applyBorder="1" applyAlignment="1">
      <alignment horizontal="center" vertical="center"/>
    </xf>
    <xf numFmtId="1" fontId="22" fillId="0" borderId="3" xfId="5" quotePrefix="1" applyNumberFormat="1" applyFont="1" applyBorder="1" applyAlignment="1">
      <alignment horizontal="center" vertical="center"/>
    </xf>
    <xf numFmtId="1" fontId="22" fillId="0" borderId="4" xfId="5" quotePrefix="1" applyNumberFormat="1" applyFont="1" applyBorder="1" applyAlignment="1">
      <alignment horizontal="center" vertical="center"/>
    </xf>
    <xf numFmtId="0" fontId="22" fillId="0" borderId="14" xfId="5" quotePrefix="1" applyNumberFormat="1" applyFont="1" applyBorder="1" applyAlignment="1">
      <alignment horizontal="center" vertical="center"/>
    </xf>
    <xf numFmtId="1" fontId="22" fillId="0" borderId="14" xfId="0" quotePrefix="1" applyNumberFormat="1" applyFont="1" applyBorder="1" applyAlignment="1">
      <alignment horizontal="center" vertical="center"/>
    </xf>
    <xf numFmtId="1" fontId="22" fillId="0" borderId="3" xfId="0" quotePrefix="1" applyNumberFormat="1" applyFont="1" applyBorder="1" applyAlignment="1">
      <alignment horizontal="center" vertical="center"/>
    </xf>
    <xf numFmtId="1" fontId="22" fillId="0" borderId="4" xfId="0" quotePrefix="1" applyNumberFormat="1" applyFont="1" applyBorder="1" applyAlignment="1">
      <alignment horizontal="center" vertical="center"/>
    </xf>
    <xf numFmtId="0" fontId="22" fillId="0" borderId="9" xfId="28" applyFont="1" applyBorder="1" applyAlignment="1">
      <alignment horizontal="center" vertical="center"/>
    </xf>
    <xf numFmtId="0" fontId="22" fillId="0" borderId="14" xfId="28" quotePrefix="1" applyFont="1" applyBorder="1" applyAlignment="1">
      <alignment horizontal="center" vertical="center"/>
    </xf>
    <xf numFmtId="0" fontId="22" fillId="0" borderId="3" xfId="28" quotePrefix="1" applyFont="1" applyBorder="1" applyAlignment="1">
      <alignment horizontal="center" vertical="center"/>
    </xf>
    <xf numFmtId="0" fontId="22" fillId="0" borderId="4" xfId="28" quotePrefix="1" applyFont="1" applyBorder="1" applyAlignment="1">
      <alignment horizontal="center" vertical="center"/>
    </xf>
    <xf numFmtId="0" fontId="22" fillId="0" borderId="14" xfId="22" applyFont="1" applyBorder="1" applyAlignment="1">
      <alignment horizontal="center" vertical="center"/>
    </xf>
    <xf numFmtId="0" fontId="22" fillId="0" borderId="3" xfId="22" applyFont="1" applyBorder="1" applyAlignment="1">
      <alignment horizontal="center" vertical="center"/>
    </xf>
    <xf numFmtId="0" fontId="22" fillId="0" borderId="4" xfId="22" applyFont="1" applyBorder="1" applyAlignment="1">
      <alignment horizontal="center" vertical="center"/>
    </xf>
    <xf numFmtId="0" fontId="22" fillId="0" borderId="2" xfId="22" applyFont="1" applyBorder="1" applyAlignment="1">
      <alignment horizontal="center" vertical="center"/>
    </xf>
    <xf numFmtId="0" fontId="22" fillId="0" borderId="5" xfId="22" applyFont="1" applyBorder="1" applyAlignment="1">
      <alignment horizontal="center" vertical="center"/>
    </xf>
    <xf numFmtId="0" fontId="21" fillId="0" borderId="14" xfId="41" applyFont="1" applyBorder="1" applyAlignment="1">
      <alignment horizontal="center" vertical="center"/>
    </xf>
    <xf numFmtId="0" fontId="21" fillId="0" borderId="3" xfId="41" applyFont="1" applyBorder="1" applyAlignment="1">
      <alignment horizontal="center" vertical="center"/>
    </xf>
    <xf numFmtId="0" fontId="21" fillId="0" borderId="4" xfId="41" applyFont="1" applyBorder="1" applyAlignment="1">
      <alignment horizontal="center" vertical="center"/>
    </xf>
    <xf numFmtId="0" fontId="25" fillId="0" borderId="2" xfId="41" applyFont="1" applyBorder="1" applyAlignment="1">
      <alignment horizontal="center" vertical="center" wrapText="1"/>
    </xf>
    <xf numFmtId="0" fontId="25" fillId="0" borderId="10" xfId="41" applyFont="1" applyBorder="1" applyAlignment="1">
      <alignment horizontal="center" vertical="center" wrapText="1"/>
    </xf>
    <xf numFmtId="0" fontId="21" fillId="0" borderId="2" xfId="41" applyFont="1" applyBorder="1" applyAlignment="1">
      <alignment horizontal="center" vertical="center" wrapText="1"/>
    </xf>
    <xf numFmtId="0" fontId="21" fillId="0" borderId="10" xfId="41" applyFont="1" applyBorder="1" applyAlignment="1">
      <alignment horizontal="center" vertical="center" wrapText="1"/>
    </xf>
    <xf numFmtId="0" fontId="16" fillId="0" borderId="2" xfId="41" applyFont="1" applyBorder="1" applyAlignment="1">
      <alignment horizontal="center" vertical="center" wrapText="1"/>
    </xf>
    <xf numFmtId="0" fontId="16" fillId="0" borderId="5" xfId="41" applyFont="1" applyBorder="1" applyAlignment="1">
      <alignment horizontal="center" vertical="center" wrapText="1"/>
    </xf>
    <xf numFmtId="0" fontId="22" fillId="0" borderId="2" xfId="41" applyFont="1" applyBorder="1" applyAlignment="1">
      <alignment horizontal="center" vertical="center" wrapText="1"/>
    </xf>
    <xf numFmtId="0" fontId="22" fillId="0" borderId="10" xfId="41" applyFont="1" applyBorder="1" applyAlignment="1">
      <alignment horizontal="center" vertical="center" wrapText="1"/>
    </xf>
    <xf numFmtId="0" fontId="22" fillId="0" borderId="14" xfId="41" applyFont="1" applyBorder="1" applyAlignment="1">
      <alignment horizontal="center" vertical="center"/>
    </xf>
    <xf numFmtId="0" fontId="22" fillId="0" borderId="3" xfId="41" applyFont="1" applyBorder="1" applyAlignment="1">
      <alignment horizontal="center" vertical="center"/>
    </xf>
    <xf numFmtId="0" fontId="22" fillId="0" borderId="4" xfId="41" applyFont="1" applyBorder="1" applyAlignment="1">
      <alignment horizontal="center" vertical="center"/>
    </xf>
    <xf numFmtId="0" fontId="16" fillId="0" borderId="10" xfId="41" applyFont="1" applyBorder="1" applyAlignment="1">
      <alignment horizontal="center" vertical="center" wrapText="1"/>
    </xf>
    <xf numFmtId="0" fontId="16" fillId="0" borderId="9" xfId="41" applyFont="1" applyBorder="1" applyAlignment="1">
      <alignment horizontal="center" vertical="center" wrapText="1"/>
    </xf>
    <xf numFmtId="0" fontId="25" fillId="0" borderId="2" xfId="15" applyFont="1" applyBorder="1" applyAlignment="1">
      <alignment horizontal="center" vertical="center" wrapText="1"/>
    </xf>
    <xf numFmtId="0" fontId="25" fillId="0" borderId="10" xfId="15" applyFont="1" applyBorder="1" applyAlignment="1">
      <alignment horizontal="center" vertical="center" wrapText="1"/>
    </xf>
    <xf numFmtId="0" fontId="25" fillId="0" borderId="2" xfId="15" quotePrefix="1" applyFont="1" applyBorder="1" applyAlignment="1">
      <alignment horizontal="center" vertical="center" wrapText="1"/>
    </xf>
    <xf numFmtId="0" fontId="25" fillId="0" borderId="10" xfId="15" quotePrefix="1" applyFont="1" applyBorder="1" applyAlignment="1">
      <alignment horizontal="center" vertical="center" wrapText="1"/>
    </xf>
    <xf numFmtId="0" fontId="22" fillId="0" borderId="14" xfId="15" applyFont="1" applyBorder="1" applyAlignment="1">
      <alignment horizontal="center" vertical="center"/>
    </xf>
    <xf numFmtId="0" fontId="22" fillId="0" borderId="3" xfId="15" applyFont="1" applyBorder="1" applyAlignment="1">
      <alignment horizontal="center" vertical="center"/>
    </xf>
    <xf numFmtId="0" fontId="22" fillId="0" borderId="4" xfId="15" applyFont="1" applyBorder="1" applyAlignment="1">
      <alignment horizontal="center" vertical="center"/>
    </xf>
    <xf numFmtId="0" fontId="25" fillId="0" borderId="13" xfId="15" applyFont="1" applyBorder="1" applyAlignment="1">
      <alignment horizontal="center" vertical="center" wrapText="1"/>
    </xf>
    <xf numFmtId="0" fontId="71" fillId="0" borderId="0" xfId="19" applyFont="1" applyFill="1" applyAlignment="1">
      <alignment horizontal="left" vertical="top" wrapText="1"/>
    </xf>
    <xf numFmtId="0" fontId="21" fillId="0" borderId="23" xfId="19" applyFont="1" applyFill="1" applyBorder="1" applyAlignment="1">
      <alignment horizontal="center" wrapText="1"/>
    </xf>
    <xf numFmtId="0" fontId="21" fillId="0" borderId="22" xfId="19" applyFont="1" applyFill="1" applyBorder="1" applyAlignment="1">
      <alignment horizontal="center" wrapText="1"/>
    </xf>
    <xf numFmtId="0" fontId="21" fillId="0" borderId="24" xfId="19" applyFont="1" applyFill="1" applyBorder="1" applyAlignment="1">
      <alignment horizontal="center" wrapText="1"/>
    </xf>
    <xf numFmtId="0" fontId="64" fillId="4" borderId="23" xfId="19" applyFont="1" applyFill="1" applyBorder="1" applyAlignment="1">
      <alignment horizontal="center" vertical="top" wrapText="1"/>
    </xf>
    <xf numFmtId="0" fontId="64" fillId="4" borderId="22" xfId="19" applyFont="1" applyFill="1" applyBorder="1" applyAlignment="1">
      <alignment horizontal="center" vertical="top" wrapText="1"/>
    </xf>
    <xf numFmtId="0" fontId="64" fillId="4" borderId="24" xfId="19" applyFont="1" applyFill="1" applyBorder="1" applyAlignment="1">
      <alignment horizontal="center" vertical="top" wrapText="1"/>
    </xf>
    <xf numFmtId="1" fontId="21" fillId="0" borderId="15" xfId="0" applyNumberFormat="1" applyFont="1" applyBorder="1" applyAlignment="1">
      <alignment horizontal="center" vertical="center" wrapText="1"/>
    </xf>
    <xf numFmtId="0" fontId="21" fillId="0" borderId="2" xfId="5" applyFont="1" applyBorder="1" applyAlignment="1">
      <alignment horizontal="center" vertical="center"/>
    </xf>
    <xf numFmtId="0" fontId="21" fillId="0" borderId="10" xfId="5" applyFont="1" applyBorder="1" applyAlignment="1">
      <alignment horizontal="center" vertical="center"/>
    </xf>
    <xf numFmtId="0" fontId="57" fillId="0" borderId="15" xfId="48" applyNumberFormat="1" applyFont="1" applyBorder="1" applyAlignment="1">
      <alignment horizontal="center"/>
    </xf>
    <xf numFmtId="0" fontId="21" fillId="0" borderId="15" xfId="47" quotePrefix="1" applyFont="1" applyBorder="1" applyAlignment="1">
      <alignment horizontal="center" vertical="center" wrapText="1"/>
    </xf>
    <xf numFmtId="0" fontId="53" fillId="0" borderId="15" xfId="47" applyFont="1" applyBorder="1" applyAlignment="1">
      <alignment horizontal="center"/>
    </xf>
    <xf numFmtId="0" fontId="43" fillId="0" borderId="14" xfId="47" applyFont="1" applyBorder="1" applyAlignment="1">
      <alignment horizontal="center"/>
    </xf>
    <xf numFmtId="0" fontId="43" fillId="0" borderId="3" xfId="47" applyFont="1" applyBorder="1" applyAlignment="1">
      <alignment horizontal="center"/>
    </xf>
    <xf numFmtId="0" fontId="43" fillId="0" borderId="15" xfId="47" applyFont="1" applyBorder="1" applyAlignment="1">
      <alignment horizontal="center"/>
    </xf>
    <xf numFmtId="0" fontId="21" fillId="0" borderId="15" xfId="47" applyFont="1" applyFill="1" applyBorder="1" applyAlignment="1">
      <alignment horizontal="center"/>
    </xf>
    <xf numFmtId="0" fontId="22" fillId="0" borderId="14" xfId="3" quotePrefix="1" applyNumberFormat="1" applyFont="1" applyBorder="1" applyAlignment="1">
      <alignment horizontal="center" vertical="center"/>
    </xf>
    <xf numFmtId="1" fontId="22" fillId="0" borderId="4" xfId="3" quotePrefix="1" applyNumberFormat="1" applyFont="1" applyBorder="1" applyAlignment="1">
      <alignment horizontal="center" vertical="center"/>
    </xf>
    <xf numFmtId="1" fontId="22" fillId="0" borderId="14" xfId="3" quotePrefix="1" applyNumberFormat="1" applyFont="1" applyBorder="1" applyAlignment="1">
      <alignment horizontal="center" vertical="center"/>
    </xf>
    <xf numFmtId="49" fontId="22" fillId="0" borderId="14" xfId="3" applyNumberFormat="1" applyFont="1" applyBorder="1" applyAlignment="1">
      <alignment horizontal="center" vertical="center"/>
    </xf>
    <xf numFmtId="49" fontId="22" fillId="0" borderId="4" xfId="3" applyNumberFormat="1" applyFont="1" applyBorder="1" applyAlignment="1">
      <alignment horizontal="center" vertical="center"/>
    </xf>
    <xf numFmtId="0" fontId="27" fillId="0" borderId="7" xfId="13" applyFont="1" applyBorder="1" applyAlignment="1">
      <alignment horizontal="left" vertical="center" wrapText="1"/>
    </xf>
    <xf numFmtId="0" fontId="27" fillId="0" borderId="0" xfId="13" applyFont="1" applyAlignment="1">
      <alignment horizontal="left" vertical="center" wrapText="1"/>
    </xf>
    <xf numFmtId="3" fontId="51" fillId="0" borderId="0" xfId="1" applyNumberFormat="1" applyFont="1" applyAlignment="1" applyProtection="1">
      <alignment horizontal="left" vertical="center"/>
    </xf>
    <xf numFmtId="0" fontId="16" fillId="0" borderId="2" xfId="3" applyFont="1" applyBorder="1" applyAlignment="1">
      <alignment horizontal="center" vertical="center"/>
    </xf>
    <xf numFmtId="0" fontId="16" fillId="0" borderId="10" xfId="3" applyFont="1" applyBorder="1" applyAlignment="1">
      <alignment horizontal="center" vertical="center"/>
    </xf>
    <xf numFmtId="0" fontId="22" fillId="0" borderId="14" xfId="3" applyNumberFormat="1" applyFont="1" applyBorder="1" applyAlignment="1">
      <alignment horizontal="center" vertical="center"/>
    </xf>
    <xf numFmtId="0" fontId="22" fillId="0" borderId="14" xfId="2" applyFont="1" applyBorder="1" applyAlignment="1">
      <alignment horizontal="center" vertical="center"/>
    </xf>
    <xf numFmtId="0" fontId="22" fillId="0" borderId="4" xfId="2" applyFont="1" applyBorder="1" applyAlignment="1">
      <alignment horizontal="center" vertical="center"/>
    </xf>
    <xf numFmtId="0" fontId="16" fillId="0" borderId="2" xfId="2" applyFont="1" applyBorder="1" applyAlignment="1">
      <alignment horizontal="center" vertical="center"/>
    </xf>
    <xf numFmtId="0" fontId="16" fillId="0" borderId="10" xfId="2" applyFont="1" applyBorder="1" applyAlignment="1">
      <alignment horizontal="center" vertical="center"/>
    </xf>
    <xf numFmtId="0" fontId="21" fillId="0" borderId="14" xfId="31" applyFont="1" applyBorder="1" applyAlignment="1">
      <alignment horizontal="center" vertical="center"/>
    </xf>
    <xf numFmtId="0" fontId="21" fillId="0" borderId="3" xfId="31" applyFont="1" applyBorder="1" applyAlignment="1">
      <alignment horizontal="center" vertical="center"/>
    </xf>
    <xf numFmtId="0" fontId="21" fillId="0" borderId="4" xfId="31" applyFont="1" applyBorder="1" applyAlignment="1">
      <alignment horizontal="center" vertical="center"/>
    </xf>
    <xf numFmtId="0" fontId="21" fillId="0" borderId="2" xfId="31" applyFont="1" applyBorder="1" applyAlignment="1">
      <alignment horizontal="center" vertical="center"/>
    </xf>
    <xf numFmtId="0" fontId="21" fillId="0" borderId="5" xfId="31" applyFont="1" applyBorder="1" applyAlignment="1">
      <alignment horizontal="center" vertical="center"/>
    </xf>
    <xf numFmtId="0" fontId="21" fillId="0" borderId="10" xfId="31" applyFont="1" applyBorder="1" applyAlignment="1">
      <alignment horizontal="center" vertical="center"/>
    </xf>
    <xf numFmtId="0" fontId="25" fillId="0" borderId="2" xfId="31" applyFont="1" applyBorder="1" applyAlignment="1">
      <alignment horizontal="center" vertical="center" wrapText="1"/>
    </xf>
    <xf numFmtId="0" fontId="25" fillId="0" borderId="5" xfId="2" applyFont="1" applyBorder="1"/>
    <xf numFmtId="0" fontId="25" fillId="0" borderId="10" xfId="2" applyFont="1" applyBorder="1"/>
    <xf numFmtId="0" fontId="25" fillId="0" borderId="5" xfId="31" applyFont="1" applyBorder="1" applyAlignment="1">
      <alignment horizontal="center" vertical="center" wrapText="1"/>
    </xf>
    <xf numFmtId="0" fontId="25" fillId="0" borderId="10" xfId="31" applyFont="1" applyBorder="1" applyAlignment="1">
      <alignment horizontal="center" vertical="center" wrapText="1"/>
    </xf>
    <xf numFmtId="0" fontId="25" fillId="0" borderId="5" xfId="31" applyFont="1" applyBorder="1" applyAlignment="1">
      <alignment horizontal="center" vertical="center"/>
    </xf>
    <xf numFmtId="0" fontId="25" fillId="0" borderId="10" xfId="31" applyFont="1" applyBorder="1" applyAlignment="1">
      <alignment horizontal="center" vertical="center"/>
    </xf>
    <xf numFmtId="0" fontId="21" fillId="0" borderId="15" xfId="32" applyFont="1" applyBorder="1" applyAlignment="1">
      <alignment horizontal="center" vertical="center"/>
    </xf>
    <xf numFmtId="0" fontId="25" fillId="3" borderId="2" xfId="31" applyFont="1" applyFill="1" applyBorder="1" applyAlignment="1">
      <alignment horizontal="center" vertical="center"/>
    </xf>
    <xf numFmtId="0" fontId="25" fillId="3" borderId="5" xfId="31" applyFont="1" applyFill="1" applyBorder="1" applyAlignment="1">
      <alignment horizontal="center" vertical="center"/>
    </xf>
    <xf numFmtId="0" fontId="25" fillId="3" borderId="10" xfId="31" applyFont="1" applyFill="1" applyBorder="1" applyAlignment="1">
      <alignment horizontal="center" vertical="center"/>
    </xf>
    <xf numFmtId="0" fontId="21" fillId="0" borderId="2" xfId="2" applyFont="1" applyBorder="1" applyAlignment="1">
      <alignment horizontal="center" vertical="center"/>
    </xf>
    <xf numFmtId="0" fontId="21" fillId="0" borderId="10" xfId="2" applyFont="1" applyBorder="1" applyAlignment="1">
      <alignment horizontal="center" vertical="center"/>
    </xf>
    <xf numFmtId="0" fontId="21" fillId="0" borderId="14" xfId="25" applyFont="1" applyBorder="1" applyAlignment="1">
      <alignment horizontal="center" vertical="center" wrapText="1"/>
    </xf>
    <xf numFmtId="0" fontId="21" fillId="0" borderId="3" xfId="25" applyFont="1" applyBorder="1" applyAlignment="1">
      <alignment horizontal="center" vertical="center" wrapText="1"/>
    </xf>
    <xf numFmtId="0" fontId="21" fillId="0" borderId="81" xfId="25" applyFont="1" applyBorder="1" applyAlignment="1">
      <alignment horizontal="center" vertical="center" wrapText="1"/>
    </xf>
    <xf numFmtId="0" fontId="21" fillId="0" borderId="83" xfId="25" applyFont="1" applyBorder="1" applyAlignment="1">
      <alignment horizontal="center" vertical="center" wrapText="1"/>
    </xf>
    <xf numFmtId="0" fontId="21" fillId="0" borderId="4" xfId="25" applyFont="1" applyBorder="1" applyAlignment="1">
      <alignment horizontal="center" vertical="center" wrapText="1"/>
    </xf>
    <xf numFmtId="0" fontId="21" fillId="0" borderId="6" xfId="25" applyFont="1" applyBorder="1" applyAlignment="1">
      <alignment horizontal="center" vertical="center"/>
    </xf>
    <xf numFmtId="0" fontId="21" fillId="0" borderId="8" xfId="25" applyFont="1" applyBorder="1" applyAlignment="1">
      <alignment horizontal="center" vertical="center"/>
    </xf>
    <xf numFmtId="0" fontId="21" fillId="0" borderId="11" xfId="25" applyFont="1" applyBorder="1" applyAlignment="1">
      <alignment horizontal="center" vertical="center"/>
    </xf>
    <xf numFmtId="0" fontId="21" fillId="0" borderId="13" xfId="25" applyFont="1" applyBorder="1" applyAlignment="1">
      <alignment horizontal="center" vertical="center"/>
    </xf>
    <xf numFmtId="0" fontId="22" fillId="0" borderId="0" xfId="25" applyFont="1" applyAlignment="1">
      <alignment horizontal="left" wrapText="1"/>
    </xf>
    <xf numFmtId="0" fontId="22" fillId="0" borderId="14" xfId="12" quotePrefix="1" applyFont="1" applyBorder="1" applyAlignment="1">
      <alignment horizontal="center" vertical="center"/>
    </xf>
    <xf numFmtId="0" fontId="22" fillId="0" borderId="4" xfId="12" quotePrefix="1" applyFont="1" applyBorder="1" applyAlignment="1">
      <alignment horizontal="center" vertical="center"/>
    </xf>
    <xf numFmtId="0" fontId="22" fillId="0" borderId="4" xfId="12" quotePrefix="1" applyFont="1" applyBorder="1" applyAlignment="1">
      <alignment vertical="center"/>
    </xf>
    <xf numFmtId="0" fontId="22" fillId="0" borderId="2" xfId="12" applyFont="1" applyBorder="1" applyAlignment="1">
      <alignment horizontal="center" vertical="center" wrapText="1"/>
    </xf>
    <xf numFmtId="0" fontId="22" fillId="0" borderId="5" xfId="12" applyFont="1" applyBorder="1" applyAlignment="1">
      <alignment horizontal="center" vertical="center" wrapText="1"/>
    </xf>
    <xf numFmtId="0" fontId="22" fillId="0" borderId="10" xfId="12" applyFont="1" applyBorder="1" applyAlignment="1">
      <alignment horizontal="center" vertical="center" wrapText="1"/>
    </xf>
    <xf numFmtId="0" fontId="22" fillId="0" borderId="5" xfId="12" applyFont="1" applyBorder="1" applyAlignment="1">
      <alignment horizontal="center" vertical="center"/>
    </xf>
    <xf numFmtId="0" fontId="22" fillId="0" borderId="10" xfId="12" applyFont="1" applyBorder="1" applyAlignment="1">
      <alignment horizontal="center" vertical="center"/>
    </xf>
    <xf numFmtId="0" fontId="22" fillId="0" borderId="2" xfId="12" applyFont="1" applyBorder="1" applyAlignment="1">
      <alignment horizontal="center" vertical="center"/>
    </xf>
    <xf numFmtId="0" fontId="21" fillId="0" borderId="14" xfId="12" quotePrefix="1" applyFont="1" applyBorder="1" applyAlignment="1">
      <alignment horizontal="center" vertical="center"/>
    </xf>
    <xf numFmtId="0" fontId="21" fillId="0" borderId="4" xfId="12" quotePrefix="1" applyFont="1" applyBorder="1" applyAlignment="1">
      <alignment horizontal="center" vertical="center"/>
    </xf>
    <xf numFmtId="0" fontId="21" fillId="0" borderId="2" xfId="12" applyFont="1" applyBorder="1" applyAlignment="1">
      <alignment horizontal="center" vertical="center" wrapText="1"/>
    </xf>
    <xf numFmtId="0" fontId="21" fillId="0" borderId="5" xfId="12" applyFont="1" applyBorder="1" applyAlignment="1">
      <alignment horizontal="center" vertical="center" wrapText="1"/>
    </xf>
    <xf numFmtId="0" fontId="21" fillId="0" borderId="10" xfId="12" applyFont="1" applyBorder="1" applyAlignment="1">
      <alignment horizontal="center" vertical="center" wrapText="1"/>
    </xf>
    <xf numFmtId="0" fontId="21" fillId="0" borderId="2" xfId="12" applyFont="1" applyBorder="1" applyAlignment="1">
      <alignment horizontal="center" vertical="center"/>
    </xf>
    <xf numFmtId="0" fontId="21" fillId="0" borderId="5" xfId="12" applyFont="1" applyBorder="1" applyAlignment="1">
      <alignment horizontal="center" vertical="center"/>
    </xf>
    <xf numFmtId="0" fontId="21" fillId="0" borderId="10" xfId="12" applyFont="1" applyBorder="1" applyAlignment="1">
      <alignment horizontal="center" vertical="center"/>
    </xf>
    <xf numFmtId="0" fontId="25" fillId="0" borderId="15" xfId="12" applyFont="1" applyBorder="1" applyAlignment="1">
      <alignment horizontal="center" vertical="center"/>
    </xf>
    <xf numFmtId="0" fontId="21" fillId="0" borderId="14" xfId="12" quotePrefix="1" applyNumberFormat="1" applyFont="1" applyBorder="1" applyAlignment="1">
      <alignment horizontal="center" vertical="center"/>
    </xf>
    <xf numFmtId="0" fontId="21" fillId="0" borderId="4" xfId="12" quotePrefix="1" applyNumberFormat="1" applyFont="1" applyBorder="1" applyAlignment="1">
      <alignment vertical="center"/>
    </xf>
    <xf numFmtId="0" fontId="22" fillId="0" borderId="14" xfId="12" quotePrefix="1" applyNumberFormat="1" applyFont="1" applyBorder="1" applyAlignment="1">
      <alignment horizontal="center" vertical="center"/>
    </xf>
    <xf numFmtId="0" fontId="22" fillId="0" borderId="3" xfId="12" quotePrefix="1" applyFont="1" applyBorder="1" applyAlignment="1">
      <alignment horizontal="center" vertical="center"/>
    </xf>
    <xf numFmtId="0" fontId="16" fillId="0" borderId="14" xfId="12" applyFont="1" applyBorder="1" applyAlignment="1">
      <alignment horizontal="center" vertical="center"/>
    </xf>
    <xf numFmtId="0" fontId="16" fillId="0" borderId="4" xfId="12" applyFont="1" applyBorder="1" applyAlignment="1">
      <alignment horizontal="center" vertical="center"/>
    </xf>
    <xf numFmtId="0" fontId="22" fillId="0" borderId="3" xfId="12" quotePrefix="1" applyNumberFormat="1" applyFont="1" applyBorder="1" applyAlignment="1">
      <alignment vertical="center"/>
    </xf>
    <xf numFmtId="0" fontId="22" fillId="0" borderId="4" xfId="12" quotePrefix="1" applyNumberFormat="1" applyFont="1" applyBorder="1" applyAlignment="1">
      <alignment vertical="center"/>
    </xf>
    <xf numFmtId="0" fontId="22" fillId="0" borderId="8" xfId="23" applyFont="1" applyBorder="1" applyAlignment="1">
      <alignment horizontal="center" vertical="center" textRotation="90"/>
    </xf>
    <xf numFmtId="0" fontId="22" fillId="0" borderId="9" xfId="23" applyFont="1" applyBorder="1" applyAlignment="1">
      <alignment horizontal="center" vertical="center" textRotation="90"/>
    </xf>
    <xf numFmtId="0" fontId="22" fillId="0" borderId="14" xfId="23" applyFont="1" applyBorder="1" applyAlignment="1">
      <alignment horizontal="center" vertical="center"/>
    </xf>
    <xf numFmtId="0" fontId="22" fillId="0" borderId="3" xfId="23" applyFont="1" applyBorder="1" applyAlignment="1">
      <alignment horizontal="center" vertical="center"/>
    </xf>
    <xf numFmtId="0" fontId="51" fillId="0" borderId="0" xfId="1" applyFont="1" applyAlignment="1" applyProtection="1">
      <alignment horizontal="left" wrapText="1"/>
    </xf>
    <xf numFmtId="3" fontId="22" fillId="0" borderId="12" xfId="52" quotePrefix="1" applyFont="1" applyBorder="1" applyAlignment="1">
      <alignment horizontal="left" vertical="center"/>
    </xf>
  </cellXfs>
  <cellStyles count="74">
    <cellStyle name="Comma" xfId="48" builtinId="3"/>
    <cellStyle name="Comma 2" xfId="7" xr:uid="{98F29A72-0024-4347-8307-FC790E65A5FB}"/>
    <cellStyle name="Comma 2 2" xfId="53" xr:uid="{3DB56BB2-EF94-4783-9914-C2E50DB660F4}"/>
    <cellStyle name="Comma 2 2 3" xfId="17" xr:uid="{9C8BD053-7529-426B-9620-9524E64F028A}"/>
    <cellStyle name="Comma 2 2 3 2" xfId="55" xr:uid="{F0966492-B656-454B-A149-10E15F328F62}"/>
    <cellStyle name="Comma 2 3" xfId="33" xr:uid="{FB80FC88-A75C-4599-9549-D017155D032D}"/>
    <cellStyle name="Comma 2 3 2" xfId="51" xr:uid="{17F875DB-2690-4552-BEA2-37AB83E55F56}"/>
    <cellStyle name="Comma 2 4" xfId="73" xr:uid="{445A9DAB-EE57-4A1B-9154-5BBAA476B67C}"/>
    <cellStyle name="Comma 3" xfId="30" xr:uid="{170F179E-CB51-4144-9B0B-B408710FEB97}"/>
    <cellStyle name="Comma 3 2" xfId="40" xr:uid="{2823AA9F-53D6-48C0-9345-7AA0034C6F45}"/>
    <cellStyle name="Comma 3 2 2" xfId="64" xr:uid="{883A1DD6-503E-49BE-9FE8-DD0177C91BCD}"/>
    <cellStyle name="Comma 3 3" xfId="58" xr:uid="{C094CF34-288F-4F9F-9F65-F1DDE28A6F40}"/>
    <cellStyle name="Comma 4" xfId="37" xr:uid="{42DD3B06-E5D6-4DF4-9570-76AD55A646B7}"/>
    <cellStyle name="Comma 4 2" xfId="61" xr:uid="{570FE794-6840-41A9-BD84-B603BA0D01DB}"/>
    <cellStyle name="Comma 5" xfId="43" xr:uid="{BAD4FB3A-F312-46C0-84E7-4245A391018E}"/>
    <cellStyle name="Comma 5 2" xfId="38" xr:uid="{A3114B71-D814-4997-B807-295AB2274A29}"/>
    <cellStyle name="Comma 5 2 2" xfId="18" xr:uid="{DE88F83D-AA53-4C7F-A664-3708A4283197}"/>
    <cellStyle name="Comma 5 2 2 2" xfId="39" xr:uid="{4A58834A-E224-4307-9820-0735A6FF3842}"/>
    <cellStyle name="Comma 5 2 2 2 2" xfId="63" xr:uid="{E0133A59-D403-453E-92A5-9F29A188DC57}"/>
    <cellStyle name="Comma 5 2 2 3" xfId="56" xr:uid="{D340DDA3-D32C-4130-BA25-E712A31559CB}"/>
    <cellStyle name="Comma 5 2 3" xfId="62" xr:uid="{72027F6E-3D2B-44D9-A3B3-4A7DFF926D82}"/>
    <cellStyle name="Comma 8" xfId="46" xr:uid="{5BDBF62C-FA15-425D-8BB3-A0016F34F5E1}"/>
    <cellStyle name="Comma 9" xfId="42" xr:uid="{3C841615-35F4-4ED2-8F97-13FC78D7D142}"/>
    <cellStyle name="Comma 9 2" xfId="50" xr:uid="{40EF994F-5C12-4EED-9616-247354310E04}"/>
    <cellStyle name="Comma 9 3" xfId="65" xr:uid="{A9675E69-F550-48FF-A771-C1860DD5F2C1}"/>
    <cellStyle name="Comma_Tab 2.18 - GOVFUNC" xfId="34" xr:uid="{23DB3038-D8A9-4E14-9D9C-1EE182482033}"/>
    <cellStyle name="Hyperlink" xfId="1" builtinId="8"/>
    <cellStyle name="Hyperlink 2" xfId="4" xr:uid="{3A5AF0BC-9BDE-4ABB-AB88-DB0F0DAD5D30}"/>
    <cellStyle name="Hyperlink 3" xfId="8" xr:uid="{BA67297F-DBCC-45BA-9F9A-AB7133002A01}"/>
    <cellStyle name="Normal" xfId="0" builtinId="0"/>
    <cellStyle name="Normal 13" xfId="12" xr:uid="{A2668859-1653-45A0-9E05-92AC551397E6}"/>
    <cellStyle name="Normal 144" xfId="14" xr:uid="{3D566D97-3CF3-40A1-907A-266306E0DDA4}"/>
    <cellStyle name="Normal 18" xfId="45" xr:uid="{50D0D781-0AD3-488B-BBB6-4105F4A41200}"/>
    <cellStyle name="Normal 2" xfId="5" xr:uid="{88E6762D-BB33-446D-B6C3-3DBBB257D882}"/>
    <cellStyle name="Normal 2 10 2" xfId="19" xr:uid="{ACFB4454-B52F-4A70-B316-E02284D3B1AD}"/>
    <cellStyle name="Normal 2 2" xfId="13" xr:uid="{4F96367C-4F1C-4141-B907-E4F3A9A9BD52}"/>
    <cellStyle name="Normal 2 2 2" xfId="68" xr:uid="{13BD0489-4EED-4872-A3BE-E98F350AE53C}"/>
    <cellStyle name="Normal 2 2 3" xfId="67" xr:uid="{F2665C87-78F8-4325-B2EB-9C44FE86CC08}"/>
    <cellStyle name="Normal 2 3" xfId="2" xr:uid="{B7A8E8D4-157C-407A-81FA-269BA72C3505}"/>
    <cellStyle name="Normal 2 3 3" xfId="32" xr:uid="{9DEB1223-5BA6-46AE-9ECF-D3692284AC0D}"/>
    <cellStyle name="Normal 2 4" xfId="16" xr:uid="{B79B9507-D360-4CA7-94B5-EF99A9272CE6}"/>
    <cellStyle name="Normal 2 4 2" xfId="24" xr:uid="{0C5F3917-2E65-4BE2-98F7-8D8A86C4EF2E}"/>
    <cellStyle name="Normal 2 5" xfId="52" xr:uid="{C2E86268-3117-4B52-BCEA-B7CB262D23E0}"/>
    <cellStyle name="Normal 2 6" xfId="66" xr:uid="{615F3532-AB90-4A0F-A647-72B00E5E4249}"/>
    <cellStyle name="Normal 3" xfId="9" xr:uid="{86041135-5411-411C-80EC-D0D0C33B175D}"/>
    <cellStyle name="Normal 3 2" xfId="35" xr:uid="{EEAD55EF-5497-480D-A5E8-FD74258F1F30}"/>
    <cellStyle name="Normal 3 2 2" xfId="36" xr:uid="{B230D032-B6D0-467A-897D-E99930473B29}"/>
    <cellStyle name="Normal 3 2 2 2" xfId="60" xr:uid="{9D822D76-DEB7-4671-9E23-0B0788718934}"/>
    <cellStyle name="Normal 3 2 3" xfId="59" xr:uid="{1FB78223-941E-4311-9083-A8E014233E61}"/>
    <cellStyle name="Normal 3 3" xfId="54" xr:uid="{8E04C046-A26B-4CF4-A897-E588A2E4DA35}"/>
    <cellStyle name="Normal 3 4" xfId="69" xr:uid="{E35E2AE6-B568-4C47-9728-3310B13E3187}"/>
    <cellStyle name="Normal 4" xfId="27" xr:uid="{3B38EDCA-729C-4CA3-BE06-0F5DE69D9423}"/>
    <cellStyle name="Normal 4 2" xfId="57" xr:uid="{7E46282F-C1A1-45F8-BB9A-A4AFC3E9AAAF}"/>
    <cellStyle name="Normal 4 3" xfId="20" xr:uid="{86358087-D8DD-4C85-8E07-D3021386F677}"/>
    <cellStyle name="Normal 4 4" xfId="70" xr:uid="{70436307-3471-41A2-B348-570600CD0AD9}"/>
    <cellStyle name="Normal 5" xfId="44" xr:uid="{29F79257-82D0-4CEA-8545-F87EC390E142}"/>
    <cellStyle name="Normal 5 2" xfId="72" xr:uid="{82F2BD79-37D3-47E7-88D9-4E0A300783A8}"/>
    <cellStyle name="Normal 5 3" xfId="71" xr:uid="{083FD075-7053-4E9A-A719-1F786C60D9BA}"/>
    <cellStyle name="Normal 6" xfId="3" xr:uid="{59C201D5-6A5B-4338-91F4-1438D85A0206}"/>
    <cellStyle name="Normal 7" xfId="47" xr:uid="{2FD07917-8E4B-47D9-9BC9-466C6CA39BE0}"/>
    <cellStyle name="Normal 8" xfId="49" xr:uid="{1EC4A52F-1C47-43D4-A7E8-F4BAAB812E14}"/>
    <cellStyle name="Normal_GDFCF tables for series" xfId="6" xr:uid="{647C06C5-18F3-43CB-B97E-31CC6779755B}"/>
    <cellStyle name="Normal_ProdconstQ407 04 Apr 08" xfId="10" xr:uid="{8BBF6FD0-75FD-4F41-A76F-400C8E9B0E38}"/>
    <cellStyle name="Normal_qnacorrection" xfId="11" xr:uid="{FFE3BABC-E8D3-4575-98A1-EF8EDE884240}"/>
    <cellStyle name="Normal_Quarterly BOP 2001" xfId="21" xr:uid="{33BAEE68-37DD-40D4-B775-2784077D6EAE}"/>
    <cellStyle name="Normal_Tab 2.15 Prod03A" xfId="28" xr:uid="{92703914-B98A-4BFD-9620-AF00619A29BC}"/>
    <cellStyle name="Normal_Tab 2.15 Prod03B" xfId="29" xr:uid="{6BA495AB-617C-40A8-A6CF-8A43600768ED}"/>
    <cellStyle name="Normal_Tab 2.16 - P Govt" xfId="22" xr:uid="{3341BC90-7F8B-4822-B759-93B7FB31477A}"/>
    <cellStyle name="Normal_Tab 2.17 - Govpub" xfId="41" xr:uid="{8AD341BC-DE38-4492-9CF9-1EDEEF55F14D}"/>
    <cellStyle name="Normal_Tab 2.18 - GOVFUNC" xfId="15" xr:uid="{935216B1-2CC5-40B7-B150-B0CC6366461F}"/>
    <cellStyle name="Normal_Tab 5.3c - Imp Div (2004)" xfId="31" xr:uid="{13876A10-751C-4E6A-B9D3-53B5718770C7}"/>
    <cellStyle name="Normal_Tab 5.7 -IPI % Pr Chg" xfId="25" xr:uid="{1B42E280-0C66-4CEF-AAB8-516FC5FC4583}"/>
    <cellStyle name="Normal_Tab 5.8 - IPI % Vol Chg" xfId="26" xr:uid="{C3DD7E76-2B93-42FA-ABB2-6049E12FD4AF}"/>
    <cellStyle name="Normal_Tab 6.8 - Pur pow Rs (CPI)" xfId="23" xr:uid="{BAB86E67-B334-4447-A815-E8507742E2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2743200</xdr:colOff>
      <xdr:row>0</xdr:row>
      <xdr:rowOff>514350</xdr:rowOff>
    </xdr:to>
    <xdr:sp macro="" textlink="">
      <xdr:nvSpPr>
        <xdr:cNvPr id="2" name="Right Arrow 1">
          <a:extLst>
            <a:ext uri="{FF2B5EF4-FFF2-40B4-BE49-F238E27FC236}">
              <a16:creationId xmlns:a16="http://schemas.microsoft.com/office/drawing/2014/main" id="{FA27CD8A-48C8-431D-B36C-A69A4E7ACA84}"/>
            </a:ext>
          </a:extLst>
        </xdr:cNvPr>
        <xdr:cNvSpPr/>
      </xdr:nvSpPr>
      <xdr:spPr>
        <a:xfrm>
          <a:off x="1" y="0"/>
          <a:ext cx="2743199" cy="514350"/>
        </a:xfrm>
        <a:prstGeom prst="rightArrow">
          <a:avLst/>
        </a:prstGeom>
        <a:solidFill>
          <a:schemeClr val="bg1">
            <a:lumMod val="9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ysClr val="windowText" lastClr="000000"/>
              </a:solidFill>
              <a:latin typeface="HELV"/>
            </a:rPr>
            <a:t>TABLE</a:t>
          </a:r>
          <a:r>
            <a:rPr lang="en-US" sz="1400" baseline="0">
              <a:solidFill>
                <a:sysClr val="windowText" lastClr="000000"/>
              </a:solidFill>
              <a:latin typeface="HELV"/>
            </a:rPr>
            <a:t> OF CONTENTS</a:t>
          </a:r>
          <a:endParaRPr lang="en-US" sz="1400">
            <a:solidFill>
              <a:sysClr val="windowText" lastClr="000000"/>
            </a:solidFill>
            <a:latin typeface="HELV"/>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38100</xdr:rowOff>
    </xdr:from>
    <xdr:to>
      <xdr:col>1</xdr:col>
      <xdr:colOff>0</xdr:colOff>
      <xdr:row>3</xdr:row>
      <xdr:rowOff>238125</xdr:rowOff>
    </xdr:to>
    <xdr:sp macro="" textlink="">
      <xdr:nvSpPr>
        <xdr:cNvPr id="2" name="Text 4">
          <a:extLst>
            <a:ext uri="{FF2B5EF4-FFF2-40B4-BE49-F238E27FC236}">
              <a16:creationId xmlns:a16="http://schemas.microsoft.com/office/drawing/2014/main" id="{C49D75A4-3FCA-4200-8042-7D6D05F7174F}"/>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3" name="Text 2">
          <a:extLst>
            <a:ext uri="{FF2B5EF4-FFF2-40B4-BE49-F238E27FC236}">
              <a16:creationId xmlns:a16="http://schemas.microsoft.com/office/drawing/2014/main" id="{459C7C6B-71D4-453B-A432-D82EC2728837}"/>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4" name="Text 3">
          <a:extLst>
            <a:ext uri="{FF2B5EF4-FFF2-40B4-BE49-F238E27FC236}">
              <a16:creationId xmlns:a16="http://schemas.microsoft.com/office/drawing/2014/main" id="{D112DD50-5619-41DE-9D7D-876FE9B6A000}"/>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5" name="Text 4">
          <a:extLst>
            <a:ext uri="{FF2B5EF4-FFF2-40B4-BE49-F238E27FC236}">
              <a16:creationId xmlns:a16="http://schemas.microsoft.com/office/drawing/2014/main" id="{B0F8B91F-B782-4CDE-829D-7E3F3B8A9584}"/>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6" name="Text 5">
          <a:extLst>
            <a:ext uri="{FF2B5EF4-FFF2-40B4-BE49-F238E27FC236}">
              <a16:creationId xmlns:a16="http://schemas.microsoft.com/office/drawing/2014/main" id="{BC42C005-5401-4B74-AA3E-EA8C5F394BE6}"/>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7" name="Text 6">
          <a:extLst>
            <a:ext uri="{FF2B5EF4-FFF2-40B4-BE49-F238E27FC236}">
              <a16:creationId xmlns:a16="http://schemas.microsoft.com/office/drawing/2014/main" id="{A596981A-8287-418F-84C0-58B2F48158D1}"/>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8" name="Text 7">
          <a:extLst>
            <a:ext uri="{FF2B5EF4-FFF2-40B4-BE49-F238E27FC236}">
              <a16:creationId xmlns:a16="http://schemas.microsoft.com/office/drawing/2014/main" id="{ECC96001-D3FA-448D-A564-F1C07FB1C64B}"/>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9" name="Text 8">
          <a:extLst>
            <a:ext uri="{FF2B5EF4-FFF2-40B4-BE49-F238E27FC236}">
              <a16:creationId xmlns:a16="http://schemas.microsoft.com/office/drawing/2014/main" id="{1B62B0F5-1AE1-4F95-92A9-9526891257C5}"/>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10" name="Text 9">
          <a:extLst>
            <a:ext uri="{FF2B5EF4-FFF2-40B4-BE49-F238E27FC236}">
              <a16:creationId xmlns:a16="http://schemas.microsoft.com/office/drawing/2014/main" id="{6B7E5E49-99AD-424B-BEBA-403A9008B8FC}"/>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11" name="Text 10">
          <a:extLst>
            <a:ext uri="{FF2B5EF4-FFF2-40B4-BE49-F238E27FC236}">
              <a16:creationId xmlns:a16="http://schemas.microsoft.com/office/drawing/2014/main" id="{30814E99-7A10-48B2-BD6E-CC3E09016A2D}"/>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12" name="Text 4">
          <a:extLst>
            <a:ext uri="{FF2B5EF4-FFF2-40B4-BE49-F238E27FC236}">
              <a16:creationId xmlns:a16="http://schemas.microsoft.com/office/drawing/2014/main" id="{ED1372FB-D1A2-4CAF-ADD9-05AB65ACE928}"/>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13" name="Text 2">
          <a:extLst>
            <a:ext uri="{FF2B5EF4-FFF2-40B4-BE49-F238E27FC236}">
              <a16:creationId xmlns:a16="http://schemas.microsoft.com/office/drawing/2014/main" id="{CCD4B569-BC71-4113-BDB8-5A8207C340A2}"/>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14" name="Text 3">
          <a:extLst>
            <a:ext uri="{FF2B5EF4-FFF2-40B4-BE49-F238E27FC236}">
              <a16:creationId xmlns:a16="http://schemas.microsoft.com/office/drawing/2014/main" id="{14DF5B13-2959-42A6-96CE-A78A8DFC2943}"/>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15" name="Text 4">
          <a:extLst>
            <a:ext uri="{FF2B5EF4-FFF2-40B4-BE49-F238E27FC236}">
              <a16:creationId xmlns:a16="http://schemas.microsoft.com/office/drawing/2014/main" id="{3E93388B-B55B-44D5-B752-F7D8F1DD5BA9}"/>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16" name="Text 5">
          <a:extLst>
            <a:ext uri="{FF2B5EF4-FFF2-40B4-BE49-F238E27FC236}">
              <a16:creationId xmlns:a16="http://schemas.microsoft.com/office/drawing/2014/main" id="{81DE15CC-89A9-4F0C-BB9B-423B2DDC5CEA}"/>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17" name="Text 6">
          <a:extLst>
            <a:ext uri="{FF2B5EF4-FFF2-40B4-BE49-F238E27FC236}">
              <a16:creationId xmlns:a16="http://schemas.microsoft.com/office/drawing/2014/main" id="{9D65A8D7-5107-4DE3-906A-49C0AEEEC168}"/>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3</xdr:row>
      <xdr:rowOff>38100</xdr:rowOff>
    </xdr:from>
    <xdr:to>
      <xdr:col>1</xdr:col>
      <xdr:colOff>0</xdr:colOff>
      <xdr:row>3</xdr:row>
      <xdr:rowOff>238125</xdr:rowOff>
    </xdr:to>
    <xdr:sp macro="" textlink="">
      <xdr:nvSpPr>
        <xdr:cNvPr id="18" name="Text 7">
          <a:extLst>
            <a:ext uri="{FF2B5EF4-FFF2-40B4-BE49-F238E27FC236}">
              <a16:creationId xmlns:a16="http://schemas.microsoft.com/office/drawing/2014/main" id="{7350E14C-F452-42F5-B7E6-BA57AB44AC8A}"/>
            </a:ext>
          </a:extLst>
        </xdr:cNvPr>
        <xdr:cNvSpPr txBox="1">
          <a:spLocks noChangeArrowheads="1"/>
        </xdr:cNvSpPr>
      </xdr:nvSpPr>
      <xdr:spPr bwMode="auto">
        <a:xfrm>
          <a:off x="3352800" y="561975"/>
          <a:ext cx="0" cy="17145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19" name="Text 8">
          <a:extLst>
            <a:ext uri="{FF2B5EF4-FFF2-40B4-BE49-F238E27FC236}">
              <a16:creationId xmlns:a16="http://schemas.microsoft.com/office/drawing/2014/main" id="{32361882-7B23-4858-8984-8DF1BA1203E1}"/>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20" name="Text 9">
          <a:extLst>
            <a:ext uri="{FF2B5EF4-FFF2-40B4-BE49-F238E27FC236}">
              <a16:creationId xmlns:a16="http://schemas.microsoft.com/office/drawing/2014/main" id="{00CEE192-B758-48F3-AA2D-6FA49B044F60}"/>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twoCellAnchor>
    <xdr:from>
      <xdr:col>1</xdr:col>
      <xdr:colOff>0</xdr:colOff>
      <xdr:row>40</xdr:row>
      <xdr:rowOff>0</xdr:rowOff>
    </xdr:from>
    <xdr:to>
      <xdr:col>1</xdr:col>
      <xdr:colOff>0</xdr:colOff>
      <xdr:row>40</xdr:row>
      <xdr:rowOff>0</xdr:rowOff>
    </xdr:to>
    <xdr:sp macro="" textlink="">
      <xdr:nvSpPr>
        <xdr:cNvPr id="21" name="Text 10">
          <a:extLst>
            <a:ext uri="{FF2B5EF4-FFF2-40B4-BE49-F238E27FC236}">
              <a16:creationId xmlns:a16="http://schemas.microsoft.com/office/drawing/2014/main" id="{A746901F-463E-4F3B-B33C-83C49D5F5187}"/>
            </a:ext>
          </a:extLst>
        </xdr:cNvPr>
        <xdr:cNvSpPr txBox="1">
          <a:spLocks noChangeArrowheads="1"/>
        </xdr:cNvSpPr>
      </xdr:nvSpPr>
      <xdr:spPr bwMode="auto">
        <a:xfrm>
          <a:off x="3352800" y="7086600"/>
          <a:ext cx="0" cy="0"/>
        </a:xfrm>
        <a:prstGeom prst="rect">
          <a:avLst/>
        </a:prstGeom>
        <a:noFill/>
        <a:ln w="1">
          <a:noFill/>
          <a:miter lim="800000"/>
          <a:headEnd/>
          <a:tailEnd/>
        </a:ln>
      </xdr:spPr>
      <xdr:txBody>
        <a:bodyPr vertOverflow="clip" wrap="square" lIns="27432" tIns="18288" rIns="0" bIns="0" anchor="t" upright="1"/>
        <a:lstStyle/>
        <a:p>
          <a:pPr algn="l" rtl="1">
            <a:defRPr sz="1000"/>
          </a:pPr>
          <a:r>
            <a:rPr lang="en-US" sz="1000" b="0" i="0" strike="noStrike">
              <a:solidFill>
                <a:srgbClr val="000000"/>
              </a:solidFill>
              <a:latin typeface="Helv"/>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0</xdr:colOff>
      <xdr:row>6</xdr:row>
      <xdr:rowOff>0</xdr:rowOff>
    </xdr:to>
    <xdr:sp macro="" textlink="">
      <xdr:nvSpPr>
        <xdr:cNvPr id="2" name="Line 1">
          <a:extLst>
            <a:ext uri="{FF2B5EF4-FFF2-40B4-BE49-F238E27FC236}">
              <a16:creationId xmlns:a16="http://schemas.microsoft.com/office/drawing/2014/main" id="{3C297797-C9C1-47F1-91BA-18F01C9061FD}"/>
            </a:ext>
          </a:extLst>
        </xdr:cNvPr>
        <xdr:cNvSpPr>
          <a:spLocks noChangeShapeType="1"/>
        </xdr:cNvSpPr>
      </xdr:nvSpPr>
      <xdr:spPr bwMode="auto">
        <a:xfrm>
          <a:off x="0" y="847725"/>
          <a:ext cx="2219325" cy="1219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9525</xdr:rowOff>
    </xdr:from>
    <xdr:to>
      <xdr:col>1</xdr:col>
      <xdr:colOff>0</xdr:colOff>
      <xdr:row>6</xdr:row>
      <xdr:rowOff>0</xdr:rowOff>
    </xdr:to>
    <xdr:sp macro="" textlink="">
      <xdr:nvSpPr>
        <xdr:cNvPr id="3" name="Line 1">
          <a:extLst>
            <a:ext uri="{FF2B5EF4-FFF2-40B4-BE49-F238E27FC236}">
              <a16:creationId xmlns:a16="http://schemas.microsoft.com/office/drawing/2014/main" id="{414742C2-B575-49B6-9C70-C1874747323F}"/>
            </a:ext>
          </a:extLst>
        </xdr:cNvPr>
        <xdr:cNvSpPr>
          <a:spLocks noChangeShapeType="1"/>
        </xdr:cNvSpPr>
      </xdr:nvSpPr>
      <xdr:spPr bwMode="auto">
        <a:xfrm>
          <a:off x="0" y="847725"/>
          <a:ext cx="2219325" cy="1219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1047750</xdr:colOff>
      <xdr:row>1</xdr:row>
      <xdr:rowOff>19050</xdr:rowOff>
    </xdr:from>
    <xdr:to>
      <xdr:col>0</xdr:col>
      <xdr:colOff>1295400</xdr:colOff>
      <xdr:row>1</xdr:row>
      <xdr:rowOff>123825</xdr:rowOff>
    </xdr:to>
    <xdr:sp macro="" textlink="">
      <xdr:nvSpPr>
        <xdr:cNvPr id="2" name="Text 1">
          <a:extLst>
            <a:ext uri="{FF2B5EF4-FFF2-40B4-BE49-F238E27FC236}">
              <a16:creationId xmlns:a16="http://schemas.microsoft.com/office/drawing/2014/main" id="{B04DF2CB-7BC8-4A20-8DF4-287B1D4F39EE}"/>
            </a:ext>
          </a:extLst>
        </xdr:cNvPr>
        <xdr:cNvSpPr txBox="1">
          <a:spLocks noChangeArrowheads="1"/>
        </xdr:cNvSpPr>
      </xdr:nvSpPr>
      <xdr:spPr bwMode="auto">
        <a:xfrm>
          <a:off x="1047750" y="247650"/>
          <a:ext cx="2476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1047750</xdr:colOff>
      <xdr:row>1</xdr:row>
      <xdr:rowOff>19050</xdr:rowOff>
    </xdr:from>
    <xdr:to>
      <xdr:col>0</xdr:col>
      <xdr:colOff>1295400</xdr:colOff>
      <xdr:row>1</xdr:row>
      <xdr:rowOff>123825</xdr:rowOff>
    </xdr:to>
    <xdr:sp macro="" textlink="">
      <xdr:nvSpPr>
        <xdr:cNvPr id="3" name="Text 1">
          <a:extLst>
            <a:ext uri="{FF2B5EF4-FFF2-40B4-BE49-F238E27FC236}">
              <a16:creationId xmlns:a16="http://schemas.microsoft.com/office/drawing/2014/main" id="{DF8037A7-6131-4D79-B49B-BE67378CABF4}"/>
            </a:ext>
          </a:extLst>
        </xdr:cNvPr>
        <xdr:cNvSpPr txBox="1">
          <a:spLocks noChangeArrowheads="1"/>
        </xdr:cNvSpPr>
      </xdr:nvSpPr>
      <xdr:spPr bwMode="auto">
        <a:xfrm>
          <a:off x="1047750" y="247650"/>
          <a:ext cx="2476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1047750</xdr:colOff>
      <xdr:row>1</xdr:row>
      <xdr:rowOff>19050</xdr:rowOff>
    </xdr:from>
    <xdr:to>
      <xdr:col>0</xdr:col>
      <xdr:colOff>1295400</xdr:colOff>
      <xdr:row>1</xdr:row>
      <xdr:rowOff>123825</xdr:rowOff>
    </xdr:to>
    <xdr:sp macro="" textlink="">
      <xdr:nvSpPr>
        <xdr:cNvPr id="4" name="Text 1">
          <a:extLst>
            <a:ext uri="{FF2B5EF4-FFF2-40B4-BE49-F238E27FC236}">
              <a16:creationId xmlns:a16="http://schemas.microsoft.com/office/drawing/2014/main" id="{8685D0AF-11EB-42D6-A685-04EC269E67AE}"/>
            </a:ext>
          </a:extLst>
        </xdr:cNvPr>
        <xdr:cNvSpPr txBox="1">
          <a:spLocks noChangeArrowheads="1"/>
        </xdr:cNvSpPr>
      </xdr:nvSpPr>
      <xdr:spPr bwMode="auto">
        <a:xfrm>
          <a:off x="1047750" y="247650"/>
          <a:ext cx="2476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1047750</xdr:colOff>
      <xdr:row>1</xdr:row>
      <xdr:rowOff>19050</xdr:rowOff>
    </xdr:from>
    <xdr:to>
      <xdr:col>0</xdr:col>
      <xdr:colOff>1295400</xdr:colOff>
      <xdr:row>1</xdr:row>
      <xdr:rowOff>123825</xdr:rowOff>
    </xdr:to>
    <xdr:sp macro="" textlink="">
      <xdr:nvSpPr>
        <xdr:cNvPr id="5" name="Text 1">
          <a:extLst>
            <a:ext uri="{FF2B5EF4-FFF2-40B4-BE49-F238E27FC236}">
              <a16:creationId xmlns:a16="http://schemas.microsoft.com/office/drawing/2014/main" id="{E9996342-AF36-4EA4-90BB-F4F3507E7DE2}"/>
            </a:ext>
          </a:extLst>
        </xdr:cNvPr>
        <xdr:cNvSpPr txBox="1">
          <a:spLocks noChangeArrowheads="1"/>
        </xdr:cNvSpPr>
      </xdr:nvSpPr>
      <xdr:spPr bwMode="auto">
        <a:xfrm>
          <a:off x="1047750" y="247650"/>
          <a:ext cx="2476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jenchu\LOCALS~1\Temp\TD_80\f63edd01\Attach\BUG10183\Forma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eports\Mauritius\Monthly\2005\Alm07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bom.mu/DOCUME~1/jenchu/LOCALS~1/Temp/TD_80/f63edd01/Attach/BUG10183/Format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bom.mu/Statistics/Balance%20of%20Payments/BOPs/Capital%20&amp;%20Fin%20Account/Compilation%20of%20Capital%20and%20Financial/2017/Q12017/684BOPBPM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 val="table-1"/>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smauritius.govmu.org/Pages/Statistics/ESI/National_Accounts/NA/NAE_Mar25.aspx" TargetMode="External"/><Relationship Id="rId2" Type="http://schemas.openxmlformats.org/officeDocument/2006/relationships/hyperlink" Target="https://statsmauritius.govmu.org/Documents/Statistics/By_Subject/National_Accounts/Methodology_NA_130922.pdf" TargetMode="External"/><Relationship Id="rId1" Type="http://schemas.openxmlformats.org/officeDocument/2006/relationships/hyperlink" Target="https://statsmauritius.govmu.org/Documents/Statistics/By_Subject/National_Accounts/Methodology_QNA.pdf"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unstats.un.org/unsd/cr/registry/regcs.asp?Cl=27&amp;Lg=1&amp;Co=88"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1014-98DB-42E6-81FE-AAEF88A08D69}">
  <dimension ref="A1:B17"/>
  <sheetViews>
    <sheetView tabSelected="1" workbookViewId="0">
      <selection activeCell="B1" sqref="B1"/>
    </sheetView>
  </sheetViews>
  <sheetFormatPr defaultRowHeight="12.75" x14ac:dyDescent="0.2"/>
  <cols>
    <col min="1" max="1" width="1.875" style="123" customWidth="1"/>
    <col min="2" max="2" width="92.625" style="123" customWidth="1"/>
    <col min="3" max="256" width="9" style="123"/>
    <col min="257" max="257" width="1.875" style="123" customWidth="1"/>
    <col min="258" max="258" width="92.625" style="123" customWidth="1"/>
    <col min="259" max="512" width="9" style="123"/>
    <col min="513" max="513" width="1.875" style="123" customWidth="1"/>
    <col min="514" max="514" width="92.625" style="123" customWidth="1"/>
    <col min="515" max="768" width="9" style="123"/>
    <col min="769" max="769" width="1.875" style="123" customWidth="1"/>
    <col min="770" max="770" width="92.625" style="123" customWidth="1"/>
    <col min="771" max="1024" width="9" style="123"/>
    <col min="1025" max="1025" width="1.875" style="123" customWidth="1"/>
    <col min="1026" max="1026" width="92.625" style="123" customWidth="1"/>
    <col min="1027" max="1280" width="9" style="123"/>
    <col min="1281" max="1281" width="1.875" style="123" customWidth="1"/>
    <col min="1282" max="1282" width="92.625" style="123" customWidth="1"/>
    <col min="1283" max="1536" width="9" style="123"/>
    <col min="1537" max="1537" width="1.875" style="123" customWidth="1"/>
    <col min="1538" max="1538" width="92.625" style="123" customWidth="1"/>
    <col min="1539" max="1792" width="9" style="123"/>
    <col min="1793" max="1793" width="1.875" style="123" customWidth="1"/>
    <col min="1794" max="1794" width="92.625" style="123" customWidth="1"/>
    <col min="1795" max="2048" width="9" style="123"/>
    <col min="2049" max="2049" width="1.875" style="123" customWidth="1"/>
    <col min="2050" max="2050" width="92.625" style="123" customWidth="1"/>
    <col min="2051" max="2304" width="9" style="123"/>
    <col min="2305" max="2305" width="1.875" style="123" customWidth="1"/>
    <col min="2306" max="2306" width="92.625" style="123" customWidth="1"/>
    <col min="2307" max="2560" width="9" style="123"/>
    <col min="2561" max="2561" width="1.875" style="123" customWidth="1"/>
    <col min="2562" max="2562" width="92.625" style="123" customWidth="1"/>
    <col min="2563" max="2816" width="9" style="123"/>
    <col min="2817" max="2817" width="1.875" style="123" customWidth="1"/>
    <col min="2818" max="2818" width="92.625" style="123" customWidth="1"/>
    <col min="2819" max="3072" width="9" style="123"/>
    <col min="3073" max="3073" width="1.875" style="123" customWidth="1"/>
    <col min="3074" max="3074" width="92.625" style="123" customWidth="1"/>
    <col min="3075" max="3328" width="9" style="123"/>
    <col min="3329" max="3329" width="1.875" style="123" customWidth="1"/>
    <col min="3330" max="3330" width="92.625" style="123" customWidth="1"/>
    <col min="3331" max="3584" width="9" style="123"/>
    <col min="3585" max="3585" width="1.875" style="123" customWidth="1"/>
    <col min="3586" max="3586" width="92.625" style="123" customWidth="1"/>
    <col min="3587" max="3840" width="9" style="123"/>
    <col min="3841" max="3841" width="1.875" style="123" customWidth="1"/>
    <col min="3842" max="3842" width="92.625" style="123" customWidth="1"/>
    <col min="3843" max="4096" width="9" style="123"/>
    <col min="4097" max="4097" width="1.875" style="123" customWidth="1"/>
    <col min="4098" max="4098" width="92.625" style="123" customWidth="1"/>
    <col min="4099" max="4352" width="9" style="123"/>
    <col min="4353" max="4353" width="1.875" style="123" customWidth="1"/>
    <col min="4354" max="4354" width="92.625" style="123" customWidth="1"/>
    <col min="4355" max="4608" width="9" style="123"/>
    <col min="4609" max="4609" width="1.875" style="123" customWidth="1"/>
    <col min="4610" max="4610" width="92.625" style="123" customWidth="1"/>
    <col min="4611" max="4864" width="9" style="123"/>
    <col min="4865" max="4865" width="1.875" style="123" customWidth="1"/>
    <col min="4866" max="4866" width="92.625" style="123" customWidth="1"/>
    <col min="4867" max="5120" width="9" style="123"/>
    <col min="5121" max="5121" width="1.875" style="123" customWidth="1"/>
    <col min="5122" max="5122" width="92.625" style="123" customWidth="1"/>
    <col min="5123" max="5376" width="9" style="123"/>
    <col min="5377" max="5377" width="1.875" style="123" customWidth="1"/>
    <col min="5378" max="5378" width="92.625" style="123" customWidth="1"/>
    <col min="5379" max="5632" width="9" style="123"/>
    <col min="5633" max="5633" width="1.875" style="123" customWidth="1"/>
    <col min="5634" max="5634" width="92.625" style="123" customWidth="1"/>
    <col min="5635" max="5888" width="9" style="123"/>
    <col min="5889" max="5889" width="1.875" style="123" customWidth="1"/>
    <col min="5890" max="5890" width="92.625" style="123" customWidth="1"/>
    <col min="5891" max="6144" width="9" style="123"/>
    <col min="6145" max="6145" width="1.875" style="123" customWidth="1"/>
    <col min="6146" max="6146" width="92.625" style="123" customWidth="1"/>
    <col min="6147" max="6400" width="9" style="123"/>
    <col min="6401" max="6401" width="1.875" style="123" customWidth="1"/>
    <col min="6402" max="6402" width="92.625" style="123" customWidth="1"/>
    <col min="6403" max="6656" width="9" style="123"/>
    <col min="6657" max="6657" width="1.875" style="123" customWidth="1"/>
    <col min="6658" max="6658" width="92.625" style="123" customWidth="1"/>
    <col min="6659" max="6912" width="9" style="123"/>
    <col min="6913" max="6913" width="1.875" style="123" customWidth="1"/>
    <col min="6914" max="6914" width="92.625" style="123" customWidth="1"/>
    <col min="6915" max="7168" width="9" style="123"/>
    <col min="7169" max="7169" width="1.875" style="123" customWidth="1"/>
    <col min="7170" max="7170" width="92.625" style="123" customWidth="1"/>
    <col min="7171" max="7424" width="9" style="123"/>
    <col min="7425" max="7425" width="1.875" style="123" customWidth="1"/>
    <col min="7426" max="7426" width="92.625" style="123" customWidth="1"/>
    <col min="7427" max="7680" width="9" style="123"/>
    <col min="7681" max="7681" width="1.875" style="123" customWidth="1"/>
    <col min="7682" max="7682" width="92.625" style="123" customWidth="1"/>
    <col min="7683" max="7936" width="9" style="123"/>
    <col min="7937" max="7937" width="1.875" style="123" customWidth="1"/>
    <col min="7938" max="7938" width="92.625" style="123" customWidth="1"/>
    <col min="7939" max="8192" width="9" style="123"/>
    <col min="8193" max="8193" width="1.875" style="123" customWidth="1"/>
    <col min="8194" max="8194" width="92.625" style="123" customWidth="1"/>
    <col min="8195" max="8448" width="9" style="123"/>
    <col min="8449" max="8449" width="1.875" style="123" customWidth="1"/>
    <col min="8450" max="8450" width="92.625" style="123" customWidth="1"/>
    <col min="8451" max="8704" width="9" style="123"/>
    <col min="8705" max="8705" width="1.875" style="123" customWidth="1"/>
    <col min="8706" max="8706" width="92.625" style="123" customWidth="1"/>
    <col min="8707" max="8960" width="9" style="123"/>
    <col min="8961" max="8961" width="1.875" style="123" customWidth="1"/>
    <col min="8962" max="8962" width="92.625" style="123" customWidth="1"/>
    <col min="8963" max="9216" width="9" style="123"/>
    <col min="9217" max="9217" width="1.875" style="123" customWidth="1"/>
    <col min="9218" max="9218" width="92.625" style="123" customWidth="1"/>
    <col min="9219" max="9472" width="9" style="123"/>
    <col min="9473" max="9473" width="1.875" style="123" customWidth="1"/>
    <col min="9474" max="9474" width="92.625" style="123" customWidth="1"/>
    <col min="9475" max="9728" width="9" style="123"/>
    <col min="9729" max="9729" width="1.875" style="123" customWidth="1"/>
    <col min="9730" max="9730" width="92.625" style="123" customWidth="1"/>
    <col min="9731" max="9984" width="9" style="123"/>
    <col min="9985" max="9985" width="1.875" style="123" customWidth="1"/>
    <col min="9986" max="9986" width="92.625" style="123" customWidth="1"/>
    <col min="9987" max="10240" width="9" style="123"/>
    <col min="10241" max="10241" width="1.875" style="123" customWidth="1"/>
    <col min="10242" max="10242" width="92.625" style="123" customWidth="1"/>
    <col min="10243" max="10496" width="9" style="123"/>
    <col min="10497" max="10497" width="1.875" style="123" customWidth="1"/>
    <col min="10498" max="10498" width="92.625" style="123" customWidth="1"/>
    <col min="10499" max="10752" width="9" style="123"/>
    <col min="10753" max="10753" width="1.875" style="123" customWidth="1"/>
    <col min="10754" max="10754" width="92.625" style="123" customWidth="1"/>
    <col min="10755" max="11008" width="9" style="123"/>
    <col min="11009" max="11009" width="1.875" style="123" customWidth="1"/>
    <col min="11010" max="11010" width="92.625" style="123" customWidth="1"/>
    <col min="11011" max="11264" width="9" style="123"/>
    <col min="11265" max="11265" width="1.875" style="123" customWidth="1"/>
    <col min="11266" max="11266" width="92.625" style="123" customWidth="1"/>
    <col min="11267" max="11520" width="9" style="123"/>
    <col min="11521" max="11521" width="1.875" style="123" customWidth="1"/>
    <col min="11522" max="11522" width="92.625" style="123" customWidth="1"/>
    <col min="11523" max="11776" width="9" style="123"/>
    <col min="11777" max="11777" width="1.875" style="123" customWidth="1"/>
    <col min="11778" max="11778" width="92.625" style="123" customWidth="1"/>
    <col min="11779" max="12032" width="9" style="123"/>
    <col min="12033" max="12033" width="1.875" style="123" customWidth="1"/>
    <col min="12034" max="12034" width="92.625" style="123" customWidth="1"/>
    <col min="12035" max="12288" width="9" style="123"/>
    <col min="12289" max="12289" width="1.875" style="123" customWidth="1"/>
    <col min="12290" max="12290" width="92.625" style="123" customWidth="1"/>
    <col min="12291" max="12544" width="9" style="123"/>
    <col min="12545" max="12545" width="1.875" style="123" customWidth="1"/>
    <col min="12546" max="12546" width="92.625" style="123" customWidth="1"/>
    <col min="12547" max="12800" width="9" style="123"/>
    <col min="12801" max="12801" width="1.875" style="123" customWidth="1"/>
    <col min="12802" max="12802" width="92.625" style="123" customWidth="1"/>
    <col min="12803" max="13056" width="9" style="123"/>
    <col min="13057" max="13057" width="1.875" style="123" customWidth="1"/>
    <col min="13058" max="13058" width="92.625" style="123" customWidth="1"/>
    <col min="13059" max="13312" width="9" style="123"/>
    <col min="13313" max="13313" width="1.875" style="123" customWidth="1"/>
    <col min="13314" max="13314" width="92.625" style="123" customWidth="1"/>
    <col min="13315" max="13568" width="9" style="123"/>
    <col min="13569" max="13569" width="1.875" style="123" customWidth="1"/>
    <col min="13570" max="13570" width="92.625" style="123" customWidth="1"/>
    <col min="13571" max="13824" width="9" style="123"/>
    <col min="13825" max="13825" width="1.875" style="123" customWidth="1"/>
    <col min="13826" max="13826" width="92.625" style="123" customWidth="1"/>
    <col min="13827" max="14080" width="9" style="123"/>
    <col min="14081" max="14081" width="1.875" style="123" customWidth="1"/>
    <col min="14082" max="14082" width="92.625" style="123" customWidth="1"/>
    <col min="14083" max="14336" width="9" style="123"/>
    <col min="14337" max="14337" width="1.875" style="123" customWidth="1"/>
    <col min="14338" max="14338" width="92.625" style="123" customWidth="1"/>
    <col min="14339" max="14592" width="9" style="123"/>
    <col min="14593" max="14593" width="1.875" style="123" customWidth="1"/>
    <col min="14594" max="14594" width="92.625" style="123" customWidth="1"/>
    <col min="14595" max="14848" width="9" style="123"/>
    <col min="14849" max="14849" width="1.875" style="123" customWidth="1"/>
    <col min="14850" max="14850" width="92.625" style="123" customWidth="1"/>
    <col min="14851" max="15104" width="9" style="123"/>
    <col min="15105" max="15105" width="1.875" style="123" customWidth="1"/>
    <col min="15106" max="15106" width="92.625" style="123" customWidth="1"/>
    <col min="15107" max="15360" width="9" style="123"/>
    <col min="15361" max="15361" width="1.875" style="123" customWidth="1"/>
    <col min="15362" max="15362" width="92.625" style="123" customWidth="1"/>
    <col min="15363" max="15616" width="9" style="123"/>
    <col min="15617" max="15617" width="1.875" style="123" customWidth="1"/>
    <col min="15618" max="15618" width="92.625" style="123" customWidth="1"/>
    <col min="15619" max="15872" width="9" style="123"/>
    <col min="15873" max="15873" width="1.875" style="123" customWidth="1"/>
    <col min="15874" max="15874" width="92.625" style="123" customWidth="1"/>
    <col min="15875" max="16128" width="9" style="123"/>
    <col min="16129" max="16129" width="1.875" style="123" customWidth="1"/>
    <col min="16130" max="16130" width="92.625" style="123" customWidth="1"/>
    <col min="16131" max="16384" width="9" style="123"/>
  </cols>
  <sheetData>
    <row r="1" spans="1:2" ht="24.95" customHeight="1" thickBot="1" x14ac:dyDescent="0.25">
      <c r="A1" s="121"/>
      <c r="B1" s="122" t="s">
        <v>628</v>
      </c>
    </row>
    <row r="2" spans="1:2" ht="69.95" customHeight="1" thickTop="1" x14ac:dyDescent="0.2">
      <c r="A2" s="121"/>
      <c r="B2" s="124" t="s">
        <v>779</v>
      </c>
    </row>
    <row r="3" spans="1:2" ht="7.5" customHeight="1" x14ac:dyDescent="0.2">
      <c r="A3" s="121"/>
      <c r="B3" s="125"/>
    </row>
    <row r="4" spans="1:2" ht="39.950000000000003" customHeight="1" x14ac:dyDescent="0.2">
      <c r="A4" s="121"/>
      <c r="B4" s="126" t="s">
        <v>629</v>
      </c>
    </row>
    <row r="5" spans="1:2" ht="7.5" customHeight="1" x14ac:dyDescent="0.2">
      <c r="A5" s="121"/>
      <c r="B5" s="125"/>
    </row>
    <row r="6" spans="1:2" ht="30" customHeight="1" x14ac:dyDescent="0.25">
      <c r="A6" s="121"/>
      <c r="B6" s="127" t="s">
        <v>630</v>
      </c>
    </row>
    <row r="7" spans="1:2" ht="30" customHeight="1" x14ac:dyDescent="0.2">
      <c r="A7" s="121"/>
      <c r="B7" s="128" t="s">
        <v>631</v>
      </c>
    </row>
    <row r="8" spans="1:2" ht="25.5" customHeight="1" x14ac:dyDescent="0.2">
      <c r="A8" s="121"/>
      <c r="B8" s="125" t="s">
        <v>632</v>
      </c>
    </row>
    <row r="9" spans="1:2" s="131" customFormat="1" ht="16.5" customHeight="1" x14ac:dyDescent="0.2">
      <c r="A9" s="129"/>
      <c r="B9" s="130"/>
    </row>
    <row r="10" spans="1:2" ht="21.75" customHeight="1" x14ac:dyDescent="0.25">
      <c r="A10" s="121"/>
      <c r="B10" s="127" t="s">
        <v>781</v>
      </c>
    </row>
    <row r="11" spans="1:2" s="134" customFormat="1" ht="20.25" customHeight="1" x14ac:dyDescent="0.2">
      <c r="A11" s="132"/>
      <c r="B11" s="133" t="s">
        <v>782</v>
      </c>
    </row>
    <row r="12" spans="1:2" ht="9.9499999999999993" customHeight="1" x14ac:dyDescent="0.2">
      <c r="A12" s="121"/>
      <c r="B12" s="135"/>
    </row>
    <row r="13" spans="1:2" ht="16.5" thickBot="1" x14ac:dyDescent="0.25">
      <c r="A13" s="121"/>
      <c r="B13" s="136" t="s">
        <v>780</v>
      </c>
    </row>
    <row r="14" spans="1:2" ht="13.5" thickTop="1" x14ac:dyDescent="0.2"/>
    <row r="17" spans="2:2" x14ac:dyDescent="0.2">
      <c r="B17" s="137"/>
    </row>
  </sheetData>
  <hyperlinks>
    <hyperlink ref="B8" r:id="rId1" xr:uid="{21245023-67A0-4426-A553-D7A683B64E0A}"/>
    <hyperlink ref="B7" r:id="rId2" xr:uid="{D651830D-BEF6-4965-BBB9-2DBF5B9230AB}"/>
    <hyperlink ref="B11" r:id="rId3" xr:uid="{B4590FBD-EB52-4101-809D-88DCFFB58BBC}"/>
  </hyperlinks>
  <pageMargins left="0.51181102362204722" right="0.15748031496062992" top="0.51181102362204722" bottom="0" header="0.23622047244094491" footer="0.19685039370078741"/>
  <pageSetup paperSize="9" orientation="portrait" r:id="rId4"/>
  <headerFooter alignWithMargins="0">
    <oddHeader xml:space="preserve">&amp;C&amp;"Helv,Regular"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95116-5049-4F48-9BC6-F560A8DA6783}">
  <dimension ref="A1:E42"/>
  <sheetViews>
    <sheetView workbookViewId="0">
      <pane xSplit="1" ySplit="4" topLeftCell="B5" activePane="bottomRight" state="frozen"/>
      <selection sqref="A1:B1"/>
      <selection pane="topRight" sqref="A1:B1"/>
      <selection pane="bottomLeft" sqref="A1:B1"/>
      <selection pane="bottomRight"/>
    </sheetView>
  </sheetViews>
  <sheetFormatPr defaultRowHeight="12.75" x14ac:dyDescent="0.2"/>
  <cols>
    <col min="1" max="1" width="50" style="8" customWidth="1"/>
    <col min="2" max="3" width="8.75" style="8" customWidth="1"/>
    <col min="4" max="5" width="9" style="249"/>
    <col min="6" max="238" width="9" style="8"/>
    <col min="239" max="239" width="50" style="8" customWidth="1"/>
    <col min="240" max="252" width="7" style="8" customWidth="1"/>
    <col min="253" max="256" width="7.25" style="8" customWidth="1"/>
    <col min="257" max="494" width="9" style="8"/>
    <col min="495" max="495" width="50" style="8" customWidth="1"/>
    <col min="496" max="508" width="7" style="8" customWidth="1"/>
    <col min="509" max="512" width="7.25" style="8" customWidth="1"/>
    <col min="513" max="750" width="9" style="8"/>
    <col min="751" max="751" width="50" style="8" customWidth="1"/>
    <col min="752" max="764" width="7" style="8" customWidth="1"/>
    <col min="765" max="768" width="7.25" style="8" customWidth="1"/>
    <col min="769" max="1006" width="9" style="8"/>
    <col min="1007" max="1007" width="50" style="8" customWidth="1"/>
    <col min="1008" max="1020" width="7" style="8" customWidth="1"/>
    <col min="1021" max="1024" width="7.25" style="8" customWidth="1"/>
    <col min="1025" max="1262" width="9" style="8"/>
    <col min="1263" max="1263" width="50" style="8" customWidth="1"/>
    <col min="1264" max="1276" width="7" style="8" customWidth="1"/>
    <col min="1277" max="1280" width="7.25" style="8" customWidth="1"/>
    <col min="1281" max="1518" width="9" style="8"/>
    <col min="1519" max="1519" width="50" style="8" customWidth="1"/>
    <col min="1520" max="1532" width="7" style="8" customWidth="1"/>
    <col min="1533" max="1536" width="7.25" style="8" customWidth="1"/>
    <col min="1537" max="1774" width="9" style="8"/>
    <col min="1775" max="1775" width="50" style="8" customWidth="1"/>
    <col min="1776" max="1788" width="7" style="8" customWidth="1"/>
    <col min="1789" max="1792" width="7.25" style="8" customWidth="1"/>
    <col min="1793" max="2030" width="9" style="8"/>
    <col min="2031" max="2031" width="50" style="8" customWidth="1"/>
    <col min="2032" max="2044" width="7" style="8" customWidth="1"/>
    <col min="2045" max="2048" width="7.25" style="8" customWidth="1"/>
    <col min="2049" max="2286" width="9" style="8"/>
    <col min="2287" max="2287" width="50" style="8" customWidth="1"/>
    <col min="2288" max="2300" width="7" style="8" customWidth="1"/>
    <col min="2301" max="2304" width="7.25" style="8" customWidth="1"/>
    <col min="2305" max="2542" width="9" style="8"/>
    <col min="2543" max="2543" width="50" style="8" customWidth="1"/>
    <col min="2544" max="2556" width="7" style="8" customWidth="1"/>
    <col min="2557" max="2560" width="7.25" style="8" customWidth="1"/>
    <col min="2561" max="2798" width="9" style="8"/>
    <col min="2799" max="2799" width="50" style="8" customWidth="1"/>
    <col min="2800" max="2812" width="7" style="8" customWidth="1"/>
    <col min="2813" max="2816" width="7.25" style="8" customWidth="1"/>
    <col min="2817" max="3054" width="9" style="8"/>
    <col min="3055" max="3055" width="50" style="8" customWidth="1"/>
    <col min="3056" max="3068" width="7" style="8" customWidth="1"/>
    <col min="3069" max="3072" width="7.25" style="8" customWidth="1"/>
    <col min="3073" max="3310" width="9" style="8"/>
    <col min="3311" max="3311" width="50" style="8" customWidth="1"/>
    <col min="3312" max="3324" width="7" style="8" customWidth="1"/>
    <col min="3325" max="3328" width="7.25" style="8" customWidth="1"/>
    <col min="3329" max="3566" width="9" style="8"/>
    <col min="3567" max="3567" width="50" style="8" customWidth="1"/>
    <col min="3568" max="3580" width="7" style="8" customWidth="1"/>
    <col min="3581" max="3584" width="7.25" style="8" customWidth="1"/>
    <col min="3585" max="3822" width="9" style="8"/>
    <col min="3823" max="3823" width="50" style="8" customWidth="1"/>
    <col min="3824" max="3836" width="7" style="8" customWidth="1"/>
    <col min="3837" max="3840" width="7.25" style="8" customWidth="1"/>
    <col min="3841" max="4078" width="9" style="8"/>
    <col min="4079" max="4079" width="50" style="8" customWidth="1"/>
    <col min="4080" max="4092" width="7" style="8" customWidth="1"/>
    <col min="4093" max="4096" width="7.25" style="8" customWidth="1"/>
    <col min="4097" max="4334" width="9" style="8"/>
    <col min="4335" max="4335" width="50" style="8" customWidth="1"/>
    <col min="4336" max="4348" width="7" style="8" customWidth="1"/>
    <col min="4349" max="4352" width="7.25" style="8" customWidth="1"/>
    <col min="4353" max="4590" width="9" style="8"/>
    <col min="4591" max="4591" width="50" style="8" customWidth="1"/>
    <col min="4592" max="4604" width="7" style="8" customWidth="1"/>
    <col min="4605" max="4608" width="7.25" style="8" customWidth="1"/>
    <col min="4609" max="4846" width="9" style="8"/>
    <col min="4847" max="4847" width="50" style="8" customWidth="1"/>
    <col min="4848" max="4860" width="7" style="8" customWidth="1"/>
    <col min="4861" max="4864" width="7.25" style="8" customWidth="1"/>
    <col min="4865" max="5102" width="9" style="8"/>
    <col min="5103" max="5103" width="50" style="8" customWidth="1"/>
    <col min="5104" max="5116" width="7" style="8" customWidth="1"/>
    <col min="5117" max="5120" width="7.25" style="8" customWidth="1"/>
    <col min="5121" max="5358" width="9" style="8"/>
    <col min="5359" max="5359" width="50" style="8" customWidth="1"/>
    <col min="5360" max="5372" width="7" style="8" customWidth="1"/>
    <col min="5373" max="5376" width="7.25" style="8" customWidth="1"/>
    <col min="5377" max="5614" width="9" style="8"/>
    <col min="5615" max="5615" width="50" style="8" customWidth="1"/>
    <col min="5616" max="5628" width="7" style="8" customWidth="1"/>
    <col min="5629" max="5632" width="7.25" style="8" customWidth="1"/>
    <col min="5633" max="5870" width="9" style="8"/>
    <col min="5871" max="5871" width="50" style="8" customWidth="1"/>
    <col min="5872" max="5884" width="7" style="8" customWidth="1"/>
    <col min="5885" max="5888" width="7.25" style="8" customWidth="1"/>
    <col min="5889" max="6126" width="9" style="8"/>
    <col min="6127" max="6127" width="50" style="8" customWidth="1"/>
    <col min="6128" max="6140" width="7" style="8" customWidth="1"/>
    <col min="6141" max="6144" width="7.25" style="8" customWidth="1"/>
    <col min="6145" max="6382" width="9" style="8"/>
    <col min="6383" max="6383" width="50" style="8" customWidth="1"/>
    <col min="6384" max="6396" width="7" style="8" customWidth="1"/>
    <col min="6397" max="6400" width="7.25" style="8" customWidth="1"/>
    <col min="6401" max="6638" width="9" style="8"/>
    <col min="6639" max="6639" width="50" style="8" customWidth="1"/>
    <col min="6640" max="6652" width="7" style="8" customWidth="1"/>
    <col min="6653" max="6656" width="7.25" style="8" customWidth="1"/>
    <col min="6657" max="6894" width="9" style="8"/>
    <col min="6895" max="6895" width="50" style="8" customWidth="1"/>
    <col min="6896" max="6908" width="7" style="8" customWidth="1"/>
    <col min="6909" max="6912" width="7.25" style="8" customWidth="1"/>
    <col min="6913" max="7150" width="9" style="8"/>
    <col min="7151" max="7151" width="50" style="8" customWidth="1"/>
    <col min="7152" max="7164" width="7" style="8" customWidth="1"/>
    <col min="7165" max="7168" width="7.25" style="8" customWidth="1"/>
    <col min="7169" max="7406" width="9" style="8"/>
    <col min="7407" max="7407" width="50" style="8" customWidth="1"/>
    <col min="7408" max="7420" width="7" style="8" customWidth="1"/>
    <col min="7421" max="7424" width="7.25" style="8" customWidth="1"/>
    <col min="7425" max="7662" width="9" style="8"/>
    <col min="7663" max="7663" width="50" style="8" customWidth="1"/>
    <col min="7664" max="7676" width="7" style="8" customWidth="1"/>
    <col min="7677" max="7680" width="7.25" style="8" customWidth="1"/>
    <col min="7681" max="7918" width="9" style="8"/>
    <col min="7919" max="7919" width="50" style="8" customWidth="1"/>
    <col min="7920" max="7932" width="7" style="8" customWidth="1"/>
    <col min="7933" max="7936" width="7.25" style="8" customWidth="1"/>
    <col min="7937" max="8174" width="9" style="8"/>
    <col min="8175" max="8175" width="50" style="8" customWidth="1"/>
    <col min="8176" max="8188" width="7" style="8" customWidth="1"/>
    <col min="8189" max="8192" width="7.25" style="8" customWidth="1"/>
    <col min="8193" max="8430" width="9" style="8"/>
    <col min="8431" max="8431" width="50" style="8" customWidth="1"/>
    <col min="8432" max="8444" width="7" style="8" customWidth="1"/>
    <col min="8445" max="8448" width="7.25" style="8" customWidth="1"/>
    <col min="8449" max="8686" width="9" style="8"/>
    <col min="8687" max="8687" width="50" style="8" customWidth="1"/>
    <col min="8688" max="8700" width="7" style="8" customWidth="1"/>
    <col min="8701" max="8704" width="7.25" style="8" customWidth="1"/>
    <col min="8705" max="8942" width="9" style="8"/>
    <col min="8943" max="8943" width="50" style="8" customWidth="1"/>
    <col min="8944" max="8956" width="7" style="8" customWidth="1"/>
    <col min="8957" max="8960" width="7.25" style="8" customWidth="1"/>
    <col min="8961" max="9198" width="9" style="8"/>
    <col min="9199" max="9199" width="50" style="8" customWidth="1"/>
    <col min="9200" max="9212" width="7" style="8" customWidth="1"/>
    <col min="9213" max="9216" width="7.25" style="8" customWidth="1"/>
    <col min="9217" max="9454" width="9" style="8"/>
    <col min="9455" max="9455" width="50" style="8" customWidth="1"/>
    <col min="9456" max="9468" width="7" style="8" customWidth="1"/>
    <col min="9469" max="9472" width="7.25" style="8" customWidth="1"/>
    <col min="9473" max="9710" width="9" style="8"/>
    <col min="9711" max="9711" width="50" style="8" customWidth="1"/>
    <col min="9712" max="9724" width="7" style="8" customWidth="1"/>
    <col min="9725" max="9728" width="7.25" style="8" customWidth="1"/>
    <col min="9729" max="9966" width="9" style="8"/>
    <col min="9967" max="9967" width="50" style="8" customWidth="1"/>
    <col min="9968" max="9980" width="7" style="8" customWidth="1"/>
    <col min="9981" max="9984" width="7.25" style="8" customWidth="1"/>
    <col min="9985" max="10222" width="9" style="8"/>
    <col min="10223" max="10223" width="50" style="8" customWidth="1"/>
    <col min="10224" max="10236" width="7" style="8" customWidth="1"/>
    <col min="10237" max="10240" width="7.25" style="8" customWidth="1"/>
    <col min="10241" max="10478" width="9" style="8"/>
    <col min="10479" max="10479" width="50" style="8" customWidth="1"/>
    <col min="10480" max="10492" width="7" style="8" customWidth="1"/>
    <col min="10493" max="10496" width="7.25" style="8" customWidth="1"/>
    <col min="10497" max="10734" width="9" style="8"/>
    <col min="10735" max="10735" width="50" style="8" customWidth="1"/>
    <col min="10736" max="10748" width="7" style="8" customWidth="1"/>
    <col min="10749" max="10752" width="7.25" style="8" customWidth="1"/>
    <col min="10753" max="10990" width="9" style="8"/>
    <col min="10991" max="10991" width="50" style="8" customWidth="1"/>
    <col min="10992" max="11004" width="7" style="8" customWidth="1"/>
    <col min="11005" max="11008" width="7.25" style="8" customWidth="1"/>
    <col min="11009" max="11246" width="9" style="8"/>
    <col min="11247" max="11247" width="50" style="8" customWidth="1"/>
    <col min="11248" max="11260" width="7" style="8" customWidth="1"/>
    <col min="11261" max="11264" width="7.25" style="8" customWidth="1"/>
    <col min="11265" max="11502" width="9" style="8"/>
    <col min="11503" max="11503" width="50" style="8" customWidth="1"/>
    <col min="11504" max="11516" width="7" style="8" customWidth="1"/>
    <col min="11517" max="11520" width="7.25" style="8" customWidth="1"/>
    <col min="11521" max="11758" width="9" style="8"/>
    <col min="11759" max="11759" width="50" style="8" customWidth="1"/>
    <col min="11760" max="11772" width="7" style="8" customWidth="1"/>
    <col min="11773" max="11776" width="7.25" style="8" customWidth="1"/>
    <col min="11777" max="12014" width="9" style="8"/>
    <col min="12015" max="12015" width="50" style="8" customWidth="1"/>
    <col min="12016" max="12028" width="7" style="8" customWidth="1"/>
    <col min="12029" max="12032" width="7.25" style="8" customWidth="1"/>
    <col min="12033" max="12270" width="9" style="8"/>
    <col min="12271" max="12271" width="50" style="8" customWidth="1"/>
    <col min="12272" max="12284" width="7" style="8" customWidth="1"/>
    <col min="12285" max="12288" width="7.25" style="8" customWidth="1"/>
    <col min="12289" max="12526" width="9" style="8"/>
    <col min="12527" max="12527" width="50" style="8" customWidth="1"/>
    <col min="12528" max="12540" width="7" style="8" customWidth="1"/>
    <col min="12541" max="12544" width="7.25" style="8" customWidth="1"/>
    <col min="12545" max="12782" width="9" style="8"/>
    <col min="12783" max="12783" width="50" style="8" customWidth="1"/>
    <col min="12784" max="12796" width="7" style="8" customWidth="1"/>
    <col min="12797" max="12800" width="7.25" style="8" customWidth="1"/>
    <col min="12801" max="13038" width="9" style="8"/>
    <col min="13039" max="13039" width="50" style="8" customWidth="1"/>
    <col min="13040" max="13052" width="7" style="8" customWidth="1"/>
    <col min="13053" max="13056" width="7.25" style="8" customWidth="1"/>
    <col min="13057" max="13294" width="9" style="8"/>
    <col min="13295" max="13295" width="50" style="8" customWidth="1"/>
    <col min="13296" max="13308" width="7" style="8" customWidth="1"/>
    <col min="13309" max="13312" width="7.25" style="8" customWidth="1"/>
    <col min="13313" max="13550" width="9" style="8"/>
    <col min="13551" max="13551" width="50" style="8" customWidth="1"/>
    <col min="13552" max="13564" width="7" style="8" customWidth="1"/>
    <col min="13565" max="13568" width="7.25" style="8" customWidth="1"/>
    <col min="13569" max="13806" width="9" style="8"/>
    <col min="13807" max="13807" width="50" style="8" customWidth="1"/>
    <col min="13808" max="13820" width="7" style="8" customWidth="1"/>
    <col min="13821" max="13824" width="7.25" style="8" customWidth="1"/>
    <col min="13825" max="14062" width="9" style="8"/>
    <col min="14063" max="14063" width="50" style="8" customWidth="1"/>
    <col min="14064" max="14076" width="7" style="8" customWidth="1"/>
    <col min="14077" max="14080" width="7.25" style="8" customWidth="1"/>
    <col min="14081" max="14318" width="9" style="8"/>
    <col min="14319" max="14319" width="50" style="8" customWidth="1"/>
    <col min="14320" max="14332" width="7" style="8" customWidth="1"/>
    <col min="14333" max="14336" width="7.25" style="8" customWidth="1"/>
    <col min="14337" max="14574" width="9" style="8"/>
    <col min="14575" max="14575" width="50" style="8" customWidth="1"/>
    <col min="14576" max="14588" width="7" style="8" customWidth="1"/>
    <col min="14589" max="14592" width="7.25" style="8" customWidth="1"/>
    <col min="14593" max="14830" width="9" style="8"/>
    <col min="14831" max="14831" width="50" style="8" customWidth="1"/>
    <col min="14832" max="14844" width="7" style="8" customWidth="1"/>
    <col min="14845" max="14848" width="7.25" style="8" customWidth="1"/>
    <col min="14849" max="15086" width="9" style="8"/>
    <col min="15087" max="15087" width="50" style="8" customWidth="1"/>
    <col min="15088" max="15100" width="7" style="8" customWidth="1"/>
    <col min="15101" max="15104" width="7.25" style="8" customWidth="1"/>
    <col min="15105" max="15342" width="9" style="8"/>
    <col min="15343" max="15343" width="50" style="8" customWidth="1"/>
    <col min="15344" max="15356" width="7" style="8" customWidth="1"/>
    <col min="15357" max="15360" width="7.25" style="8" customWidth="1"/>
    <col min="15361" max="15598" width="9" style="8"/>
    <col min="15599" max="15599" width="50" style="8" customWidth="1"/>
    <col min="15600" max="15612" width="7" style="8" customWidth="1"/>
    <col min="15613" max="15616" width="7.25" style="8" customWidth="1"/>
    <col min="15617" max="15854" width="9" style="8"/>
    <col min="15855" max="15855" width="50" style="8" customWidth="1"/>
    <col min="15856" max="15868" width="7" style="8" customWidth="1"/>
    <col min="15869" max="15872" width="7.25" style="8" customWidth="1"/>
    <col min="15873" max="16110" width="9" style="8"/>
    <col min="16111" max="16111" width="50" style="8" customWidth="1"/>
    <col min="16112" max="16124" width="7" style="8" customWidth="1"/>
    <col min="16125" max="16128" width="7.25" style="8" customWidth="1"/>
    <col min="16129" max="16384" width="9" style="8"/>
  </cols>
  <sheetData>
    <row r="1" spans="1:5" ht="13.5" customHeight="1" x14ac:dyDescent="0.2">
      <c r="A1" s="254" t="s">
        <v>148</v>
      </c>
    </row>
    <row r="2" spans="1:5" s="265" customFormat="1" ht="24" customHeight="1" x14ac:dyDescent="0.2">
      <c r="A2" s="146" t="s">
        <v>777</v>
      </c>
      <c r="B2" s="146"/>
      <c r="C2" s="146"/>
      <c r="D2" s="249"/>
      <c r="E2" s="950"/>
    </row>
    <row r="3" spans="1:5" s="265" customFormat="1" ht="9.9499999999999993" customHeight="1" x14ac:dyDescent="0.2">
      <c r="A3" s="146"/>
      <c r="B3" s="1041"/>
      <c r="C3" s="1041"/>
      <c r="D3" s="249"/>
      <c r="E3" s="950"/>
    </row>
    <row r="4" spans="1:5" ht="14.25" x14ac:dyDescent="0.2">
      <c r="A4" s="30"/>
      <c r="B4" s="527">
        <v>2021</v>
      </c>
      <c r="C4" s="527">
        <v>2022</v>
      </c>
      <c r="D4" s="527" t="s">
        <v>695</v>
      </c>
      <c r="E4" s="528" t="s">
        <v>773</v>
      </c>
    </row>
    <row r="5" spans="1:5" s="6" customFormat="1" ht="17.25" customHeight="1" x14ac:dyDescent="0.2">
      <c r="A5" s="531" t="s">
        <v>30</v>
      </c>
      <c r="B5" s="572">
        <v>3.8</v>
      </c>
      <c r="C5" s="572">
        <v>22.6</v>
      </c>
      <c r="D5" s="572">
        <v>10.5</v>
      </c>
      <c r="E5" s="986">
        <v>9.1999999999999993</v>
      </c>
    </row>
    <row r="6" spans="1:5" s="11" customFormat="1" ht="17.25" customHeight="1" x14ac:dyDescent="0.2">
      <c r="A6" s="522" t="s">
        <v>31</v>
      </c>
      <c r="B6" s="573">
        <v>36.1</v>
      </c>
      <c r="C6" s="574">
        <v>62.1</v>
      </c>
      <c r="D6" s="574">
        <v>20.100000000000001</v>
      </c>
      <c r="E6" s="575">
        <v>5.4</v>
      </c>
    </row>
    <row r="7" spans="1:5" s="11" customFormat="1" ht="17.25" customHeight="1" x14ac:dyDescent="0.2">
      <c r="A7" s="522" t="s">
        <v>32</v>
      </c>
      <c r="B7" s="573">
        <v>1.3</v>
      </c>
      <c r="C7" s="574">
        <v>19.100000000000001</v>
      </c>
      <c r="D7" s="574">
        <v>9.5</v>
      </c>
      <c r="E7" s="575">
        <v>9.6</v>
      </c>
    </row>
    <row r="8" spans="1:5" s="6" customFormat="1" ht="17.25" customHeight="1" x14ac:dyDescent="0.2">
      <c r="A8" s="531" t="s">
        <v>33</v>
      </c>
      <c r="B8" s="576">
        <v>1.5</v>
      </c>
      <c r="C8" s="577">
        <v>5.0999999999999996</v>
      </c>
      <c r="D8" s="577">
        <v>10.3</v>
      </c>
      <c r="E8" s="578">
        <v>9.6999999999999993</v>
      </c>
    </row>
    <row r="9" spans="1:5" s="6" customFormat="1" ht="17.25" customHeight="1" x14ac:dyDescent="0.2">
      <c r="A9" s="531" t="s">
        <v>34</v>
      </c>
      <c r="B9" s="576">
        <v>6.6</v>
      </c>
      <c r="C9" s="577">
        <v>10.4</v>
      </c>
      <c r="D9" s="577">
        <v>6.5</v>
      </c>
      <c r="E9" s="578">
        <v>3.8</v>
      </c>
    </row>
    <row r="10" spans="1:5" s="11" customFormat="1" ht="17.25" customHeight="1" x14ac:dyDescent="0.2">
      <c r="A10" s="522" t="s">
        <v>35</v>
      </c>
      <c r="B10" s="573">
        <v>32.799999999999997</v>
      </c>
      <c r="C10" s="574">
        <v>60.9</v>
      </c>
      <c r="D10" s="574">
        <v>20.7</v>
      </c>
      <c r="E10" s="575">
        <v>5.0999999999999996</v>
      </c>
    </row>
    <row r="11" spans="1:5" s="11" customFormat="1" ht="17.25" customHeight="1" x14ac:dyDescent="0.2">
      <c r="A11" s="522" t="s">
        <v>36</v>
      </c>
      <c r="B11" s="573">
        <v>6.4</v>
      </c>
      <c r="C11" s="574">
        <v>15.1</v>
      </c>
      <c r="D11" s="574">
        <v>8.6</v>
      </c>
      <c r="E11" s="575">
        <v>2.7</v>
      </c>
    </row>
    <row r="12" spans="1:5" s="11" customFormat="1" ht="17.25" customHeight="1" x14ac:dyDescent="0.2">
      <c r="A12" s="522" t="s">
        <v>37</v>
      </c>
      <c r="B12" s="573">
        <v>7.8</v>
      </c>
      <c r="C12" s="574">
        <v>5.7</v>
      </c>
      <c r="D12" s="574">
        <v>4.3</v>
      </c>
      <c r="E12" s="575">
        <v>8</v>
      </c>
    </row>
    <row r="13" spans="1:5" s="11" customFormat="1" ht="17.25" customHeight="1" x14ac:dyDescent="0.2">
      <c r="A13" s="522" t="s">
        <v>38</v>
      </c>
      <c r="B13" s="573">
        <v>5.0999999999999996</v>
      </c>
      <c r="C13" s="574">
        <v>6.5</v>
      </c>
      <c r="D13" s="574">
        <v>4.5999999999999996</v>
      </c>
      <c r="E13" s="575">
        <v>3</v>
      </c>
    </row>
    <row r="14" spans="1:5" s="6" customFormat="1" ht="17.25" customHeight="1" x14ac:dyDescent="0.2">
      <c r="A14" s="531" t="s">
        <v>62</v>
      </c>
      <c r="B14" s="596">
        <v>-9.5</v>
      </c>
      <c r="C14" s="577">
        <v>6.5</v>
      </c>
      <c r="D14" s="577">
        <v>13.4</v>
      </c>
      <c r="E14" s="578">
        <v>2.1</v>
      </c>
    </row>
    <row r="15" spans="1:5" s="6" customFormat="1" ht="25.5" x14ac:dyDescent="0.2">
      <c r="A15" s="518" t="s">
        <v>40</v>
      </c>
      <c r="B15" s="597">
        <v>0</v>
      </c>
      <c r="C15" s="598">
        <v>-1.3</v>
      </c>
      <c r="D15" s="577">
        <v>4.9000000000000004</v>
      </c>
      <c r="E15" s="578">
        <v>-5.7</v>
      </c>
    </row>
    <row r="16" spans="1:5" s="6" customFormat="1" ht="17.25" customHeight="1" x14ac:dyDescent="0.2">
      <c r="A16" s="514" t="s">
        <v>41</v>
      </c>
      <c r="B16" s="576">
        <v>7.3</v>
      </c>
      <c r="C16" s="577">
        <v>14.2</v>
      </c>
      <c r="D16" s="577">
        <v>2.8</v>
      </c>
      <c r="E16" s="578">
        <v>4.7</v>
      </c>
    </row>
    <row r="17" spans="1:5" s="6" customFormat="1" ht="25.5" x14ac:dyDescent="0.2">
      <c r="A17" s="518" t="s">
        <v>68</v>
      </c>
      <c r="B17" s="576">
        <v>-0.4</v>
      </c>
      <c r="C17" s="577">
        <v>9.1999999999999993</v>
      </c>
      <c r="D17" s="577">
        <v>7.1</v>
      </c>
      <c r="E17" s="578">
        <v>3.6</v>
      </c>
    </row>
    <row r="18" spans="1:5" s="11" customFormat="1" ht="17.25" customHeight="1" x14ac:dyDescent="0.2">
      <c r="A18" s="522" t="s">
        <v>43</v>
      </c>
      <c r="B18" s="573">
        <v>-0.5</v>
      </c>
      <c r="C18" s="574">
        <v>9.1</v>
      </c>
      <c r="D18" s="574">
        <v>7.1</v>
      </c>
      <c r="E18" s="575">
        <v>3.6</v>
      </c>
    </row>
    <row r="19" spans="1:5" s="11" customFormat="1" ht="17.25" customHeight="1" x14ac:dyDescent="0.2">
      <c r="A19" s="531" t="s">
        <v>44</v>
      </c>
      <c r="B19" s="576">
        <v>1.8</v>
      </c>
      <c r="C19" s="577">
        <v>3.8</v>
      </c>
      <c r="D19" s="577">
        <v>7.8</v>
      </c>
      <c r="E19" s="578">
        <v>4.7</v>
      </c>
    </row>
    <row r="20" spans="1:5" s="6" customFormat="1" ht="17.25" customHeight="1" x14ac:dyDescent="0.2">
      <c r="A20" s="514" t="s">
        <v>45</v>
      </c>
      <c r="B20" s="576">
        <v>6.8</v>
      </c>
      <c r="C20" s="577">
        <v>-0.5</v>
      </c>
      <c r="D20" s="577">
        <v>0.2</v>
      </c>
      <c r="E20" s="578">
        <v>4.9000000000000004</v>
      </c>
    </row>
    <row r="21" spans="1:5" s="6" customFormat="1" ht="17.25" customHeight="1" x14ac:dyDescent="0.2">
      <c r="A21" s="531" t="s">
        <v>46</v>
      </c>
      <c r="B21" s="576">
        <v>0.3</v>
      </c>
      <c r="C21" s="577">
        <v>0.2</v>
      </c>
      <c r="D21" s="577">
        <v>2.7</v>
      </c>
      <c r="E21" s="578">
        <v>1.2</v>
      </c>
    </row>
    <row r="22" spans="1:5" s="6" customFormat="1" ht="17.25" customHeight="1" x14ac:dyDescent="0.2">
      <c r="A22" s="514" t="s">
        <v>47</v>
      </c>
      <c r="B22" s="576">
        <v>1.6</v>
      </c>
      <c r="C22" s="577">
        <v>10.4</v>
      </c>
      <c r="D22" s="577">
        <v>8.6999999999999993</v>
      </c>
      <c r="E22" s="578">
        <v>0.5</v>
      </c>
    </row>
    <row r="23" spans="1:5" s="11" customFormat="1" ht="17.25" customHeight="1" x14ac:dyDescent="0.2">
      <c r="A23" s="554" t="s">
        <v>48</v>
      </c>
      <c r="B23" s="573">
        <v>-2.2000000000000002</v>
      </c>
      <c r="C23" s="574">
        <v>10.5</v>
      </c>
      <c r="D23" s="574">
        <v>11.3</v>
      </c>
      <c r="E23" s="575">
        <v>-1</v>
      </c>
    </row>
    <row r="24" spans="1:5" s="11" customFormat="1" ht="17.25" customHeight="1" x14ac:dyDescent="0.2">
      <c r="A24" s="554" t="s">
        <v>49</v>
      </c>
      <c r="B24" s="599">
        <v>-3.9</v>
      </c>
      <c r="C24" s="574">
        <v>10.5</v>
      </c>
      <c r="D24" s="574">
        <v>20.9</v>
      </c>
      <c r="E24" s="575">
        <v>-1.1000000000000001</v>
      </c>
    </row>
    <row r="25" spans="1:5" s="11" customFormat="1" ht="17.25" customHeight="1" x14ac:dyDescent="0.2">
      <c r="A25" s="554" t="s">
        <v>50</v>
      </c>
      <c r="B25" s="573">
        <v>0.8</v>
      </c>
      <c r="C25" s="574">
        <v>6.1</v>
      </c>
      <c r="D25" s="574">
        <v>-0.8</v>
      </c>
      <c r="E25" s="575">
        <v>-0.1</v>
      </c>
    </row>
    <row r="26" spans="1:5" s="11" customFormat="1" ht="17.25" customHeight="1" x14ac:dyDescent="0.2">
      <c r="A26" s="554" t="s">
        <v>38</v>
      </c>
      <c r="B26" s="573">
        <v>11.2</v>
      </c>
      <c r="C26" s="574">
        <v>12.9</v>
      </c>
      <c r="D26" s="574">
        <v>7.2</v>
      </c>
      <c r="E26" s="575">
        <v>3.9</v>
      </c>
    </row>
    <row r="27" spans="1:5" s="6" customFormat="1" ht="17.25" customHeight="1" x14ac:dyDescent="0.2">
      <c r="A27" s="514" t="s">
        <v>51</v>
      </c>
      <c r="B27" s="576">
        <v>1.3</v>
      </c>
      <c r="C27" s="577">
        <v>4.0999999999999996</v>
      </c>
      <c r="D27" s="577">
        <v>1.9</v>
      </c>
      <c r="E27" s="578">
        <v>1.4</v>
      </c>
    </row>
    <row r="28" spans="1:5" s="11" customFormat="1" ht="17.25" customHeight="1" x14ac:dyDescent="0.2">
      <c r="A28" s="554" t="s">
        <v>52</v>
      </c>
      <c r="B28" s="573">
        <v>0.7</v>
      </c>
      <c r="C28" s="574">
        <v>2.6</v>
      </c>
      <c r="D28" s="574">
        <v>0.5</v>
      </c>
      <c r="E28" s="575">
        <v>0.4</v>
      </c>
    </row>
    <row r="29" spans="1:5" s="6" customFormat="1" ht="17.25" customHeight="1" x14ac:dyDescent="0.2">
      <c r="A29" s="514" t="s">
        <v>53</v>
      </c>
      <c r="B29" s="576">
        <v>4.0999999999999996</v>
      </c>
      <c r="C29" s="577">
        <v>10.9</v>
      </c>
      <c r="D29" s="577">
        <v>7</v>
      </c>
      <c r="E29" s="578">
        <v>3.7</v>
      </c>
    </row>
    <row r="30" spans="1:5" s="6" customFormat="1" ht="17.25" customHeight="1" x14ac:dyDescent="0.2">
      <c r="A30" s="555" t="s">
        <v>54</v>
      </c>
      <c r="B30" s="576">
        <v>4</v>
      </c>
      <c r="C30" s="577">
        <v>10.8</v>
      </c>
      <c r="D30" s="577">
        <v>7.1</v>
      </c>
      <c r="E30" s="578">
        <v>3.7</v>
      </c>
    </row>
    <row r="31" spans="1:5" s="6" customFormat="1" ht="25.5" x14ac:dyDescent="0.2">
      <c r="A31" s="555" t="s">
        <v>55</v>
      </c>
      <c r="B31" s="576">
        <v>7.3</v>
      </c>
      <c r="C31" s="577">
        <v>3.2</v>
      </c>
      <c r="D31" s="577">
        <v>3.1</v>
      </c>
      <c r="E31" s="578">
        <v>5.2</v>
      </c>
    </row>
    <row r="32" spans="1:5" s="6" customFormat="1" ht="17.25" customHeight="1" x14ac:dyDescent="0.2">
      <c r="A32" s="514" t="s">
        <v>56</v>
      </c>
      <c r="B32" s="576">
        <v>5</v>
      </c>
      <c r="C32" s="577">
        <v>2.9</v>
      </c>
      <c r="D32" s="577">
        <v>2.9</v>
      </c>
      <c r="E32" s="578">
        <v>4.4000000000000004</v>
      </c>
    </row>
    <row r="33" spans="1:5" s="6" customFormat="1" ht="17.25" customHeight="1" x14ac:dyDescent="0.2">
      <c r="A33" s="514" t="s">
        <v>57</v>
      </c>
      <c r="B33" s="576">
        <v>4.4000000000000004</v>
      </c>
      <c r="C33" s="577">
        <v>4.4000000000000004</v>
      </c>
      <c r="D33" s="577">
        <v>4.5</v>
      </c>
      <c r="E33" s="578">
        <v>5.6</v>
      </c>
    </row>
    <row r="34" spans="1:5" s="6" customFormat="1" ht="17.25" customHeight="1" x14ac:dyDescent="0.2">
      <c r="A34" s="518" t="s">
        <v>58</v>
      </c>
      <c r="B34" s="576">
        <v>2.7</v>
      </c>
      <c r="C34" s="577">
        <v>3.5</v>
      </c>
      <c r="D34" s="577">
        <v>6</v>
      </c>
      <c r="E34" s="578">
        <v>4.3</v>
      </c>
    </row>
    <row r="35" spans="1:5" s="6" customFormat="1" ht="17.25" customHeight="1" x14ac:dyDescent="0.2">
      <c r="A35" s="531" t="s">
        <v>59</v>
      </c>
      <c r="B35" s="576">
        <v>4.7</v>
      </c>
      <c r="C35" s="577">
        <v>10.9</v>
      </c>
      <c r="D35" s="577">
        <v>6</v>
      </c>
      <c r="E35" s="578">
        <v>4.2</v>
      </c>
    </row>
    <row r="36" spans="1:5" s="6" customFormat="1" ht="17.25" customHeight="1" x14ac:dyDescent="0.2">
      <c r="A36" s="556" t="s">
        <v>64</v>
      </c>
      <c r="B36" s="579">
        <v>3.2</v>
      </c>
      <c r="C36" s="579">
        <v>7.5</v>
      </c>
      <c r="D36" s="579">
        <v>5.7</v>
      </c>
      <c r="E36" s="580">
        <v>3.7</v>
      </c>
    </row>
    <row r="37" spans="1:5" s="6" customFormat="1" ht="17.25" customHeight="1" x14ac:dyDescent="0.2">
      <c r="A37" s="556" t="s">
        <v>69</v>
      </c>
      <c r="B37" s="579">
        <v>2.5</v>
      </c>
      <c r="C37" s="579">
        <v>26.8</v>
      </c>
      <c r="D37" s="579">
        <v>13.1</v>
      </c>
      <c r="E37" s="580">
        <v>4.8</v>
      </c>
    </row>
    <row r="38" spans="1:5" s="6" customFormat="1" ht="17.25" customHeight="1" x14ac:dyDescent="0.2">
      <c r="A38" s="600" t="s">
        <v>70</v>
      </c>
      <c r="B38" s="579">
        <v>3.2</v>
      </c>
      <c r="C38" s="579">
        <v>9.6</v>
      </c>
      <c r="D38" s="579">
        <v>6.6</v>
      </c>
      <c r="E38" s="580">
        <v>3.9</v>
      </c>
    </row>
    <row r="39" spans="1:5" ht="17.25" customHeight="1" x14ac:dyDescent="0.2">
      <c r="A39" s="9"/>
      <c r="C39" s="249"/>
    </row>
    <row r="40" spans="1:5" ht="21.75" customHeight="1" x14ac:dyDescent="0.2">
      <c r="A40" s="562" t="s">
        <v>63</v>
      </c>
      <c r="B40" s="601">
        <v>7.9071751853786454</v>
      </c>
      <c r="C40" s="601">
        <v>3.3874254883977883</v>
      </c>
      <c r="D40" s="601">
        <v>11.902738095238096</v>
      </c>
      <c r="E40" s="993">
        <v>5.3476627994464954</v>
      </c>
    </row>
    <row r="41" spans="1:5" ht="6.75" customHeight="1" x14ac:dyDescent="0.2">
      <c r="A41" s="18"/>
    </row>
    <row r="42" spans="1:5" ht="17.25" customHeight="1" x14ac:dyDescent="0.2">
      <c r="A42" s="101" t="s">
        <v>637</v>
      </c>
    </row>
  </sheetData>
  <phoneticPr fontId="39" type="noConversion"/>
  <hyperlinks>
    <hyperlink ref="A1" location="'Table of Contents'!A1" display="Back to Table of contents" xr:uid="{5D965C2E-6E1C-4FFA-951B-B586FF32E06D}"/>
  </hyperlinks>
  <pageMargins left="0.55000000000000004" right="0.196850393700787" top="0.47" bottom="0" header="0.35" footer="0"/>
  <pageSetup paperSize="9" orientation="landscape" horizontalDpi="1200" verticalDpi="1200" r:id="rId1"/>
  <headerFooter alignWithMargins="0">
    <oddHeader>&amp;C- 10 -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5F4B0-2135-4C52-AB1D-9B76C268C051}">
  <dimension ref="A1:H43"/>
  <sheetViews>
    <sheetView workbookViewId="0">
      <pane xSplit="1" ySplit="4" topLeftCell="B5" activePane="bottomRight" state="frozen"/>
      <selection activeCell="AT23" sqref="AT23"/>
      <selection pane="topRight" activeCell="AT23" sqref="AT23"/>
      <selection pane="bottomLeft" activeCell="AT23" sqref="AT23"/>
      <selection pane="bottomRight"/>
    </sheetView>
  </sheetViews>
  <sheetFormatPr defaultRowHeight="12.75" x14ac:dyDescent="0.2"/>
  <cols>
    <col min="1" max="1" width="47" style="503" customWidth="1"/>
    <col min="2" max="4" width="10.5" style="503" customWidth="1"/>
    <col min="5" max="5" width="9" style="958"/>
    <col min="6" max="16384" width="9" style="503"/>
  </cols>
  <sheetData>
    <row r="1" spans="1:8" ht="13.5" customHeight="1" x14ac:dyDescent="0.2">
      <c r="A1" s="786" t="s">
        <v>148</v>
      </c>
    </row>
    <row r="2" spans="1:8" ht="16.5" customHeight="1" x14ac:dyDescent="0.2">
      <c r="A2" s="502" t="s">
        <v>778</v>
      </c>
    </row>
    <row r="3" spans="1:8" x14ac:dyDescent="0.2">
      <c r="E3" s="625" t="s">
        <v>29</v>
      </c>
    </row>
    <row r="4" spans="1:8" s="504" customFormat="1" ht="16.5" customHeight="1" x14ac:dyDescent="0.2">
      <c r="A4" s="509"/>
      <c r="B4" s="968" t="s">
        <v>783</v>
      </c>
      <c r="C4" s="969" t="s">
        <v>677</v>
      </c>
      <c r="D4" s="969" t="s">
        <v>704</v>
      </c>
      <c r="E4" s="970" t="s">
        <v>784</v>
      </c>
    </row>
    <row r="5" spans="1:8" ht="15" customHeight="1" x14ac:dyDescent="0.2">
      <c r="A5" s="602" t="s">
        <v>94</v>
      </c>
      <c r="B5" s="603">
        <v>185474</v>
      </c>
      <c r="C5" s="603">
        <v>209425</v>
      </c>
      <c r="D5" s="603">
        <v>229100</v>
      </c>
      <c r="E5" s="995">
        <v>250044</v>
      </c>
    </row>
    <row r="6" spans="1:8" s="169" customFormat="1" ht="14.25" customHeight="1" x14ac:dyDescent="0.2">
      <c r="A6" s="604" t="s">
        <v>95</v>
      </c>
      <c r="B6" s="605">
        <v>51284</v>
      </c>
      <c r="C6" s="605">
        <v>55109</v>
      </c>
      <c r="D6" s="951">
        <v>55361</v>
      </c>
      <c r="E6" s="218">
        <v>62471</v>
      </c>
    </row>
    <row r="7" spans="1:8" s="169" customFormat="1" ht="16.5" customHeight="1" x14ac:dyDescent="0.2">
      <c r="A7" s="994" t="s">
        <v>785</v>
      </c>
      <c r="B7" s="1121">
        <v>423482</v>
      </c>
      <c r="C7" s="1121">
        <v>499347</v>
      </c>
      <c r="D7" s="1121">
        <v>553709</v>
      </c>
      <c r="E7" s="1121">
        <v>599907</v>
      </c>
      <c r="F7" s="1122"/>
    </row>
    <row r="8" spans="1:8" ht="18.75" customHeight="1" x14ac:dyDescent="0.2">
      <c r="A8" s="606" t="s">
        <v>96</v>
      </c>
      <c r="B8" s="607">
        <v>58363</v>
      </c>
      <c r="C8" s="607">
        <v>74164</v>
      </c>
      <c r="D8" s="952">
        <v>87951</v>
      </c>
      <c r="E8" s="996">
        <v>97515</v>
      </c>
    </row>
    <row r="9" spans="1:8" s="169" customFormat="1" ht="14.25" customHeight="1" x14ac:dyDescent="0.2">
      <c r="A9" s="604" t="s">
        <v>718</v>
      </c>
      <c r="B9" s="605">
        <v>57979</v>
      </c>
      <c r="C9" s="605">
        <v>73850</v>
      </c>
      <c r="D9" s="951">
        <v>87870</v>
      </c>
      <c r="E9" s="218">
        <v>97459</v>
      </c>
    </row>
    <row r="10" spans="1:8" s="169" customFormat="1" ht="14.25" customHeight="1" x14ac:dyDescent="0.2">
      <c r="A10" s="604" t="s">
        <v>97</v>
      </c>
      <c r="B10" s="605">
        <v>2654</v>
      </c>
      <c r="C10" s="605">
        <v>2896</v>
      </c>
      <c r="D10" s="951">
        <v>3257</v>
      </c>
      <c r="E10" s="218">
        <v>3349</v>
      </c>
    </row>
    <row r="11" spans="1:8" s="169" customFormat="1" ht="14.25" customHeight="1" x14ac:dyDescent="0.2">
      <c r="A11" s="604" t="s">
        <v>719</v>
      </c>
      <c r="B11" s="605">
        <v>3038</v>
      </c>
      <c r="C11" s="605">
        <v>3209</v>
      </c>
      <c r="D11" s="951">
        <v>3338</v>
      </c>
      <c r="E11" s="218">
        <v>3404</v>
      </c>
    </row>
    <row r="12" spans="1:8" ht="15" customHeight="1" x14ac:dyDescent="0.2">
      <c r="A12" s="608" t="s">
        <v>98</v>
      </c>
      <c r="B12" s="609">
        <v>234970</v>
      </c>
      <c r="C12" s="609">
        <v>286712</v>
      </c>
      <c r="D12" s="609">
        <v>321271</v>
      </c>
      <c r="E12" s="997">
        <v>346460</v>
      </c>
      <c r="H12" s="958"/>
    </row>
    <row r="13" spans="1:8" s="505" customFormat="1" ht="19.5" customHeight="1" x14ac:dyDescent="0.2">
      <c r="A13" s="610" t="s">
        <v>61</v>
      </c>
      <c r="B13" s="611">
        <v>478807</v>
      </c>
      <c r="C13" s="611">
        <v>570301</v>
      </c>
      <c r="D13" s="611">
        <v>638322</v>
      </c>
      <c r="E13" s="998">
        <v>694018</v>
      </c>
    </row>
    <row r="14" spans="1:8" ht="15" customHeight="1" x14ac:dyDescent="0.2">
      <c r="A14" s="606" t="s">
        <v>720</v>
      </c>
      <c r="B14" s="612"/>
      <c r="C14" s="613"/>
      <c r="D14" s="953"/>
      <c r="E14" s="959"/>
    </row>
    <row r="15" spans="1:8" s="169" customFormat="1" ht="14.25" customHeight="1" x14ac:dyDescent="0.2">
      <c r="A15" s="614" t="s">
        <v>99</v>
      </c>
      <c r="B15" s="615">
        <v>7212</v>
      </c>
      <c r="C15" s="615">
        <v>10369</v>
      </c>
      <c r="D15" s="954">
        <v>26095</v>
      </c>
      <c r="E15" s="1148">
        <v>31938</v>
      </c>
    </row>
    <row r="16" spans="1:8" s="169" customFormat="1" ht="14.25" customHeight="1" x14ac:dyDescent="0.2">
      <c r="A16" s="614" t="s">
        <v>100</v>
      </c>
      <c r="B16" s="615">
        <v>53437</v>
      </c>
      <c r="C16" s="615">
        <v>58070</v>
      </c>
      <c r="D16" s="954">
        <v>60512</v>
      </c>
      <c r="E16" s="1148">
        <v>73408</v>
      </c>
    </row>
    <row r="17" spans="1:8" ht="15" customHeight="1" x14ac:dyDescent="0.2">
      <c r="A17" s="606" t="s">
        <v>721</v>
      </c>
      <c r="B17" s="607"/>
      <c r="C17" s="607"/>
      <c r="D17" s="952"/>
      <c r="E17" s="1147"/>
    </row>
    <row r="18" spans="1:8" s="169" customFormat="1" ht="14.25" customHeight="1" x14ac:dyDescent="0.2">
      <c r="A18" s="614" t="s">
        <v>99</v>
      </c>
      <c r="B18" s="1046">
        <v>-2694</v>
      </c>
      <c r="C18" s="951">
        <v>-3717</v>
      </c>
      <c r="D18" s="951">
        <v>-4086</v>
      </c>
      <c r="E18" s="1146">
        <v>-6900</v>
      </c>
    </row>
    <row r="19" spans="1:8" s="169" customFormat="1" ht="14.25" customHeight="1" x14ac:dyDescent="0.2">
      <c r="A19" s="614" t="s">
        <v>100</v>
      </c>
      <c r="B19" s="1046">
        <v>-42641</v>
      </c>
      <c r="C19" s="951">
        <v>-43985</v>
      </c>
      <c r="D19" s="951">
        <v>-25803</v>
      </c>
      <c r="E19" s="1146">
        <v>-37753</v>
      </c>
      <c r="F19" s="1047"/>
    </row>
    <row r="20" spans="1:8" ht="15" customHeight="1" x14ac:dyDescent="0.2">
      <c r="A20" s="606" t="s">
        <v>101</v>
      </c>
      <c r="B20" s="605"/>
      <c r="C20" s="605"/>
      <c r="D20" s="951"/>
      <c r="E20" s="1147"/>
    </row>
    <row r="21" spans="1:8" s="169" customFormat="1" ht="14.25" customHeight="1" x14ac:dyDescent="0.2">
      <c r="A21" s="183" t="s">
        <v>102</v>
      </c>
      <c r="B21" s="605">
        <v>486019</v>
      </c>
      <c r="C21" s="605">
        <v>580670</v>
      </c>
      <c r="D21" s="951">
        <v>664417</v>
      </c>
      <c r="E21" s="1146">
        <v>725955</v>
      </c>
      <c r="H21" s="1047"/>
    </row>
    <row r="22" spans="1:8" s="169" customFormat="1" ht="14.25" customHeight="1" x14ac:dyDescent="0.2">
      <c r="A22" s="183" t="s">
        <v>103</v>
      </c>
      <c r="B22" s="605">
        <v>532244</v>
      </c>
      <c r="C22" s="605">
        <v>628371</v>
      </c>
      <c r="D22" s="951">
        <v>698834</v>
      </c>
      <c r="E22" s="1146">
        <v>767425</v>
      </c>
    </row>
    <row r="23" spans="1:8" s="169" customFormat="1" ht="15" customHeight="1" x14ac:dyDescent="0.2">
      <c r="A23" s="606" t="s">
        <v>104</v>
      </c>
      <c r="B23" s="617"/>
      <c r="C23" s="617"/>
      <c r="D23" s="955"/>
      <c r="E23" s="1146"/>
    </row>
    <row r="24" spans="1:8" s="169" customFormat="1" ht="14.25" customHeight="1" x14ac:dyDescent="0.2">
      <c r="A24" s="183" t="s">
        <v>26</v>
      </c>
      <c r="B24" s="605">
        <v>483325</v>
      </c>
      <c r="C24" s="605">
        <v>576953</v>
      </c>
      <c r="D24" s="951">
        <v>660332</v>
      </c>
      <c r="E24" s="1146">
        <v>719055</v>
      </c>
    </row>
    <row r="25" spans="1:8" s="169" customFormat="1" ht="14.25" customHeight="1" x14ac:dyDescent="0.2">
      <c r="A25" s="183" t="s">
        <v>105</v>
      </c>
      <c r="B25" s="616">
        <v>489603</v>
      </c>
      <c r="C25" s="616">
        <v>584386</v>
      </c>
      <c r="D25" s="616">
        <v>673032</v>
      </c>
      <c r="E25" s="1146">
        <v>729672</v>
      </c>
    </row>
    <row r="26" spans="1:8" ht="19.5" customHeight="1" x14ac:dyDescent="0.2">
      <c r="A26" s="618" t="s">
        <v>93</v>
      </c>
      <c r="B26" s="611">
        <v>432528</v>
      </c>
      <c r="C26" s="611">
        <v>493768</v>
      </c>
      <c r="D26" s="611">
        <v>537186</v>
      </c>
      <c r="E26" s="1149">
        <v>578126</v>
      </c>
    </row>
    <row r="27" spans="1:8" ht="15" customHeight="1" x14ac:dyDescent="0.2">
      <c r="A27" s="608" t="s">
        <v>106</v>
      </c>
      <c r="B27" s="603">
        <v>46279</v>
      </c>
      <c r="C27" s="603">
        <v>76534</v>
      </c>
      <c r="D27" s="603">
        <v>101136</v>
      </c>
      <c r="E27" s="1151">
        <v>115892</v>
      </c>
    </row>
    <row r="28" spans="1:8" ht="15" customHeight="1" x14ac:dyDescent="0.2">
      <c r="A28" s="606" t="s">
        <v>107</v>
      </c>
      <c r="B28" s="605"/>
      <c r="C28" s="605"/>
      <c r="D28" s="951"/>
      <c r="E28" s="999"/>
    </row>
    <row r="29" spans="1:8" s="169" customFormat="1" ht="14.25" customHeight="1" x14ac:dyDescent="0.2">
      <c r="A29" s="183" t="s">
        <v>26</v>
      </c>
      <c r="B29" s="605">
        <v>50797</v>
      </c>
      <c r="C29" s="605">
        <v>83185</v>
      </c>
      <c r="D29" s="951">
        <v>123145</v>
      </c>
      <c r="E29" s="1150">
        <v>140929</v>
      </c>
    </row>
    <row r="30" spans="1:8" s="169" customFormat="1" ht="14.25" customHeight="1" x14ac:dyDescent="0.2">
      <c r="A30" s="183" t="s">
        <v>105</v>
      </c>
      <c r="B30" s="616">
        <v>57075</v>
      </c>
      <c r="C30" s="616">
        <v>90618</v>
      </c>
      <c r="D30" s="616">
        <v>135845</v>
      </c>
      <c r="E30" s="1150">
        <v>151546</v>
      </c>
    </row>
    <row r="31" spans="1:8" ht="15" customHeight="1" x14ac:dyDescent="0.2">
      <c r="A31" s="619" t="s">
        <v>108</v>
      </c>
      <c r="B31" s="620">
        <v>9.6999999999999993</v>
      </c>
      <c r="C31" s="620">
        <v>13.4</v>
      </c>
      <c r="D31" s="620">
        <v>15.8</v>
      </c>
      <c r="E31" s="1001">
        <v>16.7</v>
      </c>
    </row>
    <row r="32" spans="1:8" ht="15" customHeight="1" x14ac:dyDescent="0.2">
      <c r="A32" s="606" t="s">
        <v>109</v>
      </c>
      <c r="B32" s="621"/>
      <c r="C32" s="621"/>
      <c r="D32" s="956"/>
      <c r="E32" s="999"/>
    </row>
    <row r="33" spans="1:5" s="169" customFormat="1" ht="14.25" customHeight="1" x14ac:dyDescent="0.2">
      <c r="A33" s="183" t="s">
        <v>26</v>
      </c>
      <c r="B33" s="622">
        <v>10.5</v>
      </c>
      <c r="C33" s="622">
        <v>14.4</v>
      </c>
      <c r="D33" s="957">
        <v>18.600000000000001</v>
      </c>
      <c r="E33" s="222">
        <v>19.600000000000001</v>
      </c>
    </row>
    <row r="34" spans="1:5" s="169" customFormat="1" ht="14.25" customHeight="1" x14ac:dyDescent="0.2">
      <c r="A34" s="623" t="s">
        <v>105</v>
      </c>
      <c r="B34" s="624">
        <v>11.7</v>
      </c>
      <c r="C34" s="624">
        <v>15.5</v>
      </c>
      <c r="D34" s="624">
        <v>20.2</v>
      </c>
      <c r="E34" s="1000">
        <v>20.8</v>
      </c>
    </row>
    <row r="35" spans="1:5" ht="12.75" customHeight="1" x14ac:dyDescent="0.2">
      <c r="A35" s="501"/>
    </row>
    <row r="36" spans="1:5" x14ac:dyDescent="0.2">
      <c r="A36" s="101" t="s">
        <v>110</v>
      </c>
      <c r="B36" s="506"/>
      <c r="C36" s="506"/>
      <c r="D36" s="506"/>
    </row>
    <row r="37" spans="1:5" x14ac:dyDescent="0.2">
      <c r="A37" s="101" t="s">
        <v>711</v>
      </c>
      <c r="B37" s="506"/>
      <c r="C37" s="506"/>
      <c r="D37" s="506"/>
    </row>
    <row r="38" spans="1:5" x14ac:dyDescent="0.2">
      <c r="A38" s="101" t="s">
        <v>111</v>
      </c>
      <c r="B38" s="506"/>
      <c r="C38" s="506"/>
      <c r="D38" s="506"/>
    </row>
    <row r="39" spans="1:5" x14ac:dyDescent="0.2">
      <c r="A39" s="101" t="s">
        <v>722</v>
      </c>
    </row>
    <row r="40" spans="1:5" x14ac:dyDescent="0.2">
      <c r="A40" s="101" t="s">
        <v>723</v>
      </c>
    </row>
    <row r="41" spans="1:5" ht="22.5" x14ac:dyDescent="0.2">
      <c r="A41" s="1152" t="s">
        <v>724</v>
      </c>
    </row>
    <row r="42" spans="1:5" ht="5.25" customHeight="1" x14ac:dyDescent="0.2">
      <c r="A42" s="1153"/>
    </row>
    <row r="43" spans="1:5" x14ac:dyDescent="0.2">
      <c r="A43" s="1153" t="s">
        <v>112</v>
      </c>
    </row>
  </sheetData>
  <phoneticPr fontId="39" type="noConversion"/>
  <hyperlinks>
    <hyperlink ref="A1" location="'Table of contents'!A1" display="Back to Table of contents" xr:uid="{EDC3C18B-4D2C-4A23-AAB0-1CCFFCC49D7E}"/>
  </hyperlinks>
  <pageMargins left="0.4" right="0" top="0.56000000000000005" bottom="0" header="0.37" footer="0"/>
  <pageSetup paperSize="9" scale="95" orientation="landscape" horizontalDpi="1200" verticalDpi="1200" r:id="rId1"/>
  <headerFooter alignWithMargins="0">
    <oddHeader>&amp;C- 17 -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62C9-1B43-4346-A84B-81E3931E81F2}">
  <dimension ref="A1:E27"/>
  <sheetViews>
    <sheetView workbookViewId="0">
      <pane xSplit="1" ySplit="4" topLeftCell="B5" activePane="bottomRight" state="frozen"/>
      <selection sqref="A1:B1"/>
      <selection pane="topRight" sqref="A1:B1"/>
      <selection pane="bottomLeft" sqref="A1:B1"/>
      <selection pane="bottomRight"/>
    </sheetView>
  </sheetViews>
  <sheetFormatPr defaultRowHeight="12" x14ac:dyDescent="0.2"/>
  <cols>
    <col min="1" max="1" width="45.625" style="10" customWidth="1"/>
    <col min="2" max="3" width="10.625" style="10" customWidth="1"/>
    <col min="4" max="4" width="8.875" style="267" bestFit="1" customWidth="1"/>
    <col min="5" max="5" width="9" style="267"/>
    <col min="6" max="202" width="9" style="10"/>
    <col min="203" max="203" width="33.625" style="10" customWidth="1"/>
    <col min="204" max="217" width="7.375" style="10" customWidth="1"/>
    <col min="218" max="221" width="11" style="10" customWidth="1"/>
    <col min="222" max="236" width="9" style="10"/>
    <col min="237" max="237" width="33.625" style="10" customWidth="1"/>
    <col min="238" max="255" width="7.5" style="10" customWidth="1"/>
    <col min="256" max="458" width="9" style="10"/>
    <col min="459" max="459" width="33.625" style="10" customWidth="1"/>
    <col min="460" max="473" width="7.375" style="10" customWidth="1"/>
    <col min="474" max="477" width="11" style="10" customWidth="1"/>
    <col min="478" max="492" width="9" style="10"/>
    <col min="493" max="493" width="33.625" style="10" customWidth="1"/>
    <col min="494" max="511" width="7.5" style="10" customWidth="1"/>
    <col min="512" max="714" width="9" style="10"/>
    <col min="715" max="715" width="33.625" style="10" customWidth="1"/>
    <col min="716" max="729" width="7.375" style="10" customWidth="1"/>
    <col min="730" max="733" width="11" style="10" customWidth="1"/>
    <col min="734" max="748" width="9" style="10"/>
    <col min="749" max="749" width="33.625" style="10" customWidth="1"/>
    <col min="750" max="767" width="7.5" style="10" customWidth="1"/>
    <col min="768" max="970" width="9" style="10"/>
    <col min="971" max="971" width="33.625" style="10" customWidth="1"/>
    <col min="972" max="985" width="7.375" style="10" customWidth="1"/>
    <col min="986" max="989" width="11" style="10" customWidth="1"/>
    <col min="990" max="1004" width="9" style="10"/>
    <col min="1005" max="1005" width="33.625" style="10" customWidth="1"/>
    <col min="1006" max="1023" width="7.5" style="10" customWidth="1"/>
    <col min="1024" max="1226" width="9" style="10"/>
    <col min="1227" max="1227" width="33.625" style="10" customWidth="1"/>
    <col min="1228" max="1241" width="7.375" style="10" customWidth="1"/>
    <col min="1242" max="1245" width="11" style="10" customWidth="1"/>
    <col min="1246" max="1260" width="9" style="10"/>
    <col min="1261" max="1261" width="33.625" style="10" customWidth="1"/>
    <col min="1262" max="1279" width="7.5" style="10" customWidth="1"/>
    <col min="1280" max="1482" width="9" style="10"/>
    <col min="1483" max="1483" width="33.625" style="10" customWidth="1"/>
    <col min="1484" max="1497" width="7.375" style="10" customWidth="1"/>
    <col min="1498" max="1501" width="11" style="10" customWidth="1"/>
    <col min="1502" max="1516" width="9" style="10"/>
    <col min="1517" max="1517" width="33.625" style="10" customWidth="1"/>
    <col min="1518" max="1535" width="7.5" style="10" customWidth="1"/>
    <col min="1536" max="1738" width="9" style="10"/>
    <col min="1739" max="1739" width="33.625" style="10" customWidth="1"/>
    <col min="1740" max="1753" width="7.375" style="10" customWidth="1"/>
    <col min="1754" max="1757" width="11" style="10" customWidth="1"/>
    <col min="1758" max="1772" width="9" style="10"/>
    <col min="1773" max="1773" width="33.625" style="10" customWidth="1"/>
    <col min="1774" max="1791" width="7.5" style="10" customWidth="1"/>
    <col min="1792" max="1994" width="9" style="10"/>
    <col min="1995" max="1995" width="33.625" style="10" customWidth="1"/>
    <col min="1996" max="2009" width="7.375" style="10" customWidth="1"/>
    <col min="2010" max="2013" width="11" style="10" customWidth="1"/>
    <col min="2014" max="2028" width="9" style="10"/>
    <col min="2029" max="2029" width="33.625" style="10" customWidth="1"/>
    <col min="2030" max="2047" width="7.5" style="10" customWidth="1"/>
    <col min="2048" max="2250" width="9" style="10"/>
    <col min="2251" max="2251" width="33.625" style="10" customWidth="1"/>
    <col min="2252" max="2265" width="7.375" style="10" customWidth="1"/>
    <col min="2266" max="2269" width="11" style="10" customWidth="1"/>
    <col min="2270" max="2284" width="9" style="10"/>
    <col min="2285" max="2285" width="33.625" style="10" customWidth="1"/>
    <col min="2286" max="2303" width="7.5" style="10" customWidth="1"/>
    <col min="2304" max="2506" width="9" style="10"/>
    <col min="2507" max="2507" width="33.625" style="10" customWidth="1"/>
    <col min="2508" max="2521" width="7.375" style="10" customWidth="1"/>
    <col min="2522" max="2525" width="11" style="10" customWidth="1"/>
    <col min="2526" max="2540" width="9" style="10"/>
    <col min="2541" max="2541" width="33.625" style="10" customWidth="1"/>
    <col min="2542" max="2559" width="7.5" style="10" customWidth="1"/>
    <col min="2560" max="2762" width="9" style="10"/>
    <col min="2763" max="2763" width="33.625" style="10" customWidth="1"/>
    <col min="2764" max="2777" width="7.375" style="10" customWidth="1"/>
    <col min="2778" max="2781" width="11" style="10" customWidth="1"/>
    <col min="2782" max="2796" width="9" style="10"/>
    <col min="2797" max="2797" width="33.625" style="10" customWidth="1"/>
    <col min="2798" max="2815" width="7.5" style="10" customWidth="1"/>
    <col min="2816" max="3018" width="9" style="10"/>
    <col min="3019" max="3019" width="33.625" style="10" customWidth="1"/>
    <col min="3020" max="3033" width="7.375" style="10" customWidth="1"/>
    <col min="3034" max="3037" width="11" style="10" customWidth="1"/>
    <col min="3038" max="3052" width="9" style="10"/>
    <col min="3053" max="3053" width="33.625" style="10" customWidth="1"/>
    <col min="3054" max="3071" width="7.5" style="10" customWidth="1"/>
    <col min="3072" max="3274" width="9" style="10"/>
    <col min="3275" max="3275" width="33.625" style="10" customWidth="1"/>
    <col min="3276" max="3289" width="7.375" style="10" customWidth="1"/>
    <col min="3290" max="3293" width="11" style="10" customWidth="1"/>
    <col min="3294" max="3308" width="9" style="10"/>
    <col min="3309" max="3309" width="33.625" style="10" customWidth="1"/>
    <col min="3310" max="3327" width="7.5" style="10" customWidth="1"/>
    <col min="3328" max="3530" width="9" style="10"/>
    <col min="3531" max="3531" width="33.625" style="10" customWidth="1"/>
    <col min="3532" max="3545" width="7.375" style="10" customWidth="1"/>
    <col min="3546" max="3549" width="11" style="10" customWidth="1"/>
    <col min="3550" max="3564" width="9" style="10"/>
    <col min="3565" max="3565" width="33.625" style="10" customWidth="1"/>
    <col min="3566" max="3583" width="7.5" style="10" customWidth="1"/>
    <col min="3584" max="3786" width="9" style="10"/>
    <col min="3787" max="3787" width="33.625" style="10" customWidth="1"/>
    <col min="3788" max="3801" width="7.375" style="10" customWidth="1"/>
    <col min="3802" max="3805" width="11" style="10" customWidth="1"/>
    <col min="3806" max="3820" width="9" style="10"/>
    <col min="3821" max="3821" width="33.625" style="10" customWidth="1"/>
    <col min="3822" max="3839" width="7.5" style="10" customWidth="1"/>
    <col min="3840" max="4042" width="9" style="10"/>
    <col min="4043" max="4043" width="33.625" style="10" customWidth="1"/>
    <col min="4044" max="4057" width="7.375" style="10" customWidth="1"/>
    <col min="4058" max="4061" width="11" style="10" customWidth="1"/>
    <col min="4062" max="4076" width="9" style="10"/>
    <col min="4077" max="4077" width="33.625" style="10" customWidth="1"/>
    <col min="4078" max="4095" width="7.5" style="10" customWidth="1"/>
    <col min="4096" max="4298" width="9" style="10"/>
    <col min="4299" max="4299" width="33.625" style="10" customWidth="1"/>
    <col min="4300" max="4313" width="7.375" style="10" customWidth="1"/>
    <col min="4314" max="4317" width="11" style="10" customWidth="1"/>
    <col min="4318" max="4332" width="9" style="10"/>
    <col min="4333" max="4333" width="33.625" style="10" customWidth="1"/>
    <col min="4334" max="4351" width="7.5" style="10" customWidth="1"/>
    <col min="4352" max="4554" width="9" style="10"/>
    <col min="4555" max="4555" width="33.625" style="10" customWidth="1"/>
    <col min="4556" max="4569" width="7.375" style="10" customWidth="1"/>
    <col min="4570" max="4573" width="11" style="10" customWidth="1"/>
    <col min="4574" max="4588" width="9" style="10"/>
    <col min="4589" max="4589" width="33.625" style="10" customWidth="1"/>
    <col min="4590" max="4607" width="7.5" style="10" customWidth="1"/>
    <col min="4608" max="4810" width="9" style="10"/>
    <col min="4811" max="4811" width="33.625" style="10" customWidth="1"/>
    <col min="4812" max="4825" width="7.375" style="10" customWidth="1"/>
    <col min="4826" max="4829" width="11" style="10" customWidth="1"/>
    <col min="4830" max="4844" width="9" style="10"/>
    <col min="4845" max="4845" width="33.625" style="10" customWidth="1"/>
    <col min="4846" max="4863" width="7.5" style="10" customWidth="1"/>
    <col min="4864" max="5066" width="9" style="10"/>
    <col min="5067" max="5067" width="33.625" style="10" customWidth="1"/>
    <col min="5068" max="5081" width="7.375" style="10" customWidth="1"/>
    <col min="5082" max="5085" width="11" style="10" customWidth="1"/>
    <col min="5086" max="5100" width="9" style="10"/>
    <col min="5101" max="5101" width="33.625" style="10" customWidth="1"/>
    <col min="5102" max="5119" width="7.5" style="10" customWidth="1"/>
    <col min="5120" max="5322" width="9" style="10"/>
    <col min="5323" max="5323" width="33.625" style="10" customWidth="1"/>
    <col min="5324" max="5337" width="7.375" style="10" customWidth="1"/>
    <col min="5338" max="5341" width="11" style="10" customWidth="1"/>
    <col min="5342" max="5356" width="9" style="10"/>
    <col min="5357" max="5357" width="33.625" style="10" customWidth="1"/>
    <col min="5358" max="5375" width="7.5" style="10" customWidth="1"/>
    <col min="5376" max="5578" width="9" style="10"/>
    <col min="5579" max="5579" width="33.625" style="10" customWidth="1"/>
    <col min="5580" max="5593" width="7.375" style="10" customWidth="1"/>
    <col min="5594" max="5597" width="11" style="10" customWidth="1"/>
    <col min="5598" max="5612" width="9" style="10"/>
    <col min="5613" max="5613" width="33.625" style="10" customWidth="1"/>
    <col min="5614" max="5631" width="7.5" style="10" customWidth="1"/>
    <col min="5632" max="5834" width="9" style="10"/>
    <col min="5835" max="5835" width="33.625" style="10" customWidth="1"/>
    <col min="5836" max="5849" width="7.375" style="10" customWidth="1"/>
    <col min="5850" max="5853" width="11" style="10" customWidth="1"/>
    <col min="5854" max="5868" width="9" style="10"/>
    <col min="5869" max="5869" width="33.625" style="10" customWidth="1"/>
    <col min="5870" max="5887" width="7.5" style="10" customWidth="1"/>
    <col min="5888" max="6090" width="9" style="10"/>
    <col min="6091" max="6091" width="33.625" style="10" customWidth="1"/>
    <col min="6092" max="6105" width="7.375" style="10" customWidth="1"/>
    <col min="6106" max="6109" width="11" style="10" customWidth="1"/>
    <col min="6110" max="6124" width="9" style="10"/>
    <col min="6125" max="6125" width="33.625" style="10" customWidth="1"/>
    <col min="6126" max="6143" width="7.5" style="10" customWidth="1"/>
    <col min="6144" max="6346" width="9" style="10"/>
    <col min="6347" max="6347" width="33.625" style="10" customWidth="1"/>
    <col min="6348" max="6361" width="7.375" style="10" customWidth="1"/>
    <col min="6362" max="6365" width="11" style="10" customWidth="1"/>
    <col min="6366" max="6380" width="9" style="10"/>
    <col min="6381" max="6381" width="33.625" style="10" customWidth="1"/>
    <col min="6382" max="6399" width="7.5" style="10" customWidth="1"/>
    <col min="6400" max="6602" width="9" style="10"/>
    <col min="6603" max="6603" width="33.625" style="10" customWidth="1"/>
    <col min="6604" max="6617" width="7.375" style="10" customWidth="1"/>
    <col min="6618" max="6621" width="11" style="10" customWidth="1"/>
    <col min="6622" max="6636" width="9" style="10"/>
    <col min="6637" max="6637" width="33.625" style="10" customWidth="1"/>
    <col min="6638" max="6655" width="7.5" style="10" customWidth="1"/>
    <col min="6656" max="6858" width="9" style="10"/>
    <col min="6859" max="6859" width="33.625" style="10" customWidth="1"/>
    <col min="6860" max="6873" width="7.375" style="10" customWidth="1"/>
    <col min="6874" max="6877" width="11" style="10" customWidth="1"/>
    <col min="6878" max="6892" width="9" style="10"/>
    <col min="6893" max="6893" width="33.625" style="10" customWidth="1"/>
    <col min="6894" max="6911" width="7.5" style="10" customWidth="1"/>
    <col min="6912" max="7114" width="9" style="10"/>
    <col min="7115" max="7115" width="33.625" style="10" customWidth="1"/>
    <col min="7116" max="7129" width="7.375" style="10" customWidth="1"/>
    <col min="7130" max="7133" width="11" style="10" customWidth="1"/>
    <col min="7134" max="7148" width="9" style="10"/>
    <col min="7149" max="7149" width="33.625" style="10" customWidth="1"/>
    <col min="7150" max="7167" width="7.5" style="10" customWidth="1"/>
    <col min="7168" max="7370" width="9" style="10"/>
    <col min="7371" max="7371" width="33.625" style="10" customWidth="1"/>
    <col min="7372" max="7385" width="7.375" style="10" customWidth="1"/>
    <col min="7386" max="7389" width="11" style="10" customWidth="1"/>
    <col min="7390" max="7404" width="9" style="10"/>
    <col min="7405" max="7405" width="33.625" style="10" customWidth="1"/>
    <col min="7406" max="7423" width="7.5" style="10" customWidth="1"/>
    <col min="7424" max="7626" width="9" style="10"/>
    <col min="7627" max="7627" width="33.625" style="10" customWidth="1"/>
    <col min="7628" max="7641" width="7.375" style="10" customWidth="1"/>
    <col min="7642" max="7645" width="11" style="10" customWidth="1"/>
    <col min="7646" max="7660" width="9" style="10"/>
    <col min="7661" max="7661" width="33.625" style="10" customWidth="1"/>
    <col min="7662" max="7679" width="7.5" style="10" customWidth="1"/>
    <col min="7680" max="7882" width="9" style="10"/>
    <col min="7883" max="7883" width="33.625" style="10" customWidth="1"/>
    <col min="7884" max="7897" width="7.375" style="10" customWidth="1"/>
    <col min="7898" max="7901" width="11" style="10" customWidth="1"/>
    <col min="7902" max="7916" width="9" style="10"/>
    <col min="7917" max="7917" width="33.625" style="10" customWidth="1"/>
    <col min="7918" max="7935" width="7.5" style="10" customWidth="1"/>
    <col min="7936" max="8138" width="9" style="10"/>
    <col min="8139" max="8139" width="33.625" style="10" customWidth="1"/>
    <col min="8140" max="8153" width="7.375" style="10" customWidth="1"/>
    <col min="8154" max="8157" width="11" style="10" customWidth="1"/>
    <col min="8158" max="8172" width="9" style="10"/>
    <col min="8173" max="8173" width="33.625" style="10" customWidth="1"/>
    <col min="8174" max="8191" width="7.5" style="10" customWidth="1"/>
    <col min="8192" max="8394" width="9" style="10"/>
    <col min="8395" max="8395" width="33.625" style="10" customWidth="1"/>
    <col min="8396" max="8409" width="7.375" style="10" customWidth="1"/>
    <col min="8410" max="8413" width="11" style="10" customWidth="1"/>
    <col min="8414" max="8428" width="9" style="10"/>
    <col min="8429" max="8429" width="33.625" style="10" customWidth="1"/>
    <col min="8430" max="8447" width="7.5" style="10" customWidth="1"/>
    <col min="8448" max="8650" width="9" style="10"/>
    <col min="8651" max="8651" width="33.625" style="10" customWidth="1"/>
    <col min="8652" max="8665" width="7.375" style="10" customWidth="1"/>
    <col min="8666" max="8669" width="11" style="10" customWidth="1"/>
    <col min="8670" max="8684" width="9" style="10"/>
    <col min="8685" max="8685" width="33.625" style="10" customWidth="1"/>
    <col min="8686" max="8703" width="7.5" style="10" customWidth="1"/>
    <col min="8704" max="8906" width="9" style="10"/>
    <col min="8907" max="8907" width="33.625" style="10" customWidth="1"/>
    <col min="8908" max="8921" width="7.375" style="10" customWidth="1"/>
    <col min="8922" max="8925" width="11" style="10" customWidth="1"/>
    <col min="8926" max="8940" width="9" style="10"/>
    <col min="8941" max="8941" width="33.625" style="10" customWidth="1"/>
    <col min="8942" max="8959" width="7.5" style="10" customWidth="1"/>
    <col min="8960" max="9162" width="9" style="10"/>
    <col min="9163" max="9163" width="33.625" style="10" customWidth="1"/>
    <col min="9164" max="9177" width="7.375" style="10" customWidth="1"/>
    <col min="9178" max="9181" width="11" style="10" customWidth="1"/>
    <col min="9182" max="9196" width="9" style="10"/>
    <col min="9197" max="9197" width="33.625" style="10" customWidth="1"/>
    <col min="9198" max="9215" width="7.5" style="10" customWidth="1"/>
    <col min="9216" max="9418" width="9" style="10"/>
    <col min="9419" max="9419" width="33.625" style="10" customWidth="1"/>
    <col min="9420" max="9433" width="7.375" style="10" customWidth="1"/>
    <col min="9434" max="9437" width="11" style="10" customWidth="1"/>
    <col min="9438" max="9452" width="9" style="10"/>
    <col min="9453" max="9453" width="33.625" style="10" customWidth="1"/>
    <col min="9454" max="9471" width="7.5" style="10" customWidth="1"/>
    <col min="9472" max="9674" width="9" style="10"/>
    <col min="9675" max="9675" width="33.625" style="10" customWidth="1"/>
    <col min="9676" max="9689" width="7.375" style="10" customWidth="1"/>
    <col min="9690" max="9693" width="11" style="10" customWidth="1"/>
    <col min="9694" max="9708" width="9" style="10"/>
    <col min="9709" max="9709" width="33.625" style="10" customWidth="1"/>
    <col min="9710" max="9727" width="7.5" style="10" customWidth="1"/>
    <col min="9728" max="9930" width="9" style="10"/>
    <col min="9931" max="9931" width="33.625" style="10" customWidth="1"/>
    <col min="9932" max="9945" width="7.375" style="10" customWidth="1"/>
    <col min="9946" max="9949" width="11" style="10" customWidth="1"/>
    <col min="9950" max="9964" width="9" style="10"/>
    <col min="9965" max="9965" width="33.625" style="10" customWidth="1"/>
    <col min="9966" max="9983" width="7.5" style="10" customWidth="1"/>
    <col min="9984" max="10186" width="9" style="10"/>
    <col min="10187" max="10187" width="33.625" style="10" customWidth="1"/>
    <col min="10188" max="10201" width="7.375" style="10" customWidth="1"/>
    <col min="10202" max="10205" width="11" style="10" customWidth="1"/>
    <col min="10206" max="10220" width="9" style="10"/>
    <col min="10221" max="10221" width="33.625" style="10" customWidth="1"/>
    <col min="10222" max="10239" width="7.5" style="10" customWidth="1"/>
    <col min="10240" max="10442" width="9" style="10"/>
    <col min="10443" max="10443" width="33.625" style="10" customWidth="1"/>
    <col min="10444" max="10457" width="7.375" style="10" customWidth="1"/>
    <col min="10458" max="10461" width="11" style="10" customWidth="1"/>
    <col min="10462" max="10476" width="9" style="10"/>
    <col min="10477" max="10477" width="33.625" style="10" customWidth="1"/>
    <col min="10478" max="10495" width="7.5" style="10" customWidth="1"/>
    <col min="10496" max="10698" width="9" style="10"/>
    <col min="10699" max="10699" width="33.625" style="10" customWidth="1"/>
    <col min="10700" max="10713" width="7.375" style="10" customWidth="1"/>
    <col min="10714" max="10717" width="11" style="10" customWidth="1"/>
    <col min="10718" max="10732" width="9" style="10"/>
    <col min="10733" max="10733" width="33.625" style="10" customWidth="1"/>
    <col min="10734" max="10751" width="7.5" style="10" customWidth="1"/>
    <col min="10752" max="10954" width="9" style="10"/>
    <col min="10955" max="10955" width="33.625" style="10" customWidth="1"/>
    <col min="10956" max="10969" width="7.375" style="10" customWidth="1"/>
    <col min="10970" max="10973" width="11" style="10" customWidth="1"/>
    <col min="10974" max="10988" width="9" style="10"/>
    <col min="10989" max="10989" width="33.625" style="10" customWidth="1"/>
    <col min="10990" max="11007" width="7.5" style="10" customWidth="1"/>
    <col min="11008" max="11210" width="9" style="10"/>
    <col min="11211" max="11211" width="33.625" style="10" customWidth="1"/>
    <col min="11212" max="11225" width="7.375" style="10" customWidth="1"/>
    <col min="11226" max="11229" width="11" style="10" customWidth="1"/>
    <col min="11230" max="11244" width="9" style="10"/>
    <col min="11245" max="11245" width="33.625" style="10" customWidth="1"/>
    <col min="11246" max="11263" width="7.5" style="10" customWidth="1"/>
    <col min="11264" max="11466" width="9" style="10"/>
    <col min="11467" max="11467" width="33.625" style="10" customWidth="1"/>
    <col min="11468" max="11481" width="7.375" style="10" customWidth="1"/>
    <col min="11482" max="11485" width="11" style="10" customWidth="1"/>
    <col min="11486" max="11500" width="9" style="10"/>
    <col min="11501" max="11501" width="33.625" style="10" customWidth="1"/>
    <col min="11502" max="11519" width="7.5" style="10" customWidth="1"/>
    <col min="11520" max="11722" width="9" style="10"/>
    <col min="11723" max="11723" width="33.625" style="10" customWidth="1"/>
    <col min="11724" max="11737" width="7.375" style="10" customWidth="1"/>
    <col min="11738" max="11741" width="11" style="10" customWidth="1"/>
    <col min="11742" max="11756" width="9" style="10"/>
    <col min="11757" max="11757" width="33.625" style="10" customWidth="1"/>
    <col min="11758" max="11775" width="7.5" style="10" customWidth="1"/>
    <col min="11776" max="11978" width="9" style="10"/>
    <col min="11979" max="11979" width="33.625" style="10" customWidth="1"/>
    <col min="11980" max="11993" width="7.375" style="10" customWidth="1"/>
    <col min="11994" max="11997" width="11" style="10" customWidth="1"/>
    <col min="11998" max="12012" width="9" style="10"/>
    <col min="12013" max="12013" width="33.625" style="10" customWidth="1"/>
    <col min="12014" max="12031" width="7.5" style="10" customWidth="1"/>
    <col min="12032" max="12234" width="9" style="10"/>
    <col min="12235" max="12235" width="33.625" style="10" customWidth="1"/>
    <col min="12236" max="12249" width="7.375" style="10" customWidth="1"/>
    <col min="12250" max="12253" width="11" style="10" customWidth="1"/>
    <col min="12254" max="12268" width="9" style="10"/>
    <col min="12269" max="12269" width="33.625" style="10" customWidth="1"/>
    <col min="12270" max="12287" width="7.5" style="10" customWidth="1"/>
    <col min="12288" max="12490" width="9" style="10"/>
    <col min="12491" max="12491" width="33.625" style="10" customWidth="1"/>
    <col min="12492" max="12505" width="7.375" style="10" customWidth="1"/>
    <col min="12506" max="12509" width="11" style="10" customWidth="1"/>
    <col min="12510" max="12524" width="9" style="10"/>
    <col min="12525" max="12525" width="33.625" style="10" customWidth="1"/>
    <col min="12526" max="12543" width="7.5" style="10" customWidth="1"/>
    <col min="12544" max="12746" width="9" style="10"/>
    <col min="12747" max="12747" width="33.625" style="10" customWidth="1"/>
    <col min="12748" max="12761" width="7.375" style="10" customWidth="1"/>
    <col min="12762" max="12765" width="11" style="10" customWidth="1"/>
    <col min="12766" max="12780" width="9" style="10"/>
    <col min="12781" max="12781" width="33.625" style="10" customWidth="1"/>
    <col min="12782" max="12799" width="7.5" style="10" customWidth="1"/>
    <col min="12800" max="13002" width="9" style="10"/>
    <col min="13003" max="13003" width="33.625" style="10" customWidth="1"/>
    <col min="13004" max="13017" width="7.375" style="10" customWidth="1"/>
    <col min="13018" max="13021" width="11" style="10" customWidth="1"/>
    <col min="13022" max="13036" width="9" style="10"/>
    <col min="13037" max="13037" width="33.625" style="10" customWidth="1"/>
    <col min="13038" max="13055" width="7.5" style="10" customWidth="1"/>
    <col min="13056" max="13258" width="9" style="10"/>
    <col min="13259" max="13259" width="33.625" style="10" customWidth="1"/>
    <col min="13260" max="13273" width="7.375" style="10" customWidth="1"/>
    <col min="13274" max="13277" width="11" style="10" customWidth="1"/>
    <col min="13278" max="13292" width="9" style="10"/>
    <col min="13293" max="13293" width="33.625" style="10" customWidth="1"/>
    <col min="13294" max="13311" width="7.5" style="10" customWidth="1"/>
    <col min="13312" max="13514" width="9" style="10"/>
    <col min="13515" max="13515" width="33.625" style="10" customWidth="1"/>
    <col min="13516" max="13529" width="7.375" style="10" customWidth="1"/>
    <col min="13530" max="13533" width="11" style="10" customWidth="1"/>
    <col min="13534" max="13548" width="9" style="10"/>
    <col min="13549" max="13549" width="33.625" style="10" customWidth="1"/>
    <col min="13550" max="13567" width="7.5" style="10" customWidth="1"/>
    <col min="13568" max="13770" width="9" style="10"/>
    <col min="13771" max="13771" width="33.625" style="10" customWidth="1"/>
    <col min="13772" max="13785" width="7.375" style="10" customWidth="1"/>
    <col min="13786" max="13789" width="11" style="10" customWidth="1"/>
    <col min="13790" max="13804" width="9" style="10"/>
    <col min="13805" max="13805" width="33.625" style="10" customWidth="1"/>
    <col min="13806" max="13823" width="7.5" style="10" customWidth="1"/>
    <col min="13824" max="14026" width="9" style="10"/>
    <col min="14027" max="14027" width="33.625" style="10" customWidth="1"/>
    <col min="14028" max="14041" width="7.375" style="10" customWidth="1"/>
    <col min="14042" max="14045" width="11" style="10" customWidth="1"/>
    <col min="14046" max="14060" width="9" style="10"/>
    <col min="14061" max="14061" width="33.625" style="10" customWidth="1"/>
    <col min="14062" max="14079" width="7.5" style="10" customWidth="1"/>
    <col min="14080" max="14282" width="9" style="10"/>
    <col min="14283" max="14283" width="33.625" style="10" customWidth="1"/>
    <col min="14284" max="14297" width="7.375" style="10" customWidth="1"/>
    <col min="14298" max="14301" width="11" style="10" customWidth="1"/>
    <col min="14302" max="14316" width="9" style="10"/>
    <col min="14317" max="14317" width="33.625" style="10" customWidth="1"/>
    <col min="14318" max="14335" width="7.5" style="10" customWidth="1"/>
    <col min="14336" max="14538" width="9" style="10"/>
    <col min="14539" max="14539" width="33.625" style="10" customWidth="1"/>
    <col min="14540" max="14553" width="7.375" style="10" customWidth="1"/>
    <col min="14554" max="14557" width="11" style="10" customWidth="1"/>
    <col min="14558" max="14572" width="9" style="10"/>
    <col min="14573" max="14573" width="33.625" style="10" customWidth="1"/>
    <col min="14574" max="14591" width="7.5" style="10" customWidth="1"/>
    <col min="14592" max="14794" width="9" style="10"/>
    <col min="14795" max="14795" width="33.625" style="10" customWidth="1"/>
    <col min="14796" max="14809" width="7.375" style="10" customWidth="1"/>
    <col min="14810" max="14813" width="11" style="10" customWidth="1"/>
    <col min="14814" max="14828" width="9" style="10"/>
    <col min="14829" max="14829" width="33.625" style="10" customWidth="1"/>
    <col min="14830" max="14847" width="7.5" style="10" customWidth="1"/>
    <col min="14848" max="15050" width="9" style="10"/>
    <col min="15051" max="15051" width="33.625" style="10" customWidth="1"/>
    <col min="15052" max="15065" width="7.375" style="10" customWidth="1"/>
    <col min="15066" max="15069" width="11" style="10" customWidth="1"/>
    <col min="15070" max="15084" width="9" style="10"/>
    <col min="15085" max="15085" width="33.625" style="10" customWidth="1"/>
    <col min="15086" max="15103" width="7.5" style="10" customWidth="1"/>
    <col min="15104" max="15306" width="9" style="10"/>
    <col min="15307" max="15307" width="33.625" style="10" customWidth="1"/>
    <col min="15308" max="15321" width="7.375" style="10" customWidth="1"/>
    <col min="15322" max="15325" width="11" style="10" customWidth="1"/>
    <col min="15326" max="15340" width="9" style="10"/>
    <col min="15341" max="15341" width="33.625" style="10" customWidth="1"/>
    <col min="15342" max="15359" width="7.5" style="10" customWidth="1"/>
    <col min="15360" max="15562" width="9" style="10"/>
    <col min="15563" max="15563" width="33.625" style="10" customWidth="1"/>
    <col min="15564" max="15577" width="7.375" style="10" customWidth="1"/>
    <col min="15578" max="15581" width="11" style="10" customWidth="1"/>
    <col min="15582" max="15596" width="9" style="10"/>
    <col min="15597" max="15597" width="33.625" style="10" customWidth="1"/>
    <col min="15598" max="15615" width="7.5" style="10" customWidth="1"/>
    <col min="15616" max="15818" width="9" style="10"/>
    <col min="15819" max="15819" width="33.625" style="10" customWidth="1"/>
    <col min="15820" max="15833" width="7.375" style="10" customWidth="1"/>
    <col min="15834" max="15837" width="11" style="10" customWidth="1"/>
    <col min="15838" max="15852" width="9" style="10"/>
    <col min="15853" max="15853" width="33.625" style="10" customWidth="1"/>
    <col min="15854" max="15871" width="7.5" style="10" customWidth="1"/>
    <col min="15872" max="16074" width="9" style="10"/>
    <col min="16075" max="16075" width="33.625" style="10" customWidth="1"/>
    <col min="16076" max="16089" width="7.375" style="10" customWidth="1"/>
    <col min="16090" max="16093" width="11" style="10" customWidth="1"/>
    <col min="16094" max="16108" width="9" style="10"/>
    <col min="16109" max="16109" width="33.625" style="10" customWidth="1"/>
    <col min="16110" max="16127" width="7.5" style="10" customWidth="1"/>
    <col min="16128" max="16330" width="9" style="10"/>
    <col min="16331" max="16331" width="33.625" style="10" customWidth="1"/>
    <col min="16332" max="16345" width="7.375" style="10" customWidth="1"/>
    <col min="16346" max="16349" width="11" style="10" customWidth="1"/>
    <col min="16350" max="16384" width="9" style="10"/>
  </cols>
  <sheetData>
    <row r="1" spans="1:5" ht="13.5" customHeight="1" x14ac:dyDescent="0.2">
      <c r="A1" s="254" t="s">
        <v>148</v>
      </c>
    </row>
    <row r="2" spans="1:5" ht="24" customHeight="1" x14ac:dyDescent="0.2">
      <c r="A2" s="146" t="s">
        <v>749</v>
      </c>
      <c r="B2" s="146"/>
      <c r="C2" s="146"/>
      <c r="D2" s="258"/>
    </row>
    <row r="3" spans="1:5" s="267" customFormat="1" ht="12.75" x14ac:dyDescent="0.2">
      <c r="A3" s="258"/>
      <c r="B3" s="258"/>
      <c r="C3" s="258"/>
      <c r="E3" s="960" t="s">
        <v>29</v>
      </c>
    </row>
    <row r="4" spans="1:5" ht="21" customHeight="1" x14ac:dyDescent="0.2">
      <c r="A4" s="961"/>
      <c r="B4" s="690" t="s">
        <v>0</v>
      </c>
      <c r="C4" s="527" t="s">
        <v>1</v>
      </c>
      <c r="D4" s="527" t="s">
        <v>695</v>
      </c>
      <c r="E4" s="528" t="s">
        <v>773</v>
      </c>
    </row>
    <row r="5" spans="1:5" ht="29.25" customHeight="1" x14ac:dyDescent="0.2">
      <c r="A5" s="564" t="s">
        <v>72</v>
      </c>
      <c r="B5" s="631">
        <v>432528</v>
      </c>
      <c r="C5" s="631">
        <v>493768</v>
      </c>
      <c r="D5" s="631">
        <v>537186</v>
      </c>
      <c r="E5" s="1003">
        <v>578126</v>
      </c>
    </row>
    <row r="6" spans="1:5" s="147" customFormat="1" ht="20.25" customHeight="1" x14ac:dyDescent="0.2">
      <c r="A6" s="522" t="s">
        <v>73</v>
      </c>
      <c r="B6" s="626">
        <v>350019</v>
      </c>
      <c r="C6" s="627">
        <v>402632</v>
      </c>
      <c r="D6" s="627">
        <v>445721</v>
      </c>
      <c r="E6" s="1004">
        <v>476329</v>
      </c>
    </row>
    <row r="7" spans="1:5" s="147" customFormat="1" ht="20.25" customHeight="1" x14ac:dyDescent="0.2">
      <c r="A7" s="522" t="s">
        <v>74</v>
      </c>
      <c r="B7" s="626">
        <v>82509</v>
      </c>
      <c r="C7" s="627">
        <v>91136</v>
      </c>
      <c r="D7" s="627">
        <v>91465</v>
      </c>
      <c r="E7" s="1004">
        <v>101797</v>
      </c>
    </row>
    <row r="8" spans="1:5" s="268" customFormat="1" ht="20.25" customHeight="1" x14ac:dyDescent="0.2">
      <c r="A8" s="534" t="s">
        <v>75</v>
      </c>
      <c r="B8" s="628">
        <v>33994</v>
      </c>
      <c r="C8" s="629">
        <v>37548</v>
      </c>
      <c r="D8" s="629">
        <v>37501</v>
      </c>
      <c r="E8" s="1005">
        <v>41737</v>
      </c>
    </row>
    <row r="9" spans="1:5" s="268" customFormat="1" ht="20.25" customHeight="1" x14ac:dyDescent="0.2">
      <c r="A9" s="534" t="s">
        <v>76</v>
      </c>
      <c r="B9" s="628">
        <v>48515</v>
      </c>
      <c r="C9" s="629">
        <v>53588</v>
      </c>
      <c r="D9" s="629">
        <v>53965</v>
      </c>
      <c r="E9" s="1005">
        <v>60060</v>
      </c>
    </row>
    <row r="10" spans="1:5" ht="23.25" customHeight="1" x14ac:dyDescent="0.2">
      <c r="A10" s="564" t="s">
        <v>77</v>
      </c>
      <c r="B10" s="630">
        <v>93820</v>
      </c>
      <c r="C10" s="631">
        <v>112806</v>
      </c>
      <c r="D10" s="631">
        <v>129086</v>
      </c>
      <c r="E10" s="1003">
        <v>145433</v>
      </c>
    </row>
    <row r="11" spans="1:5" s="147" customFormat="1" ht="23.25" customHeight="1" x14ac:dyDescent="0.2">
      <c r="A11" s="522" t="s">
        <v>78</v>
      </c>
      <c r="B11" s="626">
        <v>74043</v>
      </c>
      <c r="C11" s="627">
        <v>90336</v>
      </c>
      <c r="D11" s="627">
        <v>104146</v>
      </c>
      <c r="E11" s="1004">
        <v>119403</v>
      </c>
    </row>
    <row r="12" spans="1:5" s="147" customFormat="1" ht="23.25" customHeight="1" x14ac:dyDescent="0.2">
      <c r="A12" s="522" t="s">
        <v>79</v>
      </c>
      <c r="B12" s="626">
        <v>19777</v>
      </c>
      <c r="C12" s="627">
        <v>22470</v>
      </c>
      <c r="D12" s="627">
        <v>24940</v>
      </c>
      <c r="E12" s="1004">
        <v>26030</v>
      </c>
    </row>
    <row r="13" spans="1:5" ht="27.75" customHeight="1" x14ac:dyDescent="0.2">
      <c r="A13" s="564" t="s">
        <v>80</v>
      </c>
      <c r="B13" s="630">
        <v>951</v>
      </c>
      <c r="C13" s="631">
        <v>3857</v>
      </c>
      <c r="D13" s="631">
        <v>-2173</v>
      </c>
      <c r="E13" s="1003">
        <v>1625</v>
      </c>
    </row>
    <row r="14" spans="1:5" ht="24" customHeight="1" x14ac:dyDescent="0.2">
      <c r="A14" s="564" t="s">
        <v>81</v>
      </c>
      <c r="B14" s="630">
        <v>184153</v>
      </c>
      <c r="C14" s="631">
        <v>282238</v>
      </c>
      <c r="D14" s="631">
        <v>303422</v>
      </c>
      <c r="E14" s="1003">
        <v>320678</v>
      </c>
    </row>
    <row r="15" spans="1:5" s="147" customFormat="1" ht="18" customHeight="1" x14ac:dyDescent="0.2">
      <c r="A15" s="554" t="s">
        <v>82</v>
      </c>
      <c r="B15" s="626">
        <v>81992</v>
      </c>
      <c r="C15" s="627">
        <v>105524</v>
      </c>
      <c r="D15" s="627">
        <v>103895</v>
      </c>
      <c r="E15" s="1004">
        <v>110313</v>
      </c>
    </row>
    <row r="16" spans="1:5" s="147" customFormat="1" ht="23.25" customHeight="1" x14ac:dyDescent="0.2">
      <c r="A16" s="522" t="s">
        <v>725</v>
      </c>
      <c r="B16" s="626">
        <v>102161</v>
      </c>
      <c r="C16" s="627">
        <v>176714</v>
      </c>
      <c r="D16" s="627">
        <v>199527</v>
      </c>
      <c r="E16" s="1004">
        <v>210365</v>
      </c>
    </row>
    <row r="17" spans="1:5" ht="23.25" customHeight="1" x14ac:dyDescent="0.2">
      <c r="A17" s="564" t="s">
        <v>83</v>
      </c>
      <c r="B17" s="630">
        <v>257590</v>
      </c>
      <c r="C17" s="631">
        <v>359834</v>
      </c>
      <c r="D17" s="631">
        <v>367476</v>
      </c>
      <c r="E17" s="1003">
        <v>401084</v>
      </c>
    </row>
    <row r="18" spans="1:5" s="147" customFormat="1" ht="23.25" customHeight="1" x14ac:dyDescent="0.2">
      <c r="A18" s="554" t="s">
        <v>84</v>
      </c>
      <c r="B18" s="626">
        <v>194313</v>
      </c>
      <c r="C18" s="627">
        <v>265404</v>
      </c>
      <c r="D18" s="627">
        <v>266789</v>
      </c>
      <c r="E18" s="1004">
        <v>290994</v>
      </c>
    </row>
    <row r="19" spans="1:5" s="8" customFormat="1" ht="19.5" customHeight="1" x14ac:dyDescent="0.2">
      <c r="A19" s="632" t="s">
        <v>85</v>
      </c>
      <c r="B19" s="633">
        <v>42</v>
      </c>
      <c r="C19" s="634">
        <v>120</v>
      </c>
      <c r="D19" s="634">
        <v>279</v>
      </c>
      <c r="E19" s="1006">
        <v>1075</v>
      </c>
    </row>
    <row r="20" spans="1:5" s="147" customFormat="1" ht="21" customHeight="1" x14ac:dyDescent="0.2">
      <c r="A20" s="522" t="s">
        <v>726</v>
      </c>
      <c r="B20" s="626">
        <v>63277</v>
      </c>
      <c r="C20" s="627">
        <v>94430</v>
      </c>
      <c r="D20" s="627">
        <v>100687</v>
      </c>
      <c r="E20" s="1004">
        <v>110090</v>
      </c>
    </row>
    <row r="21" spans="1:5" s="147" customFormat="1" ht="21" customHeight="1" x14ac:dyDescent="0.2">
      <c r="A21" s="564" t="s">
        <v>86</v>
      </c>
      <c r="B21" s="630">
        <v>24945</v>
      </c>
      <c r="C21" s="631">
        <v>37466</v>
      </c>
      <c r="D21" s="631">
        <v>38277</v>
      </c>
      <c r="E21" s="1003">
        <v>49241</v>
      </c>
    </row>
    <row r="22" spans="1:5" ht="9" customHeight="1" x14ac:dyDescent="0.2">
      <c r="A22" s="534"/>
      <c r="E22" s="962"/>
    </row>
    <row r="23" spans="1:5" ht="27" customHeight="1" x14ac:dyDescent="0.2">
      <c r="A23" s="561" t="s">
        <v>87</v>
      </c>
      <c r="B23" s="1002">
        <v>478807</v>
      </c>
      <c r="C23" s="1002">
        <v>570301</v>
      </c>
      <c r="D23" s="1002">
        <v>638322</v>
      </c>
      <c r="E23" s="1007">
        <v>694018</v>
      </c>
    </row>
    <row r="24" spans="1:5" ht="16.5" customHeight="1" x14ac:dyDescent="0.2">
      <c r="A24" s="101" t="s">
        <v>637</v>
      </c>
    </row>
    <row r="25" spans="1:5" ht="17.25" customHeight="1" x14ac:dyDescent="0.2">
      <c r="A25" s="101" t="s">
        <v>88</v>
      </c>
      <c r="B25" s="269"/>
      <c r="C25" s="269"/>
    </row>
    <row r="26" spans="1:5" ht="17.25" customHeight="1" x14ac:dyDescent="0.2">
      <c r="A26" s="101" t="s">
        <v>89</v>
      </c>
    </row>
    <row r="27" spans="1:5" s="270" customFormat="1" ht="17.25" customHeight="1" x14ac:dyDescent="0.2">
      <c r="A27" s="101" t="s">
        <v>642</v>
      </c>
      <c r="D27" s="271"/>
      <c r="E27" s="271"/>
    </row>
  </sheetData>
  <phoneticPr fontId="39" type="noConversion"/>
  <hyperlinks>
    <hyperlink ref="A1" location="'Table of Contents'!A1" display="Back to Table of contents" xr:uid="{49C0699C-6482-4E71-ABB4-9A5145B7C1D0}"/>
  </hyperlinks>
  <pageMargins left="0.35433070866141703" right="0.196850393700787" top="0.75" bottom="0.23622047244094499" header="0.56999999999999995" footer="0.511811023622047"/>
  <pageSetup paperSize="9" orientation="landscape" horizontalDpi="1200" verticalDpi="1200" r:id="rId1"/>
  <headerFooter alignWithMargins="0">
    <oddHeader>&amp;C- &amp;P+14 -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583A7-DD3D-4F4C-92A2-DBE12A18804E}">
  <dimension ref="A1:G21"/>
  <sheetViews>
    <sheetView workbookViewId="0">
      <pane xSplit="1" ySplit="5" topLeftCell="B6" activePane="bottomRight" state="frozen"/>
      <selection pane="topRight" activeCell="B1" sqref="B1"/>
      <selection pane="bottomLeft" activeCell="A6" sqref="A6"/>
      <selection pane="bottomRight"/>
    </sheetView>
  </sheetViews>
  <sheetFormatPr defaultRowHeight="12" x14ac:dyDescent="0.2"/>
  <cols>
    <col min="1" max="1" width="45.375" style="10" customWidth="1"/>
    <col min="2" max="3" width="10.125" style="10" customWidth="1"/>
    <col min="4" max="4" width="11" style="267" customWidth="1"/>
    <col min="5" max="5" width="9" style="267"/>
    <col min="6" max="205" width="9" style="10"/>
    <col min="206" max="206" width="33.625" style="10" customWidth="1"/>
    <col min="207" max="220" width="7.375" style="10" customWidth="1"/>
    <col min="221" max="224" width="11" style="10" customWidth="1"/>
    <col min="225" max="239" width="9" style="10"/>
    <col min="240" max="240" width="33.625" style="10" customWidth="1"/>
    <col min="241" max="257" width="8.25" style="10" customWidth="1"/>
    <col min="258" max="258" width="11" style="10" customWidth="1"/>
    <col min="259" max="461" width="9" style="10"/>
    <col min="462" max="462" width="33.625" style="10" customWidth="1"/>
    <col min="463" max="476" width="7.375" style="10" customWidth="1"/>
    <col min="477" max="480" width="11" style="10" customWidth="1"/>
    <col min="481" max="495" width="9" style="10"/>
    <col min="496" max="496" width="33.625" style="10" customWidth="1"/>
    <col min="497" max="513" width="8.25" style="10" customWidth="1"/>
    <col min="514" max="514" width="11" style="10" customWidth="1"/>
    <col min="515" max="717" width="9" style="10"/>
    <col min="718" max="718" width="33.625" style="10" customWidth="1"/>
    <col min="719" max="732" width="7.375" style="10" customWidth="1"/>
    <col min="733" max="736" width="11" style="10" customWidth="1"/>
    <col min="737" max="751" width="9" style="10"/>
    <col min="752" max="752" width="33.625" style="10" customWidth="1"/>
    <col min="753" max="769" width="8.25" style="10" customWidth="1"/>
    <col min="770" max="770" width="11" style="10" customWidth="1"/>
    <col min="771" max="973" width="9" style="10"/>
    <col min="974" max="974" width="33.625" style="10" customWidth="1"/>
    <col min="975" max="988" width="7.375" style="10" customWidth="1"/>
    <col min="989" max="992" width="11" style="10" customWidth="1"/>
    <col min="993" max="1007" width="9" style="10"/>
    <col min="1008" max="1008" width="33.625" style="10" customWidth="1"/>
    <col min="1009" max="1025" width="8.25" style="10" customWidth="1"/>
    <col min="1026" max="1026" width="11" style="10" customWidth="1"/>
    <col min="1027" max="1229" width="9" style="10"/>
    <col min="1230" max="1230" width="33.625" style="10" customWidth="1"/>
    <col min="1231" max="1244" width="7.375" style="10" customWidth="1"/>
    <col min="1245" max="1248" width="11" style="10" customWidth="1"/>
    <col min="1249" max="1263" width="9" style="10"/>
    <col min="1264" max="1264" width="33.625" style="10" customWidth="1"/>
    <col min="1265" max="1281" width="8.25" style="10" customWidth="1"/>
    <col min="1282" max="1282" width="11" style="10" customWidth="1"/>
    <col min="1283" max="1485" width="9" style="10"/>
    <col min="1486" max="1486" width="33.625" style="10" customWidth="1"/>
    <col min="1487" max="1500" width="7.375" style="10" customWidth="1"/>
    <col min="1501" max="1504" width="11" style="10" customWidth="1"/>
    <col min="1505" max="1519" width="9" style="10"/>
    <col min="1520" max="1520" width="33.625" style="10" customWidth="1"/>
    <col min="1521" max="1537" width="8.25" style="10" customWidth="1"/>
    <col min="1538" max="1538" width="11" style="10" customWidth="1"/>
    <col min="1539" max="1741" width="9" style="10"/>
    <col min="1742" max="1742" width="33.625" style="10" customWidth="1"/>
    <col min="1743" max="1756" width="7.375" style="10" customWidth="1"/>
    <col min="1757" max="1760" width="11" style="10" customWidth="1"/>
    <col min="1761" max="1775" width="9" style="10"/>
    <col min="1776" max="1776" width="33.625" style="10" customWidth="1"/>
    <col min="1777" max="1793" width="8.25" style="10" customWidth="1"/>
    <col min="1794" max="1794" width="11" style="10" customWidth="1"/>
    <col min="1795" max="1997" width="9" style="10"/>
    <col min="1998" max="1998" width="33.625" style="10" customWidth="1"/>
    <col min="1999" max="2012" width="7.375" style="10" customWidth="1"/>
    <col min="2013" max="2016" width="11" style="10" customWidth="1"/>
    <col min="2017" max="2031" width="9" style="10"/>
    <col min="2032" max="2032" width="33.625" style="10" customWidth="1"/>
    <col min="2033" max="2049" width="8.25" style="10" customWidth="1"/>
    <col min="2050" max="2050" width="11" style="10" customWidth="1"/>
    <col min="2051" max="2253" width="9" style="10"/>
    <col min="2254" max="2254" width="33.625" style="10" customWidth="1"/>
    <col min="2255" max="2268" width="7.375" style="10" customWidth="1"/>
    <col min="2269" max="2272" width="11" style="10" customWidth="1"/>
    <col min="2273" max="2287" width="9" style="10"/>
    <col min="2288" max="2288" width="33.625" style="10" customWidth="1"/>
    <col min="2289" max="2305" width="8.25" style="10" customWidth="1"/>
    <col min="2306" max="2306" width="11" style="10" customWidth="1"/>
    <col min="2307" max="2509" width="9" style="10"/>
    <col min="2510" max="2510" width="33.625" style="10" customWidth="1"/>
    <col min="2511" max="2524" width="7.375" style="10" customWidth="1"/>
    <col min="2525" max="2528" width="11" style="10" customWidth="1"/>
    <col min="2529" max="2543" width="9" style="10"/>
    <col min="2544" max="2544" width="33.625" style="10" customWidth="1"/>
    <col min="2545" max="2561" width="8.25" style="10" customWidth="1"/>
    <col min="2562" max="2562" width="11" style="10" customWidth="1"/>
    <col min="2563" max="2765" width="9" style="10"/>
    <col min="2766" max="2766" width="33.625" style="10" customWidth="1"/>
    <col min="2767" max="2780" width="7.375" style="10" customWidth="1"/>
    <col min="2781" max="2784" width="11" style="10" customWidth="1"/>
    <col min="2785" max="2799" width="9" style="10"/>
    <col min="2800" max="2800" width="33.625" style="10" customWidth="1"/>
    <col min="2801" max="2817" width="8.25" style="10" customWidth="1"/>
    <col min="2818" max="2818" width="11" style="10" customWidth="1"/>
    <col min="2819" max="3021" width="9" style="10"/>
    <col min="3022" max="3022" width="33.625" style="10" customWidth="1"/>
    <col min="3023" max="3036" width="7.375" style="10" customWidth="1"/>
    <col min="3037" max="3040" width="11" style="10" customWidth="1"/>
    <col min="3041" max="3055" width="9" style="10"/>
    <col min="3056" max="3056" width="33.625" style="10" customWidth="1"/>
    <col min="3057" max="3073" width="8.25" style="10" customWidth="1"/>
    <col min="3074" max="3074" width="11" style="10" customWidth="1"/>
    <col min="3075" max="3277" width="9" style="10"/>
    <col min="3278" max="3278" width="33.625" style="10" customWidth="1"/>
    <col min="3279" max="3292" width="7.375" style="10" customWidth="1"/>
    <col min="3293" max="3296" width="11" style="10" customWidth="1"/>
    <col min="3297" max="3311" width="9" style="10"/>
    <col min="3312" max="3312" width="33.625" style="10" customWidth="1"/>
    <col min="3313" max="3329" width="8.25" style="10" customWidth="1"/>
    <col min="3330" max="3330" width="11" style="10" customWidth="1"/>
    <col min="3331" max="3533" width="9" style="10"/>
    <col min="3534" max="3534" width="33.625" style="10" customWidth="1"/>
    <col min="3535" max="3548" width="7.375" style="10" customWidth="1"/>
    <col min="3549" max="3552" width="11" style="10" customWidth="1"/>
    <col min="3553" max="3567" width="9" style="10"/>
    <col min="3568" max="3568" width="33.625" style="10" customWidth="1"/>
    <col min="3569" max="3585" width="8.25" style="10" customWidth="1"/>
    <col min="3586" max="3586" width="11" style="10" customWidth="1"/>
    <col min="3587" max="3789" width="9" style="10"/>
    <col min="3790" max="3790" width="33.625" style="10" customWidth="1"/>
    <col min="3791" max="3804" width="7.375" style="10" customWidth="1"/>
    <col min="3805" max="3808" width="11" style="10" customWidth="1"/>
    <col min="3809" max="3823" width="9" style="10"/>
    <col min="3824" max="3824" width="33.625" style="10" customWidth="1"/>
    <col min="3825" max="3841" width="8.25" style="10" customWidth="1"/>
    <col min="3842" max="3842" width="11" style="10" customWidth="1"/>
    <col min="3843" max="4045" width="9" style="10"/>
    <col min="4046" max="4046" width="33.625" style="10" customWidth="1"/>
    <col min="4047" max="4060" width="7.375" style="10" customWidth="1"/>
    <col min="4061" max="4064" width="11" style="10" customWidth="1"/>
    <col min="4065" max="4079" width="9" style="10"/>
    <col min="4080" max="4080" width="33.625" style="10" customWidth="1"/>
    <col min="4081" max="4097" width="8.25" style="10" customWidth="1"/>
    <col min="4098" max="4098" width="11" style="10" customWidth="1"/>
    <col min="4099" max="4301" width="9" style="10"/>
    <col min="4302" max="4302" width="33.625" style="10" customWidth="1"/>
    <col min="4303" max="4316" width="7.375" style="10" customWidth="1"/>
    <col min="4317" max="4320" width="11" style="10" customWidth="1"/>
    <col min="4321" max="4335" width="9" style="10"/>
    <col min="4336" max="4336" width="33.625" style="10" customWidth="1"/>
    <col min="4337" max="4353" width="8.25" style="10" customWidth="1"/>
    <col min="4354" max="4354" width="11" style="10" customWidth="1"/>
    <col min="4355" max="4557" width="9" style="10"/>
    <col min="4558" max="4558" width="33.625" style="10" customWidth="1"/>
    <col min="4559" max="4572" width="7.375" style="10" customWidth="1"/>
    <col min="4573" max="4576" width="11" style="10" customWidth="1"/>
    <col min="4577" max="4591" width="9" style="10"/>
    <col min="4592" max="4592" width="33.625" style="10" customWidth="1"/>
    <col min="4593" max="4609" width="8.25" style="10" customWidth="1"/>
    <col min="4610" max="4610" width="11" style="10" customWidth="1"/>
    <col min="4611" max="4813" width="9" style="10"/>
    <col min="4814" max="4814" width="33.625" style="10" customWidth="1"/>
    <col min="4815" max="4828" width="7.375" style="10" customWidth="1"/>
    <col min="4829" max="4832" width="11" style="10" customWidth="1"/>
    <col min="4833" max="4847" width="9" style="10"/>
    <col min="4848" max="4848" width="33.625" style="10" customWidth="1"/>
    <col min="4849" max="4865" width="8.25" style="10" customWidth="1"/>
    <col min="4866" max="4866" width="11" style="10" customWidth="1"/>
    <col min="4867" max="5069" width="9" style="10"/>
    <col min="5070" max="5070" width="33.625" style="10" customWidth="1"/>
    <col min="5071" max="5084" width="7.375" style="10" customWidth="1"/>
    <col min="5085" max="5088" width="11" style="10" customWidth="1"/>
    <col min="5089" max="5103" width="9" style="10"/>
    <col min="5104" max="5104" width="33.625" style="10" customWidth="1"/>
    <col min="5105" max="5121" width="8.25" style="10" customWidth="1"/>
    <col min="5122" max="5122" width="11" style="10" customWidth="1"/>
    <col min="5123" max="5325" width="9" style="10"/>
    <col min="5326" max="5326" width="33.625" style="10" customWidth="1"/>
    <col min="5327" max="5340" width="7.375" style="10" customWidth="1"/>
    <col min="5341" max="5344" width="11" style="10" customWidth="1"/>
    <col min="5345" max="5359" width="9" style="10"/>
    <col min="5360" max="5360" width="33.625" style="10" customWidth="1"/>
    <col min="5361" max="5377" width="8.25" style="10" customWidth="1"/>
    <col min="5378" max="5378" width="11" style="10" customWidth="1"/>
    <col min="5379" max="5581" width="9" style="10"/>
    <col min="5582" max="5582" width="33.625" style="10" customWidth="1"/>
    <col min="5583" max="5596" width="7.375" style="10" customWidth="1"/>
    <col min="5597" max="5600" width="11" style="10" customWidth="1"/>
    <col min="5601" max="5615" width="9" style="10"/>
    <col min="5616" max="5616" width="33.625" style="10" customWidth="1"/>
    <col min="5617" max="5633" width="8.25" style="10" customWidth="1"/>
    <col min="5634" max="5634" width="11" style="10" customWidth="1"/>
    <col min="5635" max="5837" width="9" style="10"/>
    <col min="5838" max="5838" width="33.625" style="10" customWidth="1"/>
    <col min="5839" max="5852" width="7.375" style="10" customWidth="1"/>
    <col min="5853" max="5856" width="11" style="10" customWidth="1"/>
    <col min="5857" max="5871" width="9" style="10"/>
    <col min="5872" max="5872" width="33.625" style="10" customWidth="1"/>
    <col min="5873" max="5889" width="8.25" style="10" customWidth="1"/>
    <col min="5890" max="5890" width="11" style="10" customWidth="1"/>
    <col min="5891" max="6093" width="9" style="10"/>
    <col min="6094" max="6094" width="33.625" style="10" customWidth="1"/>
    <col min="6095" max="6108" width="7.375" style="10" customWidth="1"/>
    <col min="6109" max="6112" width="11" style="10" customWidth="1"/>
    <col min="6113" max="6127" width="9" style="10"/>
    <col min="6128" max="6128" width="33.625" style="10" customWidth="1"/>
    <col min="6129" max="6145" width="8.25" style="10" customWidth="1"/>
    <col min="6146" max="6146" width="11" style="10" customWidth="1"/>
    <col min="6147" max="6349" width="9" style="10"/>
    <col min="6350" max="6350" width="33.625" style="10" customWidth="1"/>
    <col min="6351" max="6364" width="7.375" style="10" customWidth="1"/>
    <col min="6365" max="6368" width="11" style="10" customWidth="1"/>
    <col min="6369" max="6383" width="9" style="10"/>
    <col min="6384" max="6384" width="33.625" style="10" customWidth="1"/>
    <col min="6385" max="6401" width="8.25" style="10" customWidth="1"/>
    <col min="6402" max="6402" width="11" style="10" customWidth="1"/>
    <col min="6403" max="6605" width="9" style="10"/>
    <col min="6606" max="6606" width="33.625" style="10" customWidth="1"/>
    <col min="6607" max="6620" width="7.375" style="10" customWidth="1"/>
    <col min="6621" max="6624" width="11" style="10" customWidth="1"/>
    <col min="6625" max="6639" width="9" style="10"/>
    <col min="6640" max="6640" width="33.625" style="10" customWidth="1"/>
    <col min="6641" max="6657" width="8.25" style="10" customWidth="1"/>
    <col min="6658" max="6658" width="11" style="10" customWidth="1"/>
    <col min="6659" max="6861" width="9" style="10"/>
    <col min="6862" max="6862" width="33.625" style="10" customWidth="1"/>
    <col min="6863" max="6876" width="7.375" style="10" customWidth="1"/>
    <col min="6877" max="6880" width="11" style="10" customWidth="1"/>
    <col min="6881" max="6895" width="9" style="10"/>
    <col min="6896" max="6896" width="33.625" style="10" customWidth="1"/>
    <col min="6897" max="6913" width="8.25" style="10" customWidth="1"/>
    <col min="6914" max="6914" width="11" style="10" customWidth="1"/>
    <col min="6915" max="7117" width="9" style="10"/>
    <col min="7118" max="7118" width="33.625" style="10" customWidth="1"/>
    <col min="7119" max="7132" width="7.375" style="10" customWidth="1"/>
    <col min="7133" max="7136" width="11" style="10" customWidth="1"/>
    <col min="7137" max="7151" width="9" style="10"/>
    <col min="7152" max="7152" width="33.625" style="10" customWidth="1"/>
    <col min="7153" max="7169" width="8.25" style="10" customWidth="1"/>
    <col min="7170" max="7170" width="11" style="10" customWidth="1"/>
    <col min="7171" max="7373" width="9" style="10"/>
    <col min="7374" max="7374" width="33.625" style="10" customWidth="1"/>
    <col min="7375" max="7388" width="7.375" style="10" customWidth="1"/>
    <col min="7389" max="7392" width="11" style="10" customWidth="1"/>
    <col min="7393" max="7407" width="9" style="10"/>
    <col min="7408" max="7408" width="33.625" style="10" customWidth="1"/>
    <col min="7409" max="7425" width="8.25" style="10" customWidth="1"/>
    <col min="7426" max="7426" width="11" style="10" customWidth="1"/>
    <col min="7427" max="7629" width="9" style="10"/>
    <col min="7630" max="7630" width="33.625" style="10" customWidth="1"/>
    <col min="7631" max="7644" width="7.375" style="10" customWidth="1"/>
    <col min="7645" max="7648" width="11" style="10" customWidth="1"/>
    <col min="7649" max="7663" width="9" style="10"/>
    <col min="7664" max="7664" width="33.625" style="10" customWidth="1"/>
    <col min="7665" max="7681" width="8.25" style="10" customWidth="1"/>
    <col min="7682" max="7682" width="11" style="10" customWidth="1"/>
    <col min="7683" max="7885" width="9" style="10"/>
    <col min="7886" max="7886" width="33.625" style="10" customWidth="1"/>
    <col min="7887" max="7900" width="7.375" style="10" customWidth="1"/>
    <col min="7901" max="7904" width="11" style="10" customWidth="1"/>
    <col min="7905" max="7919" width="9" style="10"/>
    <col min="7920" max="7920" width="33.625" style="10" customWidth="1"/>
    <col min="7921" max="7937" width="8.25" style="10" customWidth="1"/>
    <col min="7938" max="7938" width="11" style="10" customWidth="1"/>
    <col min="7939" max="8141" width="9" style="10"/>
    <col min="8142" max="8142" width="33.625" style="10" customWidth="1"/>
    <col min="8143" max="8156" width="7.375" style="10" customWidth="1"/>
    <col min="8157" max="8160" width="11" style="10" customWidth="1"/>
    <col min="8161" max="8175" width="9" style="10"/>
    <col min="8176" max="8176" width="33.625" style="10" customWidth="1"/>
    <col min="8177" max="8193" width="8.25" style="10" customWidth="1"/>
    <col min="8194" max="8194" width="11" style="10" customWidth="1"/>
    <col min="8195" max="8397" width="9" style="10"/>
    <col min="8398" max="8398" width="33.625" style="10" customWidth="1"/>
    <col min="8399" max="8412" width="7.375" style="10" customWidth="1"/>
    <col min="8413" max="8416" width="11" style="10" customWidth="1"/>
    <col min="8417" max="8431" width="9" style="10"/>
    <col min="8432" max="8432" width="33.625" style="10" customWidth="1"/>
    <col min="8433" max="8449" width="8.25" style="10" customWidth="1"/>
    <col min="8450" max="8450" width="11" style="10" customWidth="1"/>
    <col min="8451" max="8653" width="9" style="10"/>
    <col min="8654" max="8654" width="33.625" style="10" customWidth="1"/>
    <col min="8655" max="8668" width="7.375" style="10" customWidth="1"/>
    <col min="8669" max="8672" width="11" style="10" customWidth="1"/>
    <col min="8673" max="8687" width="9" style="10"/>
    <col min="8688" max="8688" width="33.625" style="10" customWidth="1"/>
    <col min="8689" max="8705" width="8.25" style="10" customWidth="1"/>
    <col min="8706" max="8706" width="11" style="10" customWidth="1"/>
    <col min="8707" max="8909" width="9" style="10"/>
    <col min="8910" max="8910" width="33.625" style="10" customWidth="1"/>
    <col min="8911" max="8924" width="7.375" style="10" customWidth="1"/>
    <col min="8925" max="8928" width="11" style="10" customWidth="1"/>
    <col min="8929" max="8943" width="9" style="10"/>
    <col min="8944" max="8944" width="33.625" style="10" customWidth="1"/>
    <col min="8945" max="8961" width="8.25" style="10" customWidth="1"/>
    <col min="8962" max="8962" width="11" style="10" customWidth="1"/>
    <col min="8963" max="9165" width="9" style="10"/>
    <col min="9166" max="9166" width="33.625" style="10" customWidth="1"/>
    <col min="9167" max="9180" width="7.375" style="10" customWidth="1"/>
    <col min="9181" max="9184" width="11" style="10" customWidth="1"/>
    <col min="9185" max="9199" width="9" style="10"/>
    <col min="9200" max="9200" width="33.625" style="10" customWidth="1"/>
    <col min="9201" max="9217" width="8.25" style="10" customWidth="1"/>
    <col min="9218" max="9218" width="11" style="10" customWidth="1"/>
    <col min="9219" max="9421" width="9" style="10"/>
    <col min="9422" max="9422" width="33.625" style="10" customWidth="1"/>
    <col min="9423" max="9436" width="7.375" style="10" customWidth="1"/>
    <col min="9437" max="9440" width="11" style="10" customWidth="1"/>
    <col min="9441" max="9455" width="9" style="10"/>
    <col min="9456" max="9456" width="33.625" style="10" customWidth="1"/>
    <col min="9457" max="9473" width="8.25" style="10" customWidth="1"/>
    <col min="9474" max="9474" width="11" style="10" customWidth="1"/>
    <col min="9475" max="9677" width="9" style="10"/>
    <col min="9678" max="9678" width="33.625" style="10" customWidth="1"/>
    <col min="9679" max="9692" width="7.375" style="10" customWidth="1"/>
    <col min="9693" max="9696" width="11" style="10" customWidth="1"/>
    <col min="9697" max="9711" width="9" style="10"/>
    <col min="9712" max="9712" width="33.625" style="10" customWidth="1"/>
    <col min="9713" max="9729" width="8.25" style="10" customWidth="1"/>
    <col min="9730" max="9730" width="11" style="10" customWidth="1"/>
    <col min="9731" max="9933" width="9" style="10"/>
    <col min="9934" max="9934" width="33.625" style="10" customWidth="1"/>
    <col min="9935" max="9948" width="7.375" style="10" customWidth="1"/>
    <col min="9949" max="9952" width="11" style="10" customWidth="1"/>
    <col min="9953" max="9967" width="9" style="10"/>
    <col min="9968" max="9968" width="33.625" style="10" customWidth="1"/>
    <col min="9969" max="9985" width="8.25" style="10" customWidth="1"/>
    <col min="9986" max="9986" width="11" style="10" customWidth="1"/>
    <col min="9987" max="10189" width="9" style="10"/>
    <col min="10190" max="10190" width="33.625" style="10" customWidth="1"/>
    <col min="10191" max="10204" width="7.375" style="10" customWidth="1"/>
    <col min="10205" max="10208" width="11" style="10" customWidth="1"/>
    <col min="10209" max="10223" width="9" style="10"/>
    <col min="10224" max="10224" width="33.625" style="10" customWidth="1"/>
    <col min="10225" max="10241" width="8.25" style="10" customWidth="1"/>
    <col min="10242" max="10242" width="11" style="10" customWidth="1"/>
    <col min="10243" max="10445" width="9" style="10"/>
    <col min="10446" max="10446" width="33.625" style="10" customWidth="1"/>
    <col min="10447" max="10460" width="7.375" style="10" customWidth="1"/>
    <col min="10461" max="10464" width="11" style="10" customWidth="1"/>
    <col min="10465" max="10479" width="9" style="10"/>
    <col min="10480" max="10480" width="33.625" style="10" customWidth="1"/>
    <col min="10481" max="10497" width="8.25" style="10" customWidth="1"/>
    <col min="10498" max="10498" width="11" style="10" customWidth="1"/>
    <col min="10499" max="10701" width="9" style="10"/>
    <col min="10702" max="10702" width="33.625" style="10" customWidth="1"/>
    <col min="10703" max="10716" width="7.375" style="10" customWidth="1"/>
    <col min="10717" max="10720" width="11" style="10" customWidth="1"/>
    <col min="10721" max="10735" width="9" style="10"/>
    <col min="10736" max="10736" width="33.625" style="10" customWidth="1"/>
    <col min="10737" max="10753" width="8.25" style="10" customWidth="1"/>
    <col min="10754" max="10754" width="11" style="10" customWidth="1"/>
    <col min="10755" max="10957" width="9" style="10"/>
    <col min="10958" max="10958" width="33.625" style="10" customWidth="1"/>
    <col min="10959" max="10972" width="7.375" style="10" customWidth="1"/>
    <col min="10973" max="10976" width="11" style="10" customWidth="1"/>
    <col min="10977" max="10991" width="9" style="10"/>
    <col min="10992" max="10992" width="33.625" style="10" customWidth="1"/>
    <col min="10993" max="11009" width="8.25" style="10" customWidth="1"/>
    <col min="11010" max="11010" width="11" style="10" customWidth="1"/>
    <col min="11011" max="11213" width="9" style="10"/>
    <col min="11214" max="11214" width="33.625" style="10" customWidth="1"/>
    <col min="11215" max="11228" width="7.375" style="10" customWidth="1"/>
    <col min="11229" max="11232" width="11" style="10" customWidth="1"/>
    <col min="11233" max="11247" width="9" style="10"/>
    <col min="11248" max="11248" width="33.625" style="10" customWidth="1"/>
    <col min="11249" max="11265" width="8.25" style="10" customWidth="1"/>
    <col min="11266" max="11266" width="11" style="10" customWidth="1"/>
    <col min="11267" max="11469" width="9" style="10"/>
    <col min="11470" max="11470" width="33.625" style="10" customWidth="1"/>
    <col min="11471" max="11484" width="7.375" style="10" customWidth="1"/>
    <col min="11485" max="11488" width="11" style="10" customWidth="1"/>
    <col min="11489" max="11503" width="9" style="10"/>
    <col min="11504" max="11504" width="33.625" style="10" customWidth="1"/>
    <col min="11505" max="11521" width="8.25" style="10" customWidth="1"/>
    <col min="11522" max="11522" width="11" style="10" customWidth="1"/>
    <col min="11523" max="11725" width="9" style="10"/>
    <col min="11726" max="11726" width="33.625" style="10" customWidth="1"/>
    <col min="11727" max="11740" width="7.375" style="10" customWidth="1"/>
    <col min="11741" max="11744" width="11" style="10" customWidth="1"/>
    <col min="11745" max="11759" width="9" style="10"/>
    <col min="11760" max="11760" width="33.625" style="10" customWidth="1"/>
    <col min="11761" max="11777" width="8.25" style="10" customWidth="1"/>
    <col min="11778" max="11778" width="11" style="10" customWidth="1"/>
    <col min="11779" max="11981" width="9" style="10"/>
    <col min="11982" max="11982" width="33.625" style="10" customWidth="1"/>
    <col min="11983" max="11996" width="7.375" style="10" customWidth="1"/>
    <col min="11997" max="12000" width="11" style="10" customWidth="1"/>
    <col min="12001" max="12015" width="9" style="10"/>
    <col min="12016" max="12016" width="33.625" style="10" customWidth="1"/>
    <col min="12017" max="12033" width="8.25" style="10" customWidth="1"/>
    <col min="12034" max="12034" width="11" style="10" customWidth="1"/>
    <col min="12035" max="12237" width="9" style="10"/>
    <col min="12238" max="12238" width="33.625" style="10" customWidth="1"/>
    <col min="12239" max="12252" width="7.375" style="10" customWidth="1"/>
    <col min="12253" max="12256" width="11" style="10" customWidth="1"/>
    <col min="12257" max="12271" width="9" style="10"/>
    <col min="12272" max="12272" width="33.625" style="10" customWidth="1"/>
    <col min="12273" max="12289" width="8.25" style="10" customWidth="1"/>
    <col min="12290" max="12290" width="11" style="10" customWidth="1"/>
    <col min="12291" max="12493" width="9" style="10"/>
    <col min="12494" max="12494" width="33.625" style="10" customWidth="1"/>
    <col min="12495" max="12508" width="7.375" style="10" customWidth="1"/>
    <col min="12509" max="12512" width="11" style="10" customWidth="1"/>
    <col min="12513" max="12527" width="9" style="10"/>
    <col min="12528" max="12528" width="33.625" style="10" customWidth="1"/>
    <col min="12529" max="12545" width="8.25" style="10" customWidth="1"/>
    <col min="12546" max="12546" width="11" style="10" customWidth="1"/>
    <col min="12547" max="12749" width="9" style="10"/>
    <col min="12750" max="12750" width="33.625" style="10" customWidth="1"/>
    <col min="12751" max="12764" width="7.375" style="10" customWidth="1"/>
    <col min="12765" max="12768" width="11" style="10" customWidth="1"/>
    <col min="12769" max="12783" width="9" style="10"/>
    <col min="12784" max="12784" width="33.625" style="10" customWidth="1"/>
    <col min="12785" max="12801" width="8.25" style="10" customWidth="1"/>
    <col min="12802" max="12802" width="11" style="10" customWidth="1"/>
    <col min="12803" max="13005" width="9" style="10"/>
    <col min="13006" max="13006" width="33.625" style="10" customWidth="1"/>
    <col min="13007" max="13020" width="7.375" style="10" customWidth="1"/>
    <col min="13021" max="13024" width="11" style="10" customWidth="1"/>
    <col min="13025" max="13039" width="9" style="10"/>
    <col min="13040" max="13040" width="33.625" style="10" customWidth="1"/>
    <col min="13041" max="13057" width="8.25" style="10" customWidth="1"/>
    <col min="13058" max="13058" width="11" style="10" customWidth="1"/>
    <col min="13059" max="13261" width="9" style="10"/>
    <col min="13262" max="13262" width="33.625" style="10" customWidth="1"/>
    <col min="13263" max="13276" width="7.375" style="10" customWidth="1"/>
    <col min="13277" max="13280" width="11" style="10" customWidth="1"/>
    <col min="13281" max="13295" width="9" style="10"/>
    <col min="13296" max="13296" width="33.625" style="10" customWidth="1"/>
    <col min="13297" max="13313" width="8.25" style="10" customWidth="1"/>
    <col min="13314" max="13314" width="11" style="10" customWidth="1"/>
    <col min="13315" max="13517" width="9" style="10"/>
    <col min="13518" max="13518" width="33.625" style="10" customWidth="1"/>
    <col min="13519" max="13532" width="7.375" style="10" customWidth="1"/>
    <col min="13533" max="13536" width="11" style="10" customWidth="1"/>
    <col min="13537" max="13551" width="9" style="10"/>
    <col min="13552" max="13552" width="33.625" style="10" customWidth="1"/>
    <col min="13553" max="13569" width="8.25" style="10" customWidth="1"/>
    <col min="13570" max="13570" width="11" style="10" customWidth="1"/>
    <col min="13571" max="13773" width="9" style="10"/>
    <col min="13774" max="13774" width="33.625" style="10" customWidth="1"/>
    <col min="13775" max="13788" width="7.375" style="10" customWidth="1"/>
    <col min="13789" max="13792" width="11" style="10" customWidth="1"/>
    <col min="13793" max="13807" width="9" style="10"/>
    <col min="13808" max="13808" width="33.625" style="10" customWidth="1"/>
    <col min="13809" max="13825" width="8.25" style="10" customWidth="1"/>
    <col min="13826" max="13826" width="11" style="10" customWidth="1"/>
    <col min="13827" max="14029" width="9" style="10"/>
    <col min="14030" max="14030" width="33.625" style="10" customWidth="1"/>
    <col min="14031" max="14044" width="7.375" style="10" customWidth="1"/>
    <col min="14045" max="14048" width="11" style="10" customWidth="1"/>
    <col min="14049" max="14063" width="9" style="10"/>
    <col min="14064" max="14064" width="33.625" style="10" customWidth="1"/>
    <col min="14065" max="14081" width="8.25" style="10" customWidth="1"/>
    <col min="14082" max="14082" width="11" style="10" customWidth="1"/>
    <col min="14083" max="14285" width="9" style="10"/>
    <col min="14286" max="14286" width="33.625" style="10" customWidth="1"/>
    <col min="14287" max="14300" width="7.375" style="10" customWidth="1"/>
    <col min="14301" max="14304" width="11" style="10" customWidth="1"/>
    <col min="14305" max="14319" width="9" style="10"/>
    <col min="14320" max="14320" width="33.625" style="10" customWidth="1"/>
    <col min="14321" max="14337" width="8.25" style="10" customWidth="1"/>
    <col min="14338" max="14338" width="11" style="10" customWidth="1"/>
    <col min="14339" max="14541" width="9" style="10"/>
    <col min="14542" max="14542" width="33.625" style="10" customWidth="1"/>
    <col min="14543" max="14556" width="7.375" style="10" customWidth="1"/>
    <col min="14557" max="14560" width="11" style="10" customWidth="1"/>
    <col min="14561" max="14575" width="9" style="10"/>
    <col min="14576" max="14576" width="33.625" style="10" customWidth="1"/>
    <col min="14577" max="14593" width="8.25" style="10" customWidth="1"/>
    <col min="14594" max="14594" width="11" style="10" customWidth="1"/>
    <col min="14595" max="14797" width="9" style="10"/>
    <col min="14798" max="14798" width="33.625" style="10" customWidth="1"/>
    <col min="14799" max="14812" width="7.375" style="10" customWidth="1"/>
    <col min="14813" max="14816" width="11" style="10" customWidth="1"/>
    <col min="14817" max="14831" width="9" style="10"/>
    <col min="14832" max="14832" width="33.625" style="10" customWidth="1"/>
    <col min="14833" max="14849" width="8.25" style="10" customWidth="1"/>
    <col min="14850" max="14850" width="11" style="10" customWidth="1"/>
    <col min="14851" max="15053" width="9" style="10"/>
    <col min="15054" max="15054" width="33.625" style="10" customWidth="1"/>
    <col min="15055" max="15068" width="7.375" style="10" customWidth="1"/>
    <col min="15069" max="15072" width="11" style="10" customWidth="1"/>
    <col min="15073" max="15087" width="9" style="10"/>
    <col min="15088" max="15088" width="33.625" style="10" customWidth="1"/>
    <col min="15089" max="15105" width="8.25" style="10" customWidth="1"/>
    <col min="15106" max="15106" width="11" style="10" customWidth="1"/>
    <col min="15107" max="15309" width="9" style="10"/>
    <col min="15310" max="15310" width="33.625" style="10" customWidth="1"/>
    <col min="15311" max="15324" width="7.375" style="10" customWidth="1"/>
    <col min="15325" max="15328" width="11" style="10" customWidth="1"/>
    <col min="15329" max="15343" width="9" style="10"/>
    <col min="15344" max="15344" width="33.625" style="10" customWidth="1"/>
    <col min="15345" max="15361" width="8.25" style="10" customWidth="1"/>
    <col min="15362" max="15362" width="11" style="10" customWidth="1"/>
    <col min="15363" max="15565" width="9" style="10"/>
    <col min="15566" max="15566" width="33.625" style="10" customWidth="1"/>
    <col min="15567" max="15580" width="7.375" style="10" customWidth="1"/>
    <col min="15581" max="15584" width="11" style="10" customWidth="1"/>
    <col min="15585" max="15599" width="9" style="10"/>
    <col min="15600" max="15600" width="33.625" style="10" customWidth="1"/>
    <col min="15601" max="15617" width="8.25" style="10" customWidth="1"/>
    <col min="15618" max="15618" width="11" style="10" customWidth="1"/>
    <col min="15619" max="15821" width="9" style="10"/>
    <col min="15822" max="15822" width="33.625" style="10" customWidth="1"/>
    <col min="15823" max="15836" width="7.375" style="10" customWidth="1"/>
    <col min="15837" max="15840" width="11" style="10" customWidth="1"/>
    <col min="15841" max="15855" width="9" style="10"/>
    <col min="15856" max="15856" width="33.625" style="10" customWidth="1"/>
    <col min="15857" max="15873" width="8.25" style="10" customWidth="1"/>
    <col min="15874" max="15874" width="11" style="10" customWidth="1"/>
    <col min="15875" max="16077" width="9" style="10"/>
    <col min="16078" max="16078" width="33.625" style="10" customWidth="1"/>
    <col min="16079" max="16092" width="7.375" style="10" customWidth="1"/>
    <col min="16093" max="16096" width="11" style="10" customWidth="1"/>
    <col min="16097" max="16111" width="9" style="10"/>
    <col min="16112" max="16112" width="33.625" style="10" customWidth="1"/>
    <col min="16113" max="16129" width="8.25" style="10" customWidth="1"/>
    <col min="16130" max="16130" width="11" style="10" customWidth="1"/>
    <col min="16131" max="16333" width="9" style="10"/>
    <col min="16334" max="16334" width="33.625" style="10" customWidth="1"/>
    <col min="16335" max="16348" width="7.375" style="10" customWidth="1"/>
    <col min="16349" max="16352" width="11" style="10" customWidth="1"/>
    <col min="16353" max="16384" width="9" style="10"/>
  </cols>
  <sheetData>
    <row r="1" spans="1:7" ht="13.5" customHeight="1" x14ac:dyDescent="0.2">
      <c r="A1" s="254" t="s">
        <v>148</v>
      </c>
    </row>
    <row r="2" spans="1:7" ht="24" customHeight="1" x14ac:dyDescent="0.2">
      <c r="A2" s="146" t="s">
        <v>750</v>
      </c>
      <c r="B2" s="146"/>
      <c r="C2" s="146"/>
      <c r="D2" s="146"/>
      <c r="E2" s="146"/>
      <c r="F2" s="146"/>
      <c r="G2" s="146"/>
    </row>
    <row r="3" spans="1:7" ht="9.9499999999999993" customHeight="1" x14ac:dyDescent="0.2"/>
    <row r="4" spans="1:7" ht="24" customHeight="1" x14ac:dyDescent="0.2">
      <c r="A4" s="641"/>
      <c r="B4" s="527">
        <v>2021</v>
      </c>
      <c r="C4" s="527">
        <v>2022</v>
      </c>
      <c r="D4" s="527" t="s">
        <v>695</v>
      </c>
      <c r="E4" s="528" t="s">
        <v>773</v>
      </c>
    </row>
    <row r="5" spans="1:7" ht="0.75" customHeight="1" x14ac:dyDescent="0.2">
      <c r="A5" s="529"/>
      <c r="B5" s="29"/>
      <c r="C5" s="258"/>
      <c r="D5" s="258"/>
    </row>
    <row r="6" spans="1:7" ht="32.25" customHeight="1" x14ac:dyDescent="0.2">
      <c r="A6" s="564" t="s">
        <v>72</v>
      </c>
      <c r="B6" s="576">
        <v>2</v>
      </c>
      <c r="C6" s="577">
        <v>4.3</v>
      </c>
      <c r="D6" s="577">
        <v>2.1</v>
      </c>
      <c r="E6" s="578">
        <v>3.6</v>
      </c>
    </row>
    <row r="7" spans="1:7" s="147" customFormat="1" ht="22.5" customHeight="1" x14ac:dyDescent="0.2">
      <c r="A7" s="522" t="s">
        <v>73</v>
      </c>
      <c r="B7" s="573">
        <v>3</v>
      </c>
      <c r="C7" s="574">
        <v>3.7</v>
      </c>
      <c r="D7" s="574">
        <v>3.4</v>
      </c>
      <c r="E7" s="575">
        <v>3.1</v>
      </c>
    </row>
    <row r="8" spans="1:7" s="147" customFormat="1" ht="22.5" customHeight="1" x14ac:dyDescent="0.2">
      <c r="A8" s="522" t="s">
        <v>74</v>
      </c>
      <c r="B8" s="573">
        <v>-2.2000000000000002</v>
      </c>
      <c r="C8" s="574">
        <v>6.4</v>
      </c>
      <c r="D8" s="574">
        <v>-3.7</v>
      </c>
      <c r="E8" s="575">
        <v>5.7</v>
      </c>
    </row>
    <row r="9" spans="1:7" s="147" customFormat="1" ht="22.5" customHeight="1" x14ac:dyDescent="0.2">
      <c r="A9" s="534" t="s">
        <v>90</v>
      </c>
      <c r="B9" s="635">
        <v>-2.4</v>
      </c>
      <c r="C9" s="636">
        <v>7.5</v>
      </c>
      <c r="D9" s="636">
        <v>-3.1</v>
      </c>
      <c r="E9" s="637">
        <v>5.5</v>
      </c>
    </row>
    <row r="10" spans="1:7" s="147" customFormat="1" ht="22.5" customHeight="1" x14ac:dyDescent="0.2">
      <c r="A10" s="534" t="s">
        <v>91</v>
      </c>
      <c r="B10" s="635">
        <v>-2.1</v>
      </c>
      <c r="C10" s="636">
        <v>5.6</v>
      </c>
      <c r="D10" s="636">
        <v>-4.0999999999999996</v>
      </c>
      <c r="E10" s="637">
        <v>5.8</v>
      </c>
    </row>
    <row r="11" spans="1:7" ht="34.5" customHeight="1" x14ac:dyDescent="0.2">
      <c r="A11" s="564" t="s">
        <v>77</v>
      </c>
      <c r="B11" s="576">
        <v>14</v>
      </c>
      <c r="C11" s="577">
        <v>7.8</v>
      </c>
      <c r="D11" s="577">
        <v>10.1</v>
      </c>
      <c r="E11" s="578">
        <v>8.3000000000000007</v>
      </c>
    </row>
    <row r="12" spans="1:7" s="147" customFormat="1" ht="21.75" customHeight="1" x14ac:dyDescent="0.2">
      <c r="A12" s="522" t="s">
        <v>78</v>
      </c>
      <c r="B12" s="573">
        <v>18.399999999999999</v>
      </c>
      <c r="C12" s="574">
        <v>9.6</v>
      </c>
      <c r="D12" s="574">
        <v>10.8</v>
      </c>
      <c r="E12" s="575">
        <v>10.199999999999999</v>
      </c>
    </row>
    <row r="13" spans="1:7" s="147" customFormat="1" ht="21.75" customHeight="1" x14ac:dyDescent="0.2">
      <c r="A13" s="522" t="s">
        <v>79</v>
      </c>
      <c r="B13" s="573">
        <v>0.1</v>
      </c>
      <c r="C13" s="574">
        <v>1.1000000000000001</v>
      </c>
      <c r="D13" s="574">
        <v>7.3</v>
      </c>
      <c r="E13" s="575">
        <v>0.2</v>
      </c>
    </row>
    <row r="14" spans="1:7" ht="31.5" customHeight="1" x14ac:dyDescent="0.2">
      <c r="A14" s="564" t="s">
        <v>81</v>
      </c>
      <c r="B14" s="576">
        <v>4.3</v>
      </c>
      <c r="C14" s="577">
        <v>41.6</v>
      </c>
      <c r="D14" s="577">
        <v>-1.4</v>
      </c>
      <c r="E14" s="578">
        <v>2.1</v>
      </c>
    </row>
    <row r="15" spans="1:7" s="147" customFormat="1" ht="20.25" customHeight="1" x14ac:dyDescent="0.2">
      <c r="A15" s="554" t="s">
        <v>84</v>
      </c>
      <c r="B15" s="573">
        <v>6.4</v>
      </c>
      <c r="C15" s="574">
        <v>20</v>
      </c>
      <c r="D15" s="574">
        <v>-12</v>
      </c>
      <c r="E15" s="575">
        <v>0.8</v>
      </c>
    </row>
    <row r="16" spans="1:7" s="147" customFormat="1" ht="20.25" customHeight="1" x14ac:dyDescent="0.2">
      <c r="A16" s="554" t="s">
        <v>92</v>
      </c>
      <c r="B16" s="573">
        <v>2.8</v>
      </c>
      <c r="C16" s="574">
        <v>59</v>
      </c>
      <c r="D16" s="574">
        <v>4.9000000000000004</v>
      </c>
      <c r="E16" s="575">
        <v>2.7</v>
      </c>
    </row>
    <row r="17" spans="1:5" ht="33.75" customHeight="1" x14ac:dyDescent="0.2">
      <c r="A17" s="564" t="s">
        <v>83</v>
      </c>
      <c r="B17" s="576">
        <v>7.3</v>
      </c>
      <c r="C17" s="577">
        <v>10.4</v>
      </c>
      <c r="D17" s="577">
        <v>4.2</v>
      </c>
      <c r="E17" s="578">
        <v>8.9</v>
      </c>
    </row>
    <row r="18" spans="1:5" s="147" customFormat="1" ht="24.75" customHeight="1" x14ac:dyDescent="0.2">
      <c r="A18" s="554" t="s">
        <v>84</v>
      </c>
      <c r="B18" s="573">
        <v>6.1</v>
      </c>
      <c r="C18" s="574">
        <v>1.7</v>
      </c>
      <c r="D18" s="574">
        <v>6</v>
      </c>
      <c r="E18" s="575">
        <v>10.9</v>
      </c>
    </row>
    <row r="19" spans="1:5" s="147" customFormat="1" ht="24.75" customHeight="1" x14ac:dyDescent="0.2">
      <c r="A19" s="554" t="s">
        <v>92</v>
      </c>
      <c r="B19" s="573">
        <v>10.7</v>
      </c>
      <c r="C19" s="574">
        <v>37.1</v>
      </c>
      <c r="D19" s="574">
        <v>-0.8</v>
      </c>
      <c r="E19" s="575">
        <v>3.6</v>
      </c>
    </row>
    <row r="20" spans="1:5" ht="14.25" customHeight="1" x14ac:dyDescent="0.2">
      <c r="A20" s="638"/>
      <c r="B20" s="639"/>
      <c r="C20" s="639"/>
      <c r="D20" s="639"/>
      <c r="E20" s="640"/>
    </row>
    <row r="21" spans="1:5" s="268" customFormat="1" ht="18.75" customHeight="1" x14ac:dyDescent="0.2">
      <c r="A21" s="101" t="s">
        <v>637</v>
      </c>
      <c r="D21" s="272"/>
      <c r="E21" s="272"/>
    </row>
  </sheetData>
  <hyperlinks>
    <hyperlink ref="A1" location="'Table of Contents'!A1" display="Back to Table of contents" xr:uid="{82780BA3-495D-40CF-8CFD-4F8FD2374B98}"/>
  </hyperlinks>
  <pageMargins left="0.35433070866141703" right="0.196850393700787" top="0.75" bottom="0.23622047244094499" header="0.56999999999999995" footer="0.511811023622047"/>
  <pageSetup paperSize="9" orientation="landscape" horizontalDpi="1200" verticalDpi="1200" r:id="rId1"/>
  <headerFooter alignWithMargins="0">
    <oddHeader>&amp;C- &amp;P+14 -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79577-3702-4D1B-B01A-7E47304BDC99}">
  <dimension ref="A1:J63"/>
  <sheetViews>
    <sheetView workbookViewId="0">
      <pane xSplit="1" ySplit="4" topLeftCell="B5" activePane="bottomRight" state="frozen"/>
      <selection sqref="A1:B1"/>
      <selection pane="topRight" sqref="A1:B1"/>
      <selection pane="bottomLeft" sqref="A1:B1"/>
      <selection pane="bottomRight"/>
    </sheetView>
  </sheetViews>
  <sheetFormatPr defaultRowHeight="11.25" x14ac:dyDescent="0.2"/>
  <cols>
    <col min="1" max="1" width="38.875" style="11" customWidth="1"/>
    <col min="2" max="3" width="10.625" style="11" customWidth="1"/>
    <col min="4" max="4" width="10.625" style="154" customWidth="1"/>
    <col min="5" max="5" width="9" style="154"/>
    <col min="6" max="236" width="9" style="11"/>
    <col min="237" max="237" width="38.875" style="11" customWidth="1"/>
    <col min="238" max="255" width="7.625" style="11" customWidth="1"/>
    <col min="256" max="492" width="9" style="11"/>
    <col min="493" max="493" width="38.875" style="11" customWidth="1"/>
    <col min="494" max="511" width="7.625" style="11" customWidth="1"/>
    <col min="512" max="748" width="9" style="11"/>
    <col min="749" max="749" width="38.875" style="11" customWidth="1"/>
    <col min="750" max="767" width="7.625" style="11" customWidth="1"/>
    <col min="768" max="1004" width="9" style="11"/>
    <col min="1005" max="1005" width="38.875" style="11" customWidth="1"/>
    <col min="1006" max="1023" width="7.625" style="11" customWidth="1"/>
    <col min="1024" max="1260" width="9" style="11"/>
    <col min="1261" max="1261" width="38.875" style="11" customWidth="1"/>
    <col min="1262" max="1279" width="7.625" style="11" customWidth="1"/>
    <col min="1280" max="1516" width="9" style="11"/>
    <col min="1517" max="1517" width="38.875" style="11" customWidth="1"/>
    <col min="1518" max="1535" width="7.625" style="11" customWidth="1"/>
    <col min="1536" max="1772" width="9" style="11"/>
    <col min="1773" max="1773" width="38.875" style="11" customWidth="1"/>
    <col min="1774" max="1791" width="7.625" style="11" customWidth="1"/>
    <col min="1792" max="2028" width="9" style="11"/>
    <col min="2029" max="2029" width="38.875" style="11" customWidth="1"/>
    <col min="2030" max="2047" width="7.625" style="11" customWidth="1"/>
    <col min="2048" max="2284" width="9" style="11"/>
    <col min="2285" max="2285" width="38.875" style="11" customWidth="1"/>
    <col min="2286" max="2303" width="7.625" style="11" customWidth="1"/>
    <col min="2304" max="2540" width="9" style="11"/>
    <col min="2541" max="2541" width="38.875" style="11" customWidth="1"/>
    <col min="2542" max="2559" width="7.625" style="11" customWidth="1"/>
    <col min="2560" max="2796" width="9" style="11"/>
    <col min="2797" max="2797" width="38.875" style="11" customWidth="1"/>
    <col min="2798" max="2815" width="7.625" style="11" customWidth="1"/>
    <col min="2816" max="3052" width="9" style="11"/>
    <col min="3053" max="3053" width="38.875" style="11" customWidth="1"/>
    <col min="3054" max="3071" width="7.625" style="11" customWidth="1"/>
    <col min="3072" max="3308" width="9" style="11"/>
    <col min="3309" max="3309" width="38.875" style="11" customWidth="1"/>
    <col min="3310" max="3327" width="7.625" style="11" customWidth="1"/>
    <col min="3328" max="3564" width="9" style="11"/>
    <col min="3565" max="3565" width="38.875" style="11" customWidth="1"/>
    <col min="3566" max="3583" width="7.625" style="11" customWidth="1"/>
    <col min="3584" max="3820" width="9" style="11"/>
    <col min="3821" max="3821" width="38.875" style="11" customWidth="1"/>
    <col min="3822" max="3839" width="7.625" style="11" customWidth="1"/>
    <col min="3840" max="4076" width="9" style="11"/>
    <col min="4077" max="4077" width="38.875" style="11" customWidth="1"/>
    <col min="4078" max="4095" width="7.625" style="11" customWidth="1"/>
    <col min="4096" max="4332" width="9" style="11"/>
    <col min="4333" max="4333" width="38.875" style="11" customWidth="1"/>
    <col min="4334" max="4351" width="7.625" style="11" customWidth="1"/>
    <col min="4352" max="4588" width="9" style="11"/>
    <col min="4589" max="4589" width="38.875" style="11" customWidth="1"/>
    <col min="4590" max="4607" width="7.625" style="11" customWidth="1"/>
    <col min="4608" max="4844" width="9" style="11"/>
    <col min="4845" max="4845" width="38.875" style="11" customWidth="1"/>
    <col min="4846" max="4863" width="7.625" style="11" customWidth="1"/>
    <col min="4864" max="5100" width="9" style="11"/>
    <col min="5101" max="5101" width="38.875" style="11" customWidth="1"/>
    <col min="5102" max="5119" width="7.625" style="11" customWidth="1"/>
    <col min="5120" max="5356" width="9" style="11"/>
    <col min="5357" max="5357" width="38.875" style="11" customWidth="1"/>
    <col min="5358" max="5375" width="7.625" style="11" customWidth="1"/>
    <col min="5376" max="5612" width="9" style="11"/>
    <col min="5613" max="5613" width="38.875" style="11" customWidth="1"/>
    <col min="5614" max="5631" width="7.625" style="11" customWidth="1"/>
    <col min="5632" max="5868" width="9" style="11"/>
    <col min="5869" max="5869" width="38.875" style="11" customWidth="1"/>
    <col min="5870" max="5887" width="7.625" style="11" customWidth="1"/>
    <col min="5888" max="6124" width="9" style="11"/>
    <col min="6125" max="6125" width="38.875" style="11" customWidth="1"/>
    <col min="6126" max="6143" width="7.625" style="11" customWidth="1"/>
    <col min="6144" max="6380" width="9" style="11"/>
    <col min="6381" max="6381" width="38.875" style="11" customWidth="1"/>
    <col min="6382" max="6399" width="7.625" style="11" customWidth="1"/>
    <col min="6400" max="6636" width="9" style="11"/>
    <col min="6637" max="6637" width="38.875" style="11" customWidth="1"/>
    <col min="6638" max="6655" width="7.625" style="11" customWidth="1"/>
    <col min="6656" max="6892" width="9" style="11"/>
    <col min="6893" max="6893" width="38.875" style="11" customWidth="1"/>
    <col min="6894" max="6911" width="7.625" style="11" customWidth="1"/>
    <col min="6912" max="7148" width="9" style="11"/>
    <col min="7149" max="7149" width="38.875" style="11" customWidth="1"/>
    <col min="7150" max="7167" width="7.625" style="11" customWidth="1"/>
    <col min="7168" max="7404" width="9" style="11"/>
    <col min="7405" max="7405" width="38.875" style="11" customWidth="1"/>
    <col min="7406" max="7423" width="7.625" style="11" customWidth="1"/>
    <col min="7424" max="7660" width="9" style="11"/>
    <col min="7661" max="7661" width="38.875" style="11" customWidth="1"/>
    <col min="7662" max="7679" width="7.625" style="11" customWidth="1"/>
    <col min="7680" max="7916" width="9" style="11"/>
    <col min="7917" max="7917" width="38.875" style="11" customWidth="1"/>
    <col min="7918" max="7935" width="7.625" style="11" customWidth="1"/>
    <col min="7936" max="8172" width="9" style="11"/>
    <col min="8173" max="8173" width="38.875" style="11" customWidth="1"/>
    <col min="8174" max="8191" width="7.625" style="11" customWidth="1"/>
    <col min="8192" max="8428" width="9" style="11"/>
    <col min="8429" max="8429" width="38.875" style="11" customWidth="1"/>
    <col min="8430" max="8447" width="7.625" style="11" customWidth="1"/>
    <col min="8448" max="8684" width="9" style="11"/>
    <col min="8685" max="8685" width="38.875" style="11" customWidth="1"/>
    <col min="8686" max="8703" width="7.625" style="11" customWidth="1"/>
    <col min="8704" max="8940" width="9" style="11"/>
    <col min="8941" max="8941" width="38.875" style="11" customWidth="1"/>
    <col min="8942" max="8959" width="7.625" style="11" customWidth="1"/>
    <col min="8960" max="9196" width="9" style="11"/>
    <col min="9197" max="9197" width="38.875" style="11" customWidth="1"/>
    <col min="9198" max="9215" width="7.625" style="11" customWidth="1"/>
    <col min="9216" max="9452" width="9" style="11"/>
    <col min="9453" max="9453" width="38.875" style="11" customWidth="1"/>
    <col min="9454" max="9471" width="7.625" style="11" customWidth="1"/>
    <col min="9472" max="9708" width="9" style="11"/>
    <col min="9709" max="9709" width="38.875" style="11" customWidth="1"/>
    <col min="9710" max="9727" width="7.625" style="11" customWidth="1"/>
    <col min="9728" max="9964" width="9" style="11"/>
    <col min="9965" max="9965" width="38.875" style="11" customWidth="1"/>
    <col min="9966" max="9983" width="7.625" style="11" customWidth="1"/>
    <col min="9984" max="10220" width="9" style="11"/>
    <col min="10221" max="10221" width="38.875" style="11" customWidth="1"/>
    <col min="10222" max="10239" width="7.625" style="11" customWidth="1"/>
    <col min="10240" max="10476" width="9" style="11"/>
    <col min="10477" max="10477" width="38.875" style="11" customWidth="1"/>
    <col min="10478" max="10495" width="7.625" style="11" customWidth="1"/>
    <col min="10496" max="10732" width="9" style="11"/>
    <col min="10733" max="10733" width="38.875" style="11" customWidth="1"/>
    <col min="10734" max="10751" width="7.625" style="11" customWidth="1"/>
    <col min="10752" max="10988" width="9" style="11"/>
    <col min="10989" max="10989" width="38.875" style="11" customWidth="1"/>
    <col min="10990" max="11007" width="7.625" style="11" customWidth="1"/>
    <col min="11008" max="11244" width="9" style="11"/>
    <col min="11245" max="11245" width="38.875" style="11" customWidth="1"/>
    <col min="11246" max="11263" width="7.625" style="11" customWidth="1"/>
    <col min="11264" max="11500" width="9" style="11"/>
    <col min="11501" max="11501" width="38.875" style="11" customWidth="1"/>
    <col min="11502" max="11519" width="7.625" style="11" customWidth="1"/>
    <col min="11520" max="11756" width="9" style="11"/>
    <col min="11757" max="11757" width="38.875" style="11" customWidth="1"/>
    <col min="11758" max="11775" width="7.625" style="11" customWidth="1"/>
    <col min="11776" max="12012" width="9" style="11"/>
    <col min="12013" max="12013" width="38.875" style="11" customWidth="1"/>
    <col min="12014" max="12031" width="7.625" style="11" customWidth="1"/>
    <col min="12032" max="12268" width="9" style="11"/>
    <col min="12269" max="12269" width="38.875" style="11" customWidth="1"/>
    <col min="12270" max="12287" width="7.625" style="11" customWidth="1"/>
    <col min="12288" max="12524" width="9" style="11"/>
    <col min="12525" max="12525" width="38.875" style="11" customWidth="1"/>
    <col min="12526" max="12543" width="7.625" style="11" customWidth="1"/>
    <col min="12544" max="12780" width="9" style="11"/>
    <col min="12781" max="12781" width="38.875" style="11" customWidth="1"/>
    <col min="12782" max="12799" width="7.625" style="11" customWidth="1"/>
    <col min="12800" max="13036" width="9" style="11"/>
    <col min="13037" max="13037" width="38.875" style="11" customWidth="1"/>
    <col min="13038" max="13055" width="7.625" style="11" customWidth="1"/>
    <col min="13056" max="13292" width="9" style="11"/>
    <col min="13293" max="13293" width="38.875" style="11" customWidth="1"/>
    <col min="13294" max="13311" width="7.625" style="11" customWidth="1"/>
    <col min="13312" max="13548" width="9" style="11"/>
    <col min="13549" max="13549" width="38.875" style="11" customWidth="1"/>
    <col min="13550" max="13567" width="7.625" style="11" customWidth="1"/>
    <col min="13568" max="13804" width="9" style="11"/>
    <col min="13805" max="13805" width="38.875" style="11" customWidth="1"/>
    <col min="13806" max="13823" width="7.625" style="11" customWidth="1"/>
    <col min="13824" max="14060" width="9" style="11"/>
    <col min="14061" max="14061" width="38.875" style="11" customWidth="1"/>
    <col min="14062" max="14079" width="7.625" style="11" customWidth="1"/>
    <col min="14080" max="14316" width="9" style="11"/>
    <col min="14317" max="14317" width="38.875" style="11" customWidth="1"/>
    <col min="14318" max="14335" width="7.625" style="11" customWidth="1"/>
    <col min="14336" max="14572" width="9" style="11"/>
    <col min="14573" max="14573" width="38.875" style="11" customWidth="1"/>
    <col min="14574" max="14591" width="7.625" style="11" customWidth="1"/>
    <col min="14592" max="14828" width="9" style="11"/>
    <col min="14829" max="14829" width="38.875" style="11" customWidth="1"/>
    <col min="14830" max="14847" width="7.625" style="11" customWidth="1"/>
    <col min="14848" max="15084" width="9" style="11"/>
    <col min="15085" max="15085" width="38.875" style="11" customWidth="1"/>
    <col min="15086" max="15103" width="7.625" style="11" customWidth="1"/>
    <col min="15104" max="15340" width="9" style="11"/>
    <col min="15341" max="15341" width="38.875" style="11" customWidth="1"/>
    <col min="15342" max="15359" width="7.625" style="11" customWidth="1"/>
    <col min="15360" max="15596" width="9" style="11"/>
    <col min="15597" max="15597" width="38.875" style="11" customWidth="1"/>
    <col min="15598" max="15615" width="7.625" style="11" customWidth="1"/>
    <col min="15616" max="15852" width="9" style="11"/>
    <col min="15853" max="15853" width="38.875" style="11" customWidth="1"/>
    <col min="15854" max="15871" width="7.625" style="11" customWidth="1"/>
    <col min="15872" max="16108" width="9" style="11"/>
    <col min="16109" max="16109" width="38.875" style="11" customWidth="1"/>
    <col min="16110" max="16127" width="7.625" style="11" customWidth="1"/>
    <col min="16128" max="16384" width="9" style="11"/>
  </cols>
  <sheetData>
    <row r="1" spans="1:6" ht="13.5" customHeight="1" x14ac:dyDescent="0.2">
      <c r="A1" s="254" t="s">
        <v>148</v>
      </c>
    </row>
    <row r="2" spans="1:6" ht="24" customHeight="1" x14ac:dyDescent="0.2">
      <c r="A2" s="146" t="s">
        <v>751</v>
      </c>
      <c r="B2" s="13"/>
      <c r="C2" s="13"/>
    </row>
    <row r="3" spans="1:6" ht="12.75" x14ac:dyDescent="0.2">
      <c r="A3" s="8"/>
      <c r="B3" s="8"/>
      <c r="C3" s="8"/>
      <c r="E3" s="642" t="s">
        <v>29</v>
      </c>
    </row>
    <row r="4" spans="1:6" s="273" customFormat="1" ht="24" customHeight="1" x14ac:dyDescent="0.2">
      <c r="A4" s="643"/>
      <c r="B4" s="527">
        <v>2021</v>
      </c>
      <c r="C4" s="527">
        <v>2022</v>
      </c>
      <c r="D4" s="527" t="s">
        <v>695</v>
      </c>
      <c r="E4" s="528" t="s">
        <v>773</v>
      </c>
    </row>
    <row r="5" spans="1:6" s="273" customFormat="1" ht="24" customHeight="1" x14ac:dyDescent="0.2">
      <c r="A5" s="644" t="s">
        <v>113</v>
      </c>
      <c r="B5" s="645"/>
      <c r="C5" s="646"/>
      <c r="D5" s="1008"/>
      <c r="E5" s="1009"/>
    </row>
    <row r="6" spans="1:6" s="273" customFormat="1" ht="24" customHeight="1" x14ac:dyDescent="0.2">
      <c r="A6" s="648" t="s">
        <v>114</v>
      </c>
      <c r="B6" s="649">
        <v>61797.464934124742</v>
      </c>
      <c r="C6" s="650">
        <v>71484.099204092301</v>
      </c>
      <c r="D6" s="650">
        <v>80000.48128411785</v>
      </c>
      <c r="E6" s="651">
        <v>94592.672572659212</v>
      </c>
    </row>
    <row r="7" spans="1:6" s="273" customFormat="1" ht="24" customHeight="1" x14ac:dyDescent="0.2">
      <c r="A7" s="652" t="s">
        <v>115</v>
      </c>
      <c r="B7" s="653">
        <v>24876.773092081999</v>
      </c>
      <c r="C7" s="654">
        <v>31354.922330921101</v>
      </c>
      <c r="D7" s="654">
        <v>35513.281888340323</v>
      </c>
      <c r="E7" s="655">
        <v>44846.435126352997</v>
      </c>
      <c r="F7" s="1051"/>
    </row>
    <row r="8" spans="1:6" s="273" customFormat="1" ht="24" customHeight="1" x14ac:dyDescent="0.2">
      <c r="A8" s="652" t="s">
        <v>116</v>
      </c>
      <c r="B8" s="653">
        <v>19732.691842042746</v>
      </c>
      <c r="C8" s="654">
        <v>21614.176873171196</v>
      </c>
      <c r="D8" s="654">
        <v>24128.199395777534</v>
      </c>
      <c r="E8" s="655">
        <v>28015.237446306222</v>
      </c>
    </row>
    <row r="9" spans="1:6" s="273" customFormat="1" ht="24" customHeight="1" x14ac:dyDescent="0.2">
      <c r="A9" s="652" t="s">
        <v>117</v>
      </c>
      <c r="B9" s="653">
        <v>17188</v>
      </c>
      <c r="C9" s="654">
        <v>18515</v>
      </c>
      <c r="D9" s="654">
        <v>20359</v>
      </c>
      <c r="E9" s="655">
        <v>21731</v>
      </c>
    </row>
    <row r="10" spans="1:6" s="273" customFormat="1" ht="24" customHeight="1" x14ac:dyDescent="0.2">
      <c r="A10" s="648" t="s">
        <v>118</v>
      </c>
      <c r="B10" s="649">
        <v>32023</v>
      </c>
      <c r="C10" s="650">
        <v>41322</v>
      </c>
      <c r="D10" s="650">
        <v>49086</v>
      </c>
      <c r="E10" s="651">
        <v>50840</v>
      </c>
    </row>
    <row r="11" spans="1:6" s="273" customFormat="1" ht="24" customHeight="1" x14ac:dyDescent="0.2">
      <c r="A11" s="652" t="s">
        <v>119</v>
      </c>
      <c r="B11" s="653">
        <v>-246</v>
      </c>
      <c r="C11" s="654">
        <v>251</v>
      </c>
      <c r="D11" s="654">
        <v>1276</v>
      </c>
      <c r="E11" s="655">
        <v>164</v>
      </c>
    </row>
    <row r="12" spans="1:6" s="273" customFormat="1" ht="24" customHeight="1" x14ac:dyDescent="0.2">
      <c r="A12" s="652" t="s">
        <v>120</v>
      </c>
      <c r="B12" s="653">
        <v>42</v>
      </c>
      <c r="C12" s="654">
        <v>120</v>
      </c>
      <c r="D12" s="654">
        <v>279</v>
      </c>
      <c r="E12" s="655">
        <v>1075</v>
      </c>
    </row>
    <row r="13" spans="1:6" s="273" customFormat="1" ht="24" customHeight="1" x14ac:dyDescent="0.2">
      <c r="A13" s="652" t="s">
        <v>121</v>
      </c>
      <c r="B13" s="653">
        <v>4429</v>
      </c>
      <c r="C13" s="654">
        <v>6679</v>
      </c>
      <c r="D13" s="654">
        <v>11485</v>
      </c>
      <c r="E13" s="655">
        <v>12078</v>
      </c>
    </row>
    <row r="14" spans="1:6" s="273" customFormat="1" ht="24" customHeight="1" x14ac:dyDescent="0.2">
      <c r="A14" s="652" t="s">
        <v>122</v>
      </c>
      <c r="B14" s="653">
        <v>2643</v>
      </c>
      <c r="C14" s="654">
        <v>3201</v>
      </c>
      <c r="D14" s="654">
        <v>3511</v>
      </c>
      <c r="E14" s="655">
        <v>4431</v>
      </c>
    </row>
    <row r="15" spans="1:6" s="273" customFormat="1" ht="24" customHeight="1" x14ac:dyDescent="0.2">
      <c r="A15" s="652" t="s">
        <v>123</v>
      </c>
      <c r="B15" s="653">
        <v>25155</v>
      </c>
      <c r="C15" s="654">
        <v>31071</v>
      </c>
      <c r="D15" s="654">
        <v>32535</v>
      </c>
      <c r="E15" s="655">
        <v>33092</v>
      </c>
    </row>
    <row r="16" spans="1:6" s="273" customFormat="1" ht="24" customHeight="1" x14ac:dyDescent="0.2">
      <c r="A16" s="656"/>
      <c r="B16" s="653"/>
      <c r="C16" s="654"/>
      <c r="D16" s="1008"/>
      <c r="E16" s="647"/>
    </row>
    <row r="17" spans="1:10" s="273" customFormat="1" ht="24" customHeight="1" x14ac:dyDescent="0.2">
      <c r="A17" s="657" t="s">
        <v>124</v>
      </c>
      <c r="B17" s="658">
        <v>93820.464934124742</v>
      </c>
      <c r="C17" s="658">
        <v>112806.1</v>
      </c>
      <c r="D17" s="658">
        <v>129086.5</v>
      </c>
      <c r="E17" s="659">
        <v>145432.70000000001</v>
      </c>
      <c r="H17" s="1051"/>
      <c r="I17" s="1051"/>
      <c r="J17" s="1051"/>
    </row>
    <row r="18" spans="1:10" s="273" customFormat="1" ht="24" customHeight="1" x14ac:dyDescent="0.2">
      <c r="A18" s="660" t="s">
        <v>125</v>
      </c>
      <c r="B18" s="661">
        <v>94024.464934124742</v>
      </c>
      <c r="C18" s="661">
        <v>112435.0992040923</v>
      </c>
      <c r="D18" s="661">
        <v>127531.48128411786</v>
      </c>
      <c r="E18" s="662">
        <v>144193.67257265921</v>
      </c>
    </row>
    <row r="19" spans="1:10" s="273" customFormat="1" ht="24" customHeight="1" x14ac:dyDescent="0.2">
      <c r="A19" s="644" t="s">
        <v>126</v>
      </c>
      <c r="B19" s="1048"/>
      <c r="C19" s="1049"/>
      <c r="D19" s="1049"/>
      <c r="E19" s="1050"/>
    </row>
    <row r="20" spans="1:10" s="273" customFormat="1" ht="24" customHeight="1" x14ac:dyDescent="0.2">
      <c r="A20" s="656" t="s">
        <v>30</v>
      </c>
      <c r="B20" s="653">
        <v>1938</v>
      </c>
      <c r="C20" s="654">
        <v>1872.5</v>
      </c>
      <c r="D20" s="654">
        <v>2179</v>
      </c>
      <c r="E20" s="655">
        <v>2192</v>
      </c>
    </row>
    <row r="21" spans="1:10" s="273" customFormat="1" ht="24" customHeight="1" x14ac:dyDescent="0.2">
      <c r="A21" s="656" t="s">
        <v>33</v>
      </c>
      <c r="B21" s="653">
        <v>20</v>
      </c>
      <c r="C21" s="654">
        <v>35</v>
      </c>
      <c r="D21" s="654">
        <v>40</v>
      </c>
      <c r="E21" s="655">
        <v>35</v>
      </c>
    </row>
    <row r="22" spans="1:10" s="273" customFormat="1" ht="24" customHeight="1" x14ac:dyDescent="0.2">
      <c r="A22" s="656" t="s">
        <v>34</v>
      </c>
      <c r="B22" s="653">
        <v>4136.5</v>
      </c>
      <c r="C22" s="654">
        <v>5226.445837858304</v>
      </c>
      <c r="D22" s="654">
        <v>5492</v>
      </c>
      <c r="E22" s="655">
        <v>5558</v>
      </c>
    </row>
    <row r="23" spans="1:10" s="273" customFormat="1" ht="24" customHeight="1" x14ac:dyDescent="0.2">
      <c r="A23" s="656" t="s">
        <v>62</v>
      </c>
      <c r="B23" s="653">
        <v>3596.5</v>
      </c>
      <c r="C23" s="654">
        <v>4285</v>
      </c>
      <c r="D23" s="654">
        <v>4906</v>
      </c>
      <c r="E23" s="655">
        <v>5042</v>
      </c>
    </row>
    <row r="24" spans="1:10" s="273" customFormat="1" ht="24" customHeight="1" x14ac:dyDescent="0.2">
      <c r="A24" s="656" t="s">
        <v>127</v>
      </c>
      <c r="B24" s="653">
        <v>2958</v>
      </c>
      <c r="C24" s="654">
        <v>3106</v>
      </c>
      <c r="D24" s="654">
        <v>3313</v>
      </c>
      <c r="E24" s="655">
        <v>3535</v>
      </c>
    </row>
    <row r="25" spans="1:10" s="273" customFormat="1" ht="24" customHeight="1" x14ac:dyDescent="0.2">
      <c r="A25" s="656" t="s">
        <v>41</v>
      </c>
      <c r="B25" s="653">
        <v>3596</v>
      </c>
      <c r="C25" s="654">
        <v>4798</v>
      </c>
      <c r="D25" s="654">
        <v>5693</v>
      </c>
      <c r="E25" s="655">
        <v>6570</v>
      </c>
    </row>
    <row r="26" spans="1:10" s="273" customFormat="1" ht="24" customHeight="1" x14ac:dyDescent="0.2">
      <c r="A26" s="652" t="s">
        <v>42</v>
      </c>
      <c r="B26" s="653">
        <v>7291.0018420427477</v>
      </c>
      <c r="C26" s="654">
        <v>8096.9310353128903</v>
      </c>
      <c r="D26" s="654">
        <v>9825.2733370955466</v>
      </c>
      <c r="E26" s="655">
        <v>10174</v>
      </c>
    </row>
    <row r="27" spans="1:10" s="273" customFormat="1" ht="24" customHeight="1" x14ac:dyDescent="0.2">
      <c r="A27" s="663" t="s">
        <v>128</v>
      </c>
      <c r="B27" s="664">
        <v>6686.0018420427477</v>
      </c>
      <c r="C27" s="654">
        <v>7094.9310353128903</v>
      </c>
      <c r="D27" s="654">
        <v>8680.2733370955466</v>
      </c>
      <c r="E27" s="655">
        <v>8899</v>
      </c>
    </row>
    <row r="28" spans="1:10" s="273" customFormat="1" ht="24" customHeight="1" x14ac:dyDescent="0.2">
      <c r="A28" s="652" t="s">
        <v>44</v>
      </c>
      <c r="B28" s="653">
        <v>14430</v>
      </c>
      <c r="C28" s="654">
        <v>16766</v>
      </c>
      <c r="D28" s="654">
        <v>18126.620826419003</v>
      </c>
      <c r="E28" s="655">
        <v>18636.812446306219</v>
      </c>
    </row>
    <row r="29" spans="1:10" s="273" customFormat="1" ht="24" customHeight="1" x14ac:dyDescent="0.2">
      <c r="A29" s="652" t="s">
        <v>45</v>
      </c>
      <c r="B29" s="653">
        <v>4646</v>
      </c>
      <c r="C29" s="654">
        <v>5901.8</v>
      </c>
      <c r="D29" s="654">
        <v>6762</v>
      </c>
      <c r="E29" s="655">
        <v>7050</v>
      </c>
    </row>
    <row r="30" spans="1:10" s="273" customFormat="1" ht="24" customHeight="1" x14ac:dyDescent="0.2">
      <c r="A30" s="652" t="s">
        <v>46</v>
      </c>
      <c r="B30" s="653">
        <v>4184</v>
      </c>
      <c r="C30" s="654">
        <v>5107</v>
      </c>
      <c r="D30" s="654">
        <v>5657</v>
      </c>
      <c r="E30" s="655">
        <v>5700.5</v>
      </c>
    </row>
    <row r="31" spans="1:10" s="273" customFormat="1" ht="24" customHeight="1" x14ac:dyDescent="0.2">
      <c r="A31" s="554" t="s">
        <v>47</v>
      </c>
      <c r="B31" s="653">
        <v>1625.5</v>
      </c>
      <c r="C31" s="654">
        <v>1970.5</v>
      </c>
      <c r="D31" s="654">
        <v>2412</v>
      </c>
      <c r="E31" s="655">
        <v>2925</v>
      </c>
    </row>
    <row r="32" spans="1:10" s="273" customFormat="1" ht="24" customHeight="1" x14ac:dyDescent="0.2">
      <c r="A32" s="554" t="s">
        <v>51</v>
      </c>
      <c r="B32" s="653">
        <v>35070.373092082002</v>
      </c>
      <c r="C32" s="654">
        <v>42795.422330921101</v>
      </c>
      <c r="D32" s="654">
        <v>48383.281888340323</v>
      </c>
      <c r="E32" s="655">
        <v>59263.860126353</v>
      </c>
    </row>
    <row r="33" spans="1:5" s="273" customFormat="1" ht="24" customHeight="1" x14ac:dyDescent="0.2">
      <c r="A33" s="667" t="s">
        <v>129</v>
      </c>
      <c r="B33" s="664">
        <v>24876.773092081999</v>
      </c>
      <c r="C33" s="654">
        <v>31354.922330921101</v>
      </c>
      <c r="D33" s="654">
        <v>35513.281888340323</v>
      </c>
      <c r="E33" s="655">
        <v>44846.435126352997</v>
      </c>
    </row>
    <row r="34" spans="1:5" s="273" customFormat="1" ht="24" customHeight="1" x14ac:dyDescent="0.2">
      <c r="A34" s="652" t="s">
        <v>53</v>
      </c>
      <c r="B34" s="653">
        <v>280</v>
      </c>
      <c r="C34" s="665">
        <v>508.5</v>
      </c>
      <c r="D34" s="665">
        <v>742</v>
      </c>
      <c r="E34" s="666">
        <v>1132.5</v>
      </c>
    </row>
    <row r="35" spans="1:5" s="273" customFormat="1" ht="24" customHeight="1" x14ac:dyDescent="0.2">
      <c r="A35" s="652" t="s">
        <v>54</v>
      </c>
      <c r="B35" s="653">
        <v>512</v>
      </c>
      <c r="C35" s="654">
        <v>690</v>
      </c>
      <c r="D35" s="654">
        <v>963</v>
      </c>
      <c r="E35" s="655">
        <v>1277</v>
      </c>
    </row>
    <row r="36" spans="1:5" s="273" customFormat="1" ht="24" customHeight="1" x14ac:dyDescent="0.2">
      <c r="A36" s="668" t="s">
        <v>130</v>
      </c>
      <c r="B36" s="653">
        <v>2095</v>
      </c>
      <c r="C36" s="654">
        <v>2499</v>
      </c>
      <c r="D36" s="654">
        <v>3365</v>
      </c>
      <c r="E36" s="655">
        <v>3558</v>
      </c>
    </row>
    <row r="37" spans="1:5" s="273" customFormat="1" ht="24" customHeight="1" x14ac:dyDescent="0.2">
      <c r="A37" s="652" t="s">
        <v>56</v>
      </c>
      <c r="B37" s="653">
        <v>1865.5</v>
      </c>
      <c r="C37" s="654">
        <v>2334</v>
      </c>
      <c r="D37" s="654">
        <v>3004</v>
      </c>
      <c r="E37" s="655">
        <v>3491</v>
      </c>
    </row>
    <row r="38" spans="1:5" s="273" customFormat="1" ht="24" customHeight="1" x14ac:dyDescent="0.2">
      <c r="A38" s="652" t="s">
        <v>57</v>
      </c>
      <c r="B38" s="653">
        <v>4353</v>
      </c>
      <c r="C38" s="654">
        <v>5292</v>
      </c>
      <c r="D38" s="654">
        <v>6191</v>
      </c>
      <c r="E38" s="655">
        <v>6947</v>
      </c>
    </row>
    <row r="39" spans="1:5" s="273" customFormat="1" ht="24" customHeight="1" x14ac:dyDescent="0.2">
      <c r="A39" s="656" t="s">
        <v>58</v>
      </c>
      <c r="B39" s="653">
        <v>543</v>
      </c>
      <c r="C39" s="654">
        <v>728</v>
      </c>
      <c r="D39" s="654">
        <v>994</v>
      </c>
      <c r="E39" s="655">
        <v>1162</v>
      </c>
    </row>
    <row r="40" spans="1:5" s="273" customFormat="1" ht="24" customHeight="1" x14ac:dyDescent="0.2">
      <c r="A40" s="656" t="s">
        <v>59</v>
      </c>
      <c r="B40" s="653">
        <v>680.09</v>
      </c>
      <c r="C40" s="654">
        <v>794</v>
      </c>
      <c r="D40" s="654">
        <v>1038.305232262984</v>
      </c>
      <c r="E40" s="655">
        <v>1183</v>
      </c>
    </row>
    <row r="41" spans="1:5" s="273" customFormat="1" ht="24" customHeight="1" x14ac:dyDescent="0.2">
      <c r="A41" s="561" t="s">
        <v>131</v>
      </c>
      <c r="B41" s="1113">
        <v>93820.464934124742</v>
      </c>
      <c r="C41" s="1114">
        <v>112806.0992040923</v>
      </c>
      <c r="D41" s="1114">
        <v>129086.48128411786</v>
      </c>
      <c r="E41" s="1115">
        <v>145432.67257265921</v>
      </c>
    </row>
    <row r="42" spans="1:5" s="273" customFormat="1" ht="24" customHeight="1" x14ac:dyDescent="0.2">
      <c r="A42" s="556" t="s">
        <v>132</v>
      </c>
      <c r="B42" s="1116">
        <v>19.594627514626335</v>
      </c>
      <c r="C42" s="1116">
        <v>19.780089965007313</v>
      </c>
      <c r="D42" s="1116">
        <v>20.222775533553346</v>
      </c>
      <c r="E42" s="1154">
        <v>20.955181070704544</v>
      </c>
    </row>
    <row r="43" spans="1:5" ht="12.75" x14ac:dyDescent="0.2">
      <c r="A43" s="259"/>
      <c r="B43" s="273"/>
      <c r="C43" s="273"/>
    </row>
    <row r="44" spans="1:5" s="140" customFormat="1" x14ac:dyDescent="0.2">
      <c r="A44" s="101" t="s">
        <v>291</v>
      </c>
      <c r="B44" s="274"/>
      <c r="C44" s="274"/>
      <c r="D44" s="156"/>
      <c r="E44" s="156"/>
    </row>
    <row r="45" spans="1:5" x14ac:dyDescent="0.2">
      <c r="A45" s="669"/>
      <c r="B45" s="273"/>
      <c r="C45" s="273"/>
    </row>
    <row r="46" spans="1:5" x14ac:dyDescent="0.2">
      <c r="B46" s="273"/>
      <c r="C46" s="273"/>
    </row>
    <row r="47" spans="1:5" x14ac:dyDescent="0.2">
      <c r="B47" s="273"/>
      <c r="C47" s="273"/>
    </row>
    <row r="48" spans="1:5" x14ac:dyDescent="0.2">
      <c r="B48" s="273"/>
      <c r="C48" s="273"/>
    </row>
    <row r="49" spans="1:3" x14ac:dyDescent="0.2">
      <c r="B49" s="273"/>
      <c r="C49" s="273"/>
    </row>
    <row r="50" spans="1:3" ht="12.75" x14ac:dyDescent="0.2">
      <c r="A50" s="259"/>
      <c r="B50" s="273"/>
      <c r="C50" s="273"/>
    </row>
    <row r="51" spans="1:3" x14ac:dyDescent="0.2">
      <c r="B51" s="273"/>
      <c r="C51" s="273"/>
    </row>
    <row r="52" spans="1:3" ht="12.75" x14ac:dyDescent="0.2">
      <c r="A52" s="259"/>
      <c r="B52" s="273"/>
      <c r="C52" s="273"/>
    </row>
    <row r="53" spans="1:3" x14ac:dyDescent="0.2">
      <c r="B53" s="273"/>
      <c r="C53" s="273"/>
    </row>
    <row r="54" spans="1:3" x14ac:dyDescent="0.2">
      <c r="B54" s="273"/>
      <c r="C54" s="273"/>
    </row>
    <row r="55" spans="1:3" x14ac:dyDescent="0.2">
      <c r="B55" s="273"/>
      <c r="C55" s="273"/>
    </row>
    <row r="56" spans="1:3" x14ac:dyDescent="0.2">
      <c r="B56" s="273"/>
      <c r="C56" s="273"/>
    </row>
    <row r="57" spans="1:3" x14ac:dyDescent="0.2">
      <c r="B57" s="273"/>
      <c r="C57" s="273"/>
    </row>
    <row r="58" spans="1:3" x14ac:dyDescent="0.2">
      <c r="B58" s="273"/>
      <c r="C58" s="273"/>
    </row>
    <row r="59" spans="1:3" x14ac:dyDescent="0.2">
      <c r="B59" s="273"/>
      <c r="C59" s="273"/>
    </row>
    <row r="60" spans="1:3" x14ac:dyDescent="0.2">
      <c r="B60" s="273"/>
      <c r="C60" s="273"/>
    </row>
    <row r="61" spans="1:3" x14ac:dyDescent="0.2">
      <c r="B61" s="273"/>
      <c r="C61" s="273"/>
    </row>
    <row r="62" spans="1:3" x14ac:dyDescent="0.2">
      <c r="B62" s="273"/>
      <c r="C62" s="273"/>
    </row>
    <row r="63" spans="1:3" x14ac:dyDescent="0.2">
      <c r="B63" s="273"/>
      <c r="C63" s="273"/>
    </row>
  </sheetData>
  <hyperlinks>
    <hyperlink ref="A1" location="'Table of Contents'!A1" display="Back to Table of contents" xr:uid="{D60B52E6-21CE-464C-9146-0EE5BD56DC4A}"/>
  </hyperlinks>
  <pageMargins left="0.5" right="0" top="0.49" bottom="0" header="0.32" footer="0"/>
  <pageSetup paperSize="9" scale="94" orientation="landscape" r:id="rId1"/>
  <headerFooter alignWithMargins="0">
    <oddHeader>&amp;C- 18 -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E4AC-63FA-4B8E-8AED-DF94A6C53C30}">
  <dimension ref="A1:E43"/>
  <sheetViews>
    <sheetView workbookViewId="0">
      <pane xSplit="1" ySplit="5" topLeftCell="B6" activePane="bottomRight" state="frozen"/>
      <selection sqref="A1:B1"/>
      <selection pane="topRight" sqref="A1:B1"/>
      <selection pane="bottomLeft" sqref="A1:B1"/>
      <selection pane="bottomRight"/>
    </sheetView>
  </sheetViews>
  <sheetFormatPr defaultRowHeight="11.25" x14ac:dyDescent="0.2"/>
  <cols>
    <col min="1" max="1" width="52.25" style="11" customWidth="1"/>
    <col min="2" max="3" width="10" style="11" customWidth="1"/>
    <col min="4" max="5" width="9" style="154"/>
    <col min="6" max="238" width="9" style="11"/>
    <col min="239" max="239" width="39" style="11" customWidth="1"/>
    <col min="240" max="256" width="7.625" style="11" customWidth="1"/>
    <col min="257" max="494" width="9" style="11"/>
    <col min="495" max="495" width="39" style="11" customWidth="1"/>
    <col min="496" max="512" width="7.625" style="11" customWidth="1"/>
    <col min="513" max="750" width="9" style="11"/>
    <col min="751" max="751" width="39" style="11" customWidth="1"/>
    <col min="752" max="768" width="7.625" style="11" customWidth="1"/>
    <col min="769" max="1006" width="9" style="11"/>
    <col min="1007" max="1007" width="39" style="11" customWidth="1"/>
    <col min="1008" max="1024" width="7.625" style="11" customWidth="1"/>
    <col min="1025" max="1262" width="9" style="11"/>
    <col min="1263" max="1263" width="39" style="11" customWidth="1"/>
    <col min="1264" max="1280" width="7.625" style="11" customWidth="1"/>
    <col min="1281" max="1518" width="9" style="11"/>
    <col min="1519" max="1519" width="39" style="11" customWidth="1"/>
    <col min="1520" max="1536" width="7.625" style="11" customWidth="1"/>
    <col min="1537" max="1774" width="9" style="11"/>
    <col min="1775" max="1775" width="39" style="11" customWidth="1"/>
    <col min="1776" max="1792" width="7.625" style="11" customWidth="1"/>
    <col min="1793" max="2030" width="9" style="11"/>
    <col min="2031" max="2031" width="39" style="11" customWidth="1"/>
    <col min="2032" max="2048" width="7.625" style="11" customWidth="1"/>
    <col min="2049" max="2286" width="9" style="11"/>
    <col min="2287" max="2287" width="39" style="11" customWidth="1"/>
    <col min="2288" max="2304" width="7.625" style="11" customWidth="1"/>
    <col min="2305" max="2542" width="9" style="11"/>
    <col min="2543" max="2543" width="39" style="11" customWidth="1"/>
    <col min="2544" max="2560" width="7.625" style="11" customWidth="1"/>
    <col min="2561" max="2798" width="9" style="11"/>
    <col min="2799" max="2799" width="39" style="11" customWidth="1"/>
    <col min="2800" max="2816" width="7.625" style="11" customWidth="1"/>
    <col min="2817" max="3054" width="9" style="11"/>
    <col min="3055" max="3055" width="39" style="11" customWidth="1"/>
    <col min="3056" max="3072" width="7.625" style="11" customWidth="1"/>
    <col min="3073" max="3310" width="9" style="11"/>
    <col min="3311" max="3311" width="39" style="11" customWidth="1"/>
    <col min="3312" max="3328" width="7.625" style="11" customWidth="1"/>
    <col min="3329" max="3566" width="9" style="11"/>
    <col min="3567" max="3567" width="39" style="11" customWidth="1"/>
    <col min="3568" max="3584" width="7.625" style="11" customWidth="1"/>
    <col min="3585" max="3822" width="9" style="11"/>
    <col min="3823" max="3823" width="39" style="11" customWidth="1"/>
    <col min="3824" max="3840" width="7.625" style="11" customWidth="1"/>
    <col min="3841" max="4078" width="9" style="11"/>
    <col min="4079" max="4079" width="39" style="11" customWidth="1"/>
    <col min="4080" max="4096" width="7.625" style="11" customWidth="1"/>
    <col min="4097" max="4334" width="9" style="11"/>
    <col min="4335" max="4335" width="39" style="11" customWidth="1"/>
    <col min="4336" max="4352" width="7.625" style="11" customWidth="1"/>
    <col min="4353" max="4590" width="9" style="11"/>
    <col min="4591" max="4591" width="39" style="11" customWidth="1"/>
    <col min="4592" max="4608" width="7.625" style="11" customWidth="1"/>
    <col min="4609" max="4846" width="9" style="11"/>
    <col min="4847" max="4847" width="39" style="11" customWidth="1"/>
    <col min="4848" max="4864" width="7.625" style="11" customWidth="1"/>
    <col min="4865" max="5102" width="9" style="11"/>
    <col min="5103" max="5103" width="39" style="11" customWidth="1"/>
    <col min="5104" max="5120" width="7.625" style="11" customWidth="1"/>
    <col min="5121" max="5358" width="9" style="11"/>
    <col min="5359" max="5359" width="39" style="11" customWidth="1"/>
    <col min="5360" max="5376" width="7.625" style="11" customWidth="1"/>
    <col min="5377" max="5614" width="9" style="11"/>
    <col min="5615" max="5615" width="39" style="11" customWidth="1"/>
    <col min="5616" max="5632" width="7.625" style="11" customWidth="1"/>
    <col min="5633" max="5870" width="9" style="11"/>
    <col min="5871" max="5871" width="39" style="11" customWidth="1"/>
    <col min="5872" max="5888" width="7.625" style="11" customWidth="1"/>
    <col min="5889" max="6126" width="9" style="11"/>
    <col min="6127" max="6127" width="39" style="11" customWidth="1"/>
    <col min="6128" max="6144" width="7.625" style="11" customWidth="1"/>
    <col min="6145" max="6382" width="9" style="11"/>
    <col min="6383" max="6383" width="39" style="11" customWidth="1"/>
    <col min="6384" max="6400" width="7.625" style="11" customWidth="1"/>
    <col min="6401" max="6638" width="9" style="11"/>
    <col min="6639" max="6639" width="39" style="11" customWidth="1"/>
    <col min="6640" max="6656" width="7.625" style="11" customWidth="1"/>
    <col min="6657" max="6894" width="9" style="11"/>
    <col min="6895" max="6895" width="39" style="11" customWidth="1"/>
    <col min="6896" max="6912" width="7.625" style="11" customWidth="1"/>
    <col min="6913" max="7150" width="9" style="11"/>
    <col min="7151" max="7151" width="39" style="11" customWidth="1"/>
    <col min="7152" max="7168" width="7.625" style="11" customWidth="1"/>
    <col min="7169" max="7406" width="9" style="11"/>
    <col min="7407" max="7407" width="39" style="11" customWidth="1"/>
    <col min="7408" max="7424" width="7.625" style="11" customWidth="1"/>
    <col min="7425" max="7662" width="9" style="11"/>
    <col min="7663" max="7663" width="39" style="11" customWidth="1"/>
    <col min="7664" max="7680" width="7.625" style="11" customWidth="1"/>
    <col min="7681" max="7918" width="9" style="11"/>
    <col min="7919" max="7919" width="39" style="11" customWidth="1"/>
    <col min="7920" max="7936" width="7.625" style="11" customWidth="1"/>
    <col min="7937" max="8174" width="9" style="11"/>
    <col min="8175" max="8175" width="39" style="11" customWidth="1"/>
    <col min="8176" max="8192" width="7.625" style="11" customWidth="1"/>
    <col min="8193" max="8430" width="9" style="11"/>
    <col min="8431" max="8431" width="39" style="11" customWidth="1"/>
    <col min="8432" max="8448" width="7.625" style="11" customWidth="1"/>
    <col min="8449" max="8686" width="9" style="11"/>
    <col min="8687" max="8687" width="39" style="11" customWidth="1"/>
    <col min="8688" max="8704" width="7.625" style="11" customWidth="1"/>
    <col min="8705" max="8942" width="9" style="11"/>
    <col min="8943" max="8943" width="39" style="11" customWidth="1"/>
    <col min="8944" max="8960" width="7.625" style="11" customWidth="1"/>
    <col min="8961" max="9198" width="9" style="11"/>
    <col min="9199" max="9199" width="39" style="11" customWidth="1"/>
    <col min="9200" max="9216" width="7.625" style="11" customWidth="1"/>
    <col min="9217" max="9454" width="9" style="11"/>
    <col min="9455" max="9455" width="39" style="11" customWidth="1"/>
    <col min="9456" max="9472" width="7.625" style="11" customWidth="1"/>
    <col min="9473" max="9710" width="9" style="11"/>
    <col min="9711" max="9711" width="39" style="11" customWidth="1"/>
    <col min="9712" max="9728" width="7.625" style="11" customWidth="1"/>
    <col min="9729" max="9966" width="9" style="11"/>
    <col min="9967" max="9967" width="39" style="11" customWidth="1"/>
    <col min="9968" max="9984" width="7.625" style="11" customWidth="1"/>
    <col min="9985" max="10222" width="9" style="11"/>
    <col min="10223" max="10223" width="39" style="11" customWidth="1"/>
    <col min="10224" max="10240" width="7.625" style="11" customWidth="1"/>
    <col min="10241" max="10478" width="9" style="11"/>
    <col min="10479" max="10479" width="39" style="11" customWidth="1"/>
    <col min="10480" max="10496" width="7.625" style="11" customWidth="1"/>
    <col min="10497" max="10734" width="9" style="11"/>
    <col min="10735" max="10735" width="39" style="11" customWidth="1"/>
    <col min="10736" max="10752" width="7.625" style="11" customWidth="1"/>
    <col min="10753" max="10990" width="9" style="11"/>
    <col min="10991" max="10991" width="39" style="11" customWidth="1"/>
    <col min="10992" max="11008" width="7.625" style="11" customWidth="1"/>
    <col min="11009" max="11246" width="9" style="11"/>
    <col min="11247" max="11247" width="39" style="11" customWidth="1"/>
    <col min="11248" max="11264" width="7.625" style="11" customWidth="1"/>
    <col min="11265" max="11502" width="9" style="11"/>
    <col min="11503" max="11503" width="39" style="11" customWidth="1"/>
    <col min="11504" max="11520" width="7.625" style="11" customWidth="1"/>
    <col min="11521" max="11758" width="9" style="11"/>
    <col min="11759" max="11759" width="39" style="11" customWidth="1"/>
    <col min="11760" max="11776" width="7.625" style="11" customWidth="1"/>
    <col min="11777" max="12014" width="9" style="11"/>
    <col min="12015" max="12015" width="39" style="11" customWidth="1"/>
    <col min="12016" max="12032" width="7.625" style="11" customWidth="1"/>
    <col min="12033" max="12270" width="9" style="11"/>
    <col min="12271" max="12271" width="39" style="11" customWidth="1"/>
    <col min="12272" max="12288" width="7.625" style="11" customWidth="1"/>
    <col min="12289" max="12526" width="9" style="11"/>
    <col min="12527" max="12527" width="39" style="11" customWidth="1"/>
    <col min="12528" max="12544" width="7.625" style="11" customWidth="1"/>
    <col min="12545" max="12782" width="9" style="11"/>
    <col min="12783" max="12783" width="39" style="11" customWidth="1"/>
    <col min="12784" max="12800" width="7.625" style="11" customWidth="1"/>
    <col min="12801" max="13038" width="9" style="11"/>
    <col min="13039" max="13039" width="39" style="11" customWidth="1"/>
    <col min="13040" max="13056" width="7.625" style="11" customWidth="1"/>
    <col min="13057" max="13294" width="9" style="11"/>
    <col min="13295" max="13295" width="39" style="11" customWidth="1"/>
    <col min="13296" max="13312" width="7.625" style="11" customWidth="1"/>
    <col min="13313" max="13550" width="9" style="11"/>
    <col min="13551" max="13551" width="39" style="11" customWidth="1"/>
    <col min="13552" max="13568" width="7.625" style="11" customWidth="1"/>
    <col min="13569" max="13806" width="9" style="11"/>
    <col min="13807" max="13807" width="39" style="11" customWidth="1"/>
    <col min="13808" max="13824" width="7.625" style="11" customWidth="1"/>
    <col min="13825" max="14062" width="9" style="11"/>
    <col min="14063" max="14063" width="39" style="11" customWidth="1"/>
    <col min="14064" max="14080" width="7.625" style="11" customWidth="1"/>
    <col min="14081" max="14318" width="9" style="11"/>
    <col min="14319" max="14319" width="39" style="11" customWidth="1"/>
    <col min="14320" max="14336" width="7.625" style="11" customWidth="1"/>
    <col min="14337" max="14574" width="9" style="11"/>
    <col min="14575" max="14575" width="39" style="11" customWidth="1"/>
    <col min="14576" max="14592" width="7.625" style="11" customWidth="1"/>
    <col min="14593" max="14830" width="9" style="11"/>
    <col min="14831" max="14831" width="39" style="11" customWidth="1"/>
    <col min="14832" max="14848" width="7.625" style="11" customWidth="1"/>
    <col min="14849" max="15086" width="9" style="11"/>
    <col min="15087" max="15087" width="39" style="11" customWidth="1"/>
    <col min="15088" max="15104" width="7.625" style="11" customWidth="1"/>
    <col min="15105" max="15342" width="9" style="11"/>
    <col min="15343" max="15343" width="39" style="11" customWidth="1"/>
    <col min="15344" max="15360" width="7.625" style="11" customWidth="1"/>
    <col min="15361" max="15598" width="9" style="11"/>
    <col min="15599" max="15599" width="39" style="11" customWidth="1"/>
    <col min="15600" max="15616" width="7.625" style="11" customWidth="1"/>
    <col min="15617" max="15854" width="9" style="11"/>
    <col min="15855" max="15855" width="39" style="11" customWidth="1"/>
    <col min="15856" max="15872" width="7.625" style="11" customWidth="1"/>
    <col min="15873" max="16110" width="9" style="11"/>
    <col min="16111" max="16111" width="39" style="11" customWidth="1"/>
    <col min="16112" max="16128" width="7.625" style="11" customWidth="1"/>
    <col min="16129" max="16384" width="9" style="11"/>
  </cols>
  <sheetData>
    <row r="1" spans="1:5" ht="13.5" customHeight="1" x14ac:dyDescent="0.2">
      <c r="A1" s="254" t="s">
        <v>148</v>
      </c>
    </row>
    <row r="2" spans="1:5" s="275" customFormat="1" ht="24" customHeight="1" x14ac:dyDescent="0.2">
      <c r="A2" s="146" t="s">
        <v>786</v>
      </c>
      <c r="B2" s="146"/>
      <c r="C2" s="146"/>
      <c r="D2" s="249"/>
      <c r="E2" s="1010"/>
    </row>
    <row r="3" spans="1:5" ht="9.9499999999999993" customHeight="1" x14ac:dyDescent="0.2">
      <c r="A3" s="12"/>
      <c r="B3" s="8"/>
      <c r="C3" s="8"/>
      <c r="D3" s="249"/>
    </row>
    <row r="4" spans="1:5" s="276" customFormat="1" ht="20.25" customHeight="1" x14ac:dyDescent="0.2">
      <c r="A4" s="670"/>
      <c r="B4" s="527">
        <v>2021</v>
      </c>
      <c r="C4" s="527">
        <v>2022</v>
      </c>
      <c r="D4" s="527" t="s">
        <v>695</v>
      </c>
      <c r="E4" s="528" t="s">
        <v>773</v>
      </c>
    </row>
    <row r="5" spans="1:5" s="147" customFormat="1" ht="22.5" customHeight="1" x14ac:dyDescent="0.2">
      <c r="A5" s="514" t="s">
        <v>113</v>
      </c>
      <c r="B5" s="672"/>
      <c r="C5" s="673"/>
      <c r="D5" s="673"/>
      <c r="E5" s="963"/>
    </row>
    <row r="6" spans="1:5" s="147" customFormat="1" ht="21" customHeight="1" x14ac:dyDescent="0.2">
      <c r="A6" s="531" t="s">
        <v>114</v>
      </c>
      <c r="B6" s="674">
        <v>17.823607907187025</v>
      </c>
      <c r="C6" s="675">
        <v>1.284374654670188</v>
      </c>
      <c r="D6" s="675">
        <v>8.86544100692619</v>
      </c>
      <c r="E6" s="676">
        <v>12.936093858449851</v>
      </c>
    </row>
    <row r="7" spans="1:5" s="324" customFormat="1" ht="21" customHeight="1" x14ac:dyDescent="0.2">
      <c r="A7" s="554" t="s">
        <v>115</v>
      </c>
      <c r="B7" s="677">
        <v>11.185799459818455</v>
      </c>
      <c r="C7" s="678">
        <v>10.360928685842666</v>
      </c>
      <c r="D7" s="678">
        <v>10.177259220118501</v>
      </c>
      <c r="E7" s="679">
        <v>20.616017314892716</v>
      </c>
    </row>
    <row r="8" spans="1:5" s="324" customFormat="1" ht="21" customHeight="1" x14ac:dyDescent="0.2">
      <c r="A8" s="554" t="s">
        <v>116</v>
      </c>
      <c r="B8" s="677">
        <v>43.496673035966438</v>
      </c>
      <c r="C8" s="678">
        <v>-4.0917361717314122</v>
      </c>
      <c r="D8" s="678">
        <v>8.5908162180366361</v>
      </c>
      <c r="E8" s="679">
        <v>10.901459308544247</v>
      </c>
    </row>
    <row r="9" spans="1:5" s="324" customFormat="1" ht="21" customHeight="1" x14ac:dyDescent="0.2">
      <c r="A9" s="554" t="s">
        <v>117</v>
      </c>
      <c r="B9" s="677">
        <v>5.2943887147317525</v>
      </c>
      <c r="C9" s="678">
        <v>-5.6803819688721973</v>
      </c>
      <c r="D9" s="678">
        <v>6.9644866765930686</v>
      </c>
      <c r="E9" s="679">
        <v>1.9509168619436252</v>
      </c>
    </row>
    <row r="10" spans="1:5" s="324" customFormat="1" ht="21" customHeight="1" x14ac:dyDescent="0.2">
      <c r="A10" s="531" t="s">
        <v>118</v>
      </c>
      <c r="B10" s="674">
        <v>7.286336798872469</v>
      </c>
      <c r="C10" s="675">
        <v>20.503104283824513</v>
      </c>
      <c r="D10" s="675">
        <v>12.205248827797604</v>
      </c>
      <c r="E10" s="676">
        <v>0.65792326924010069</v>
      </c>
    </row>
    <row r="11" spans="1:5" s="324" customFormat="1" ht="21" customHeight="1" x14ac:dyDescent="0.2">
      <c r="A11" s="671" t="s">
        <v>133</v>
      </c>
      <c r="B11" s="680">
        <v>9.4249342717209146</v>
      </c>
      <c r="C11" s="681">
        <v>18.62262981367131</v>
      </c>
      <c r="D11" s="681">
        <v>9.5351619808025276</v>
      </c>
      <c r="E11" s="682">
        <v>1.4202006997116996</v>
      </c>
    </row>
    <row r="12" spans="1:5" s="324" customFormat="1" ht="21" customHeight="1" x14ac:dyDescent="0.2">
      <c r="A12" s="554" t="s">
        <v>121</v>
      </c>
      <c r="B12" s="677">
        <v>17.615846981413171</v>
      </c>
      <c r="C12" s="678">
        <v>44.946992220965029</v>
      </c>
      <c r="D12" s="678">
        <v>62.929508279118096</v>
      </c>
      <c r="E12" s="679">
        <v>0.69235824885150521</v>
      </c>
    </row>
    <row r="13" spans="1:5" s="324" customFormat="1" ht="21" customHeight="1" x14ac:dyDescent="0.2">
      <c r="A13" s="554" t="s">
        <v>122</v>
      </c>
      <c r="B13" s="677">
        <v>-49.679358469175824</v>
      </c>
      <c r="C13" s="678">
        <v>38.328387408812858</v>
      </c>
      <c r="D13" s="678">
        <v>35.807004691110308</v>
      </c>
      <c r="E13" s="679">
        <v>5.0194537795980096</v>
      </c>
    </row>
    <row r="14" spans="1:5" s="324" customFormat="1" ht="21" customHeight="1" x14ac:dyDescent="0.2">
      <c r="A14" s="671" t="s">
        <v>134</v>
      </c>
      <c r="B14" s="680">
        <v>-40.591072029233075</v>
      </c>
      <c r="C14" s="681">
        <v>14.023276358065218</v>
      </c>
      <c r="D14" s="681">
        <v>4.3835510684906041</v>
      </c>
      <c r="E14" s="682">
        <v>17.270660983059287</v>
      </c>
    </row>
    <row r="15" spans="1:5" s="324" customFormat="1" ht="21" customHeight="1" x14ac:dyDescent="0.2">
      <c r="A15" s="554" t="s">
        <v>123</v>
      </c>
      <c r="B15" s="677">
        <v>18.544550107355846</v>
      </c>
      <c r="C15" s="678">
        <v>14.470989586331285</v>
      </c>
      <c r="D15" s="678">
        <v>-1.411718788922883</v>
      </c>
      <c r="E15" s="1011">
        <v>3.3363016492529603E-2</v>
      </c>
    </row>
    <row r="16" spans="1:5" s="324" customFormat="1" ht="21" customHeight="1" x14ac:dyDescent="0.2">
      <c r="A16" s="1117" t="s">
        <v>889</v>
      </c>
      <c r="B16" s="1123">
        <v>14</v>
      </c>
      <c r="C16" s="1123">
        <v>7.8</v>
      </c>
      <c r="D16" s="1123">
        <v>10.088845944671277</v>
      </c>
      <c r="E16" s="1124">
        <v>8.2672371699214597</v>
      </c>
    </row>
    <row r="17" spans="1:5" s="324" customFormat="1" ht="24" customHeight="1" x14ac:dyDescent="0.2">
      <c r="A17" s="1117" t="s">
        <v>890</v>
      </c>
      <c r="B17" s="1123">
        <v>14.787517226066594</v>
      </c>
      <c r="C17" s="1123">
        <v>7.2270827509152369</v>
      </c>
      <c r="D17" s="1123">
        <v>9.1093661139021407</v>
      </c>
      <c r="E17" s="1124">
        <v>8.6441189498501991</v>
      </c>
    </row>
    <row r="18" spans="1:5" s="324" customFormat="1" ht="19.5" customHeight="1" x14ac:dyDescent="0.2">
      <c r="A18" s="514" t="s">
        <v>126</v>
      </c>
      <c r="B18" s="683"/>
      <c r="C18" s="684"/>
      <c r="D18" s="1125"/>
      <c r="E18" s="1126"/>
    </row>
    <row r="19" spans="1:5" s="324" customFormat="1" ht="21" customHeight="1" x14ac:dyDescent="0.2">
      <c r="A19" s="522" t="s">
        <v>30</v>
      </c>
      <c r="B19" s="677">
        <v>19.860307374156434</v>
      </c>
      <c r="C19" s="678">
        <v>-11.998752728903867</v>
      </c>
      <c r="D19" s="678">
        <v>11.046825521627127</v>
      </c>
      <c r="E19" s="679">
        <v>-2.7003394113460928</v>
      </c>
    </row>
    <row r="20" spans="1:5" s="324" customFormat="1" ht="21" customHeight="1" x14ac:dyDescent="0.2">
      <c r="A20" s="522" t="s">
        <v>33</v>
      </c>
      <c r="B20" s="677">
        <v>-6.300087863861819</v>
      </c>
      <c r="C20" s="678">
        <v>62.181971945778628</v>
      </c>
      <c r="D20" s="678">
        <v>7.6023266551407147</v>
      </c>
      <c r="E20" s="679">
        <v>-14.001489257944101</v>
      </c>
    </row>
    <row r="21" spans="1:5" s="324" customFormat="1" ht="21" customHeight="1" x14ac:dyDescent="0.2">
      <c r="A21" s="522" t="s">
        <v>34</v>
      </c>
      <c r="B21" s="677">
        <v>18.737909713554643</v>
      </c>
      <c r="C21" s="678">
        <v>16.590902990403734</v>
      </c>
      <c r="D21" s="678">
        <v>-0.42646758514860039</v>
      </c>
      <c r="E21" s="679">
        <v>-1.524687856429324</v>
      </c>
    </row>
    <row r="22" spans="1:5" s="324" customFormat="1" ht="21" customHeight="1" x14ac:dyDescent="0.2">
      <c r="A22" s="522" t="s">
        <v>62</v>
      </c>
      <c r="B22" s="677">
        <v>-11.272088347742624</v>
      </c>
      <c r="C22" s="678">
        <v>9.7977412299328819</v>
      </c>
      <c r="D22" s="678">
        <v>8.5521166324179489</v>
      </c>
      <c r="E22" s="679">
        <v>0.1733740336783427</v>
      </c>
    </row>
    <row r="23" spans="1:5" s="324" customFormat="1" ht="21" customHeight="1" x14ac:dyDescent="0.2">
      <c r="A23" s="522" t="s">
        <v>127</v>
      </c>
      <c r="B23" s="677">
        <v>3.8841156479753352</v>
      </c>
      <c r="C23" s="678">
        <v>-5.7443800894896242</v>
      </c>
      <c r="D23" s="678">
        <v>2.7339880624224264</v>
      </c>
      <c r="E23" s="679">
        <v>2.7251961840700289</v>
      </c>
    </row>
    <row r="24" spans="1:5" s="324" customFormat="1" ht="21" customHeight="1" x14ac:dyDescent="0.2">
      <c r="A24" s="522" t="s">
        <v>41</v>
      </c>
      <c r="B24" s="677">
        <v>1.3772104181534246</v>
      </c>
      <c r="C24" s="678">
        <v>23.642754229039852</v>
      </c>
      <c r="D24" s="678">
        <v>12.589324915819077</v>
      </c>
      <c r="E24" s="679">
        <v>11.898079372908256</v>
      </c>
    </row>
    <row r="25" spans="1:5" s="324" customFormat="1" ht="21" customHeight="1" x14ac:dyDescent="0.2">
      <c r="A25" s="522" t="s">
        <v>135</v>
      </c>
      <c r="B25" s="677">
        <v>56.081473522704897</v>
      </c>
      <c r="C25" s="678">
        <v>1.0185935847476486</v>
      </c>
      <c r="D25" s="678">
        <v>16.234084462128777</v>
      </c>
      <c r="E25" s="679">
        <v>-0.62588428769279858</v>
      </c>
    </row>
    <row r="26" spans="1:5" s="324" customFormat="1" ht="21" customHeight="1" x14ac:dyDescent="0.2">
      <c r="A26" s="671" t="s">
        <v>136</v>
      </c>
      <c r="B26" s="680">
        <v>60.683468074226255</v>
      </c>
      <c r="C26" s="681">
        <v>-3.9879542856522505</v>
      </c>
      <c r="D26" s="681">
        <v>17.320091562270008</v>
      </c>
      <c r="E26" s="682">
        <v>-1.6291421431789246</v>
      </c>
    </row>
    <row r="27" spans="1:5" s="324" customFormat="1" ht="21" customHeight="1" x14ac:dyDescent="0.2">
      <c r="A27" s="554" t="s">
        <v>44</v>
      </c>
      <c r="B27" s="677">
        <v>8.8536733451331457</v>
      </c>
      <c r="C27" s="678">
        <v>3.5780700096862432</v>
      </c>
      <c r="D27" s="678">
        <v>4.2868091070013179</v>
      </c>
      <c r="E27" s="679">
        <v>-1.2076603167390516</v>
      </c>
    </row>
    <row r="28" spans="1:5" s="324" customFormat="1" ht="21" customHeight="1" x14ac:dyDescent="0.2">
      <c r="A28" s="554" t="s">
        <v>45</v>
      </c>
      <c r="B28" s="677">
        <v>12.355563349994924</v>
      </c>
      <c r="C28" s="678">
        <v>14.128204533641494</v>
      </c>
      <c r="D28" s="678">
        <v>10.167149090462374</v>
      </c>
      <c r="E28" s="679">
        <v>-5.5728316625248908E-2</v>
      </c>
    </row>
    <row r="29" spans="1:5" s="324" customFormat="1" ht="21" customHeight="1" x14ac:dyDescent="0.2">
      <c r="A29" s="554" t="s">
        <v>46</v>
      </c>
      <c r="B29" s="677">
        <v>-1.6506691114784502</v>
      </c>
      <c r="C29" s="678">
        <v>12.775306079245993</v>
      </c>
      <c r="D29" s="678">
        <v>4.8300198221287616</v>
      </c>
      <c r="E29" s="679">
        <v>-2.0976910362689267</v>
      </c>
    </row>
    <row r="30" spans="1:5" s="324" customFormat="1" ht="21" customHeight="1" x14ac:dyDescent="0.2">
      <c r="A30" s="554" t="s">
        <v>137</v>
      </c>
      <c r="B30" s="677">
        <v>9.5128673129080568</v>
      </c>
      <c r="C30" s="678">
        <v>12.919663913139303</v>
      </c>
      <c r="D30" s="678">
        <v>16.19250180947887</v>
      </c>
      <c r="E30" s="679">
        <v>16.70388250181189</v>
      </c>
    </row>
    <row r="31" spans="1:5" s="324" customFormat="1" ht="21" customHeight="1" x14ac:dyDescent="0.2">
      <c r="A31" s="554" t="s">
        <v>905</v>
      </c>
      <c r="B31" s="677">
        <v>20.906183441984339</v>
      </c>
      <c r="C31" s="678">
        <v>7.2365602645659806</v>
      </c>
      <c r="D31" s="678">
        <v>9.7679885983911419</v>
      </c>
      <c r="E31" s="679">
        <v>17.045673836336306</v>
      </c>
    </row>
    <row r="32" spans="1:5" s="324" customFormat="1" ht="21" customHeight="1" x14ac:dyDescent="0.2">
      <c r="A32" s="671" t="s">
        <v>138</v>
      </c>
      <c r="B32" s="680">
        <v>11.185799459818455</v>
      </c>
      <c r="C32" s="681">
        <v>10.360928685842666</v>
      </c>
      <c r="D32" s="681">
        <v>10.177259220118501</v>
      </c>
      <c r="E32" s="682">
        <v>20.616017314892716</v>
      </c>
    </row>
    <row r="33" spans="1:5" s="324" customFormat="1" ht="21" customHeight="1" x14ac:dyDescent="0.2">
      <c r="A33" s="554" t="s">
        <v>53</v>
      </c>
      <c r="B33" s="677">
        <v>17.704977340211542</v>
      </c>
      <c r="C33" s="678">
        <v>67.752142955646264</v>
      </c>
      <c r="D33" s="678">
        <v>39.098758922245366</v>
      </c>
      <c r="E33" s="679">
        <v>46.650446359248235</v>
      </c>
    </row>
    <row r="34" spans="1:5" s="324" customFormat="1" ht="21" customHeight="1" x14ac:dyDescent="0.2">
      <c r="A34" s="554" t="s">
        <v>54</v>
      </c>
      <c r="B34" s="677">
        <v>3.4456485202608746</v>
      </c>
      <c r="C34" s="678">
        <v>26.426189681925621</v>
      </c>
      <c r="D34" s="678">
        <v>32.102152703012138</v>
      </c>
      <c r="E34" s="679">
        <v>27.853269179050017</v>
      </c>
    </row>
    <row r="35" spans="1:5" s="324" customFormat="1" ht="21" customHeight="1" x14ac:dyDescent="0.2">
      <c r="A35" s="522" t="s">
        <v>130</v>
      </c>
      <c r="B35" s="677">
        <v>-27.164266929339291</v>
      </c>
      <c r="C35" s="678">
        <v>7.630285197354425</v>
      </c>
      <c r="D35" s="678">
        <v>29.916590241483647</v>
      </c>
      <c r="E35" s="679">
        <v>1.4937475881903026</v>
      </c>
    </row>
    <row r="36" spans="1:5" s="324" customFormat="1" ht="21" customHeight="1" x14ac:dyDescent="0.2">
      <c r="A36" s="554" t="s">
        <v>56</v>
      </c>
      <c r="B36" s="677">
        <v>35.071027671414015</v>
      </c>
      <c r="C36" s="678">
        <v>13.054357875357226</v>
      </c>
      <c r="D36" s="678">
        <v>23.37425110945783</v>
      </c>
      <c r="E36" s="679">
        <v>12.280939899928754</v>
      </c>
    </row>
    <row r="37" spans="1:5" s="324" customFormat="1" ht="21" customHeight="1" x14ac:dyDescent="0.2">
      <c r="A37" s="554" t="s">
        <v>57</v>
      </c>
      <c r="B37" s="677">
        <v>20.544943695383196</v>
      </c>
      <c r="C37" s="678">
        <v>10.065043899690409</v>
      </c>
      <c r="D37" s="678">
        <v>11.742264658413106</v>
      </c>
      <c r="E37" s="679">
        <v>8.6243176598857758</v>
      </c>
    </row>
    <row r="38" spans="1:5" s="324" customFormat="1" ht="21" customHeight="1" x14ac:dyDescent="0.2">
      <c r="A38" s="554" t="s">
        <v>58</v>
      </c>
      <c r="B38" s="677">
        <v>-17.336119523486317</v>
      </c>
      <c r="C38" s="678">
        <v>22.505359940098216</v>
      </c>
      <c r="D38" s="678">
        <v>30.85568931326091</v>
      </c>
      <c r="E38" s="679">
        <v>12.817900326904663</v>
      </c>
    </row>
    <row r="39" spans="1:5" s="324" customFormat="1" ht="21" customHeight="1" x14ac:dyDescent="0.2">
      <c r="A39" s="554" t="s">
        <v>59</v>
      </c>
      <c r="B39" s="685">
        <v>1.3836345230691336</v>
      </c>
      <c r="C39" s="685">
        <v>6.2440388072335367</v>
      </c>
      <c r="D39" s="685">
        <v>25.119328528974648</v>
      </c>
      <c r="E39" s="686">
        <v>9.7946162331694637</v>
      </c>
    </row>
    <row r="40" spans="1:5" s="324" customFormat="1" ht="21" customHeight="1" x14ac:dyDescent="0.2">
      <c r="A40" s="561" t="s">
        <v>124</v>
      </c>
      <c r="B40" s="1123">
        <v>13.982319315518765</v>
      </c>
      <c r="C40" s="1123">
        <v>7.8441521973048509</v>
      </c>
      <c r="D40" s="1123">
        <v>10.088845944671277</v>
      </c>
      <c r="E40" s="1124">
        <v>8.267237169921458</v>
      </c>
    </row>
    <row r="41" spans="1:5" ht="12" customHeight="1" x14ac:dyDescent="0.2"/>
    <row r="42" spans="1:5" ht="15.75" customHeight="1" x14ac:dyDescent="0.2">
      <c r="A42" s="101" t="s">
        <v>906</v>
      </c>
    </row>
    <row r="43" spans="1:5" ht="15.75" customHeight="1" x14ac:dyDescent="0.2">
      <c r="A43" s="101" t="s">
        <v>639</v>
      </c>
    </row>
  </sheetData>
  <hyperlinks>
    <hyperlink ref="A1" location="'Table of Contents'!A1" display="Back to Table of contents" xr:uid="{56EF6146-A57C-4FF6-AA6C-CF2B40FB05A0}"/>
  </hyperlinks>
  <pageMargins left="0.5" right="0" top="0.35" bottom="0.196850393700787" header="0.28000000000000003" footer="0.196850393700787"/>
  <pageSetup paperSize="9" orientation="landscape" r:id="rId1"/>
  <headerFooter alignWithMargins="0">
    <oddHeader>&amp;C- 19 -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BE9D5-DA23-4F6A-AC8C-13CC2C7A8AC9}">
  <dimension ref="A1:E18"/>
  <sheetViews>
    <sheetView workbookViewId="0"/>
  </sheetViews>
  <sheetFormatPr defaultRowHeight="12.75" x14ac:dyDescent="0.2"/>
  <cols>
    <col min="1" max="1" width="38.125" style="8" customWidth="1"/>
    <col min="2" max="3" width="12.375" style="8" customWidth="1"/>
    <col min="4" max="5" width="12.375" style="249" customWidth="1"/>
    <col min="6" max="235" width="9" style="8"/>
    <col min="236" max="236" width="27.875" style="8" customWidth="1"/>
    <col min="237" max="254" width="6.875" style="8" customWidth="1"/>
    <col min="255" max="491" width="9" style="8"/>
    <col min="492" max="492" width="27.875" style="8" customWidth="1"/>
    <col min="493" max="510" width="6.875" style="8" customWidth="1"/>
    <col min="511" max="747" width="9" style="8"/>
    <col min="748" max="748" width="27.875" style="8" customWidth="1"/>
    <col min="749" max="766" width="6.875" style="8" customWidth="1"/>
    <col min="767" max="1003" width="9" style="8"/>
    <col min="1004" max="1004" width="27.875" style="8" customWidth="1"/>
    <col min="1005" max="1022" width="6.875" style="8" customWidth="1"/>
    <col min="1023" max="1259" width="9" style="8"/>
    <col min="1260" max="1260" width="27.875" style="8" customWidth="1"/>
    <col min="1261" max="1278" width="6.875" style="8" customWidth="1"/>
    <col min="1279" max="1515" width="9" style="8"/>
    <col min="1516" max="1516" width="27.875" style="8" customWidth="1"/>
    <col min="1517" max="1534" width="6.875" style="8" customWidth="1"/>
    <col min="1535" max="1771" width="9" style="8"/>
    <col min="1772" max="1772" width="27.875" style="8" customWidth="1"/>
    <col min="1773" max="1790" width="6.875" style="8" customWidth="1"/>
    <col min="1791" max="2027" width="9" style="8"/>
    <col min="2028" max="2028" width="27.875" style="8" customWidth="1"/>
    <col min="2029" max="2046" width="6.875" style="8" customWidth="1"/>
    <col min="2047" max="2283" width="9" style="8"/>
    <col min="2284" max="2284" width="27.875" style="8" customWidth="1"/>
    <col min="2285" max="2302" width="6.875" style="8" customWidth="1"/>
    <col min="2303" max="2539" width="9" style="8"/>
    <col min="2540" max="2540" width="27.875" style="8" customWidth="1"/>
    <col min="2541" max="2558" width="6.875" style="8" customWidth="1"/>
    <col min="2559" max="2795" width="9" style="8"/>
    <col min="2796" max="2796" width="27.875" style="8" customWidth="1"/>
    <col min="2797" max="2814" width="6.875" style="8" customWidth="1"/>
    <col min="2815" max="3051" width="9" style="8"/>
    <col min="3052" max="3052" width="27.875" style="8" customWidth="1"/>
    <col min="3053" max="3070" width="6.875" style="8" customWidth="1"/>
    <col min="3071" max="3307" width="9" style="8"/>
    <col min="3308" max="3308" width="27.875" style="8" customWidth="1"/>
    <col min="3309" max="3326" width="6.875" style="8" customWidth="1"/>
    <col min="3327" max="3563" width="9" style="8"/>
    <col min="3564" max="3564" width="27.875" style="8" customWidth="1"/>
    <col min="3565" max="3582" width="6.875" style="8" customWidth="1"/>
    <col min="3583" max="3819" width="9" style="8"/>
    <col min="3820" max="3820" width="27.875" style="8" customWidth="1"/>
    <col min="3821" max="3838" width="6.875" style="8" customWidth="1"/>
    <col min="3839" max="4075" width="9" style="8"/>
    <col min="4076" max="4076" width="27.875" style="8" customWidth="1"/>
    <col min="4077" max="4094" width="6.875" style="8" customWidth="1"/>
    <col min="4095" max="4331" width="9" style="8"/>
    <col min="4332" max="4332" width="27.875" style="8" customWidth="1"/>
    <col min="4333" max="4350" width="6.875" style="8" customWidth="1"/>
    <col min="4351" max="4587" width="9" style="8"/>
    <col min="4588" max="4588" width="27.875" style="8" customWidth="1"/>
    <col min="4589" max="4606" width="6.875" style="8" customWidth="1"/>
    <col min="4607" max="4843" width="9" style="8"/>
    <col min="4844" max="4844" width="27.875" style="8" customWidth="1"/>
    <col min="4845" max="4862" width="6.875" style="8" customWidth="1"/>
    <col min="4863" max="5099" width="9" style="8"/>
    <col min="5100" max="5100" width="27.875" style="8" customWidth="1"/>
    <col min="5101" max="5118" width="6.875" style="8" customWidth="1"/>
    <col min="5119" max="5355" width="9" style="8"/>
    <col min="5356" max="5356" width="27.875" style="8" customWidth="1"/>
    <col min="5357" max="5374" width="6.875" style="8" customWidth="1"/>
    <col min="5375" max="5611" width="9" style="8"/>
    <col min="5612" max="5612" width="27.875" style="8" customWidth="1"/>
    <col min="5613" max="5630" width="6.875" style="8" customWidth="1"/>
    <col min="5631" max="5867" width="9" style="8"/>
    <col min="5868" max="5868" width="27.875" style="8" customWidth="1"/>
    <col min="5869" max="5886" width="6.875" style="8" customWidth="1"/>
    <col min="5887" max="6123" width="9" style="8"/>
    <col min="6124" max="6124" width="27.875" style="8" customWidth="1"/>
    <col min="6125" max="6142" width="6.875" style="8" customWidth="1"/>
    <col min="6143" max="6379" width="9" style="8"/>
    <col min="6380" max="6380" width="27.875" style="8" customWidth="1"/>
    <col min="6381" max="6398" width="6.875" style="8" customWidth="1"/>
    <col min="6399" max="6635" width="9" style="8"/>
    <col min="6636" max="6636" width="27.875" style="8" customWidth="1"/>
    <col min="6637" max="6654" width="6.875" style="8" customWidth="1"/>
    <col min="6655" max="6891" width="9" style="8"/>
    <col min="6892" max="6892" width="27.875" style="8" customWidth="1"/>
    <col min="6893" max="6910" width="6.875" style="8" customWidth="1"/>
    <col min="6911" max="7147" width="9" style="8"/>
    <col min="7148" max="7148" width="27.875" style="8" customWidth="1"/>
    <col min="7149" max="7166" width="6.875" style="8" customWidth="1"/>
    <col min="7167" max="7403" width="9" style="8"/>
    <col min="7404" max="7404" width="27.875" style="8" customWidth="1"/>
    <col min="7405" max="7422" width="6.875" style="8" customWidth="1"/>
    <col min="7423" max="7659" width="9" style="8"/>
    <col min="7660" max="7660" width="27.875" style="8" customWidth="1"/>
    <col min="7661" max="7678" width="6.875" style="8" customWidth="1"/>
    <col min="7679" max="7915" width="9" style="8"/>
    <col min="7916" max="7916" width="27.875" style="8" customWidth="1"/>
    <col min="7917" max="7934" width="6.875" style="8" customWidth="1"/>
    <col min="7935" max="8171" width="9" style="8"/>
    <col min="8172" max="8172" width="27.875" style="8" customWidth="1"/>
    <col min="8173" max="8190" width="6.875" style="8" customWidth="1"/>
    <col min="8191" max="8427" width="9" style="8"/>
    <col min="8428" max="8428" width="27.875" style="8" customWidth="1"/>
    <col min="8429" max="8446" width="6.875" style="8" customWidth="1"/>
    <col min="8447" max="8683" width="9" style="8"/>
    <col min="8684" max="8684" width="27.875" style="8" customWidth="1"/>
    <col min="8685" max="8702" width="6.875" style="8" customWidth="1"/>
    <col min="8703" max="8939" width="9" style="8"/>
    <col min="8940" max="8940" width="27.875" style="8" customWidth="1"/>
    <col min="8941" max="8958" width="6.875" style="8" customWidth="1"/>
    <col min="8959" max="9195" width="9" style="8"/>
    <col min="9196" max="9196" width="27.875" style="8" customWidth="1"/>
    <col min="9197" max="9214" width="6.875" style="8" customWidth="1"/>
    <col min="9215" max="9451" width="9" style="8"/>
    <col min="9452" max="9452" width="27.875" style="8" customWidth="1"/>
    <col min="9453" max="9470" width="6.875" style="8" customWidth="1"/>
    <col min="9471" max="9707" width="9" style="8"/>
    <col min="9708" max="9708" width="27.875" style="8" customWidth="1"/>
    <col min="9709" max="9726" width="6.875" style="8" customWidth="1"/>
    <col min="9727" max="9963" width="9" style="8"/>
    <col min="9964" max="9964" width="27.875" style="8" customWidth="1"/>
    <col min="9965" max="9982" width="6.875" style="8" customWidth="1"/>
    <col min="9983" max="10219" width="9" style="8"/>
    <col min="10220" max="10220" width="27.875" style="8" customWidth="1"/>
    <col min="10221" max="10238" width="6.875" style="8" customWidth="1"/>
    <col min="10239" max="10475" width="9" style="8"/>
    <col min="10476" max="10476" width="27.875" style="8" customWidth="1"/>
    <col min="10477" max="10494" width="6.875" style="8" customWidth="1"/>
    <col min="10495" max="10731" width="9" style="8"/>
    <col min="10732" max="10732" width="27.875" style="8" customWidth="1"/>
    <col min="10733" max="10750" width="6.875" style="8" customWidth="1"/>
    <col min="10751" max="10987" width="9" style="8"/>
    <col min="10988" max="10988" width="27.875" style="8" customWidth="1"/>
    <col min="10989" max="11006" width="6.875" style="8" customWidth="1"/>
    <col min="11007" max="11243" width="9" style="8"/>
    <col min="11244" max="11244" width="27.875" style="8" customWidth="1"/>
    <col min="11245" max="11262" width="6.875" style="8" customWidth="1"/>
    <col min="11263" max="11499" width="9" style="8"/>
    <col min="11500" max="11500" width="27.875" style="8" customWidth="1"/>
    <col min="11501" max="11518" width="6.875" style="8" customWidth="1"/>
    <col min="11519" max="11755" width="9" style="8"/>
    <col min="11756" max="11756" width="27.875" style="8" customWidth="1"/>
    <col min="11757" max="11774" width="6.875" style="8" customWidth="1"/>
    <col min="11775" max="12011" width="9" style="8"/>
    <col min="12012" max="12012" width="27.875" style="8" customWidth="1"/>
    <col min="12013" max="12030" width="6.875" style="8" customWidth="1"/>
    <col min="12031" max="12267" width="9" style="8"/>
    <col min="12268" max="12268" width="27.875" style="8" customWidth="1"/>
    <col min="12269" max="12286" width="6.875" style="8" customWidth="1"/>
    <col min="12287" max="12523" width="9" style="8"/>
    <col min="12524" max="12524" width="27.875" style="8" customWidth="1"/>
    <col min="12525" max="12542" width="6.875" style="8" customWidth="1"/>
    <col min="12543" max="12779" width="9" style="8"/>
    <col min="12780" max="12780" width="27.875" style="8" customWidth="1"/>
    <col min="12781" max="12798" width="6.875" style="8" customWidth="1"/>
    <col min="12799" max="13035" width="9" style="8"/>
    <col min="13036" max="13036" width="27.875" style="8" customWidth="1"/>
    <col min="13037" max="13054" width="6.875" style="8" customWidth="1"/>
    <col min="13055" max="13291" width="9" style="8"/>
    <col min="13292" max="13292" width="27.875" style="8" customWidth="1"/>
    <col min="13293" max="13310" width="6.875" style="8" customWidth="1"/>
    <col min="13311" max="13547" width="9" style="8"/>
    <col min="13548" max="13548" width="27.875" style="8" customWidth="1"/>
    <col min="13549" max="13566" width="6.875" style="8" customWidth="1"/>
    <col min="13567" max="13803" width="9" style="8"/>
    <col min="13804" max="13804" width="27.875" style="8" customWidth="1"/>
    <col min="13805" max="13822" width="6.875" style="8" customWidth="1"/>
    <col min="13823" max="14059" width="9" style="8"/>
    <col min="14060" max="14060" width="27.875" style="8" customWidth="1"/>
    <col min="14061" max="14078" width="6.875" style="8" customWidth="1"/>
    <col min="14079" max="14315" width="9" style="8"/>
    <col min="14316" max="14316" width="27.875" style="8" customWidth="1"/>
    <col min="14317" max="14334" width="6.875" style="8" customWidth="1"/>
    <col min="14335" max="14571" width="9" style="8"/>
    <col min="14572" max="14572" width="27.875" style="8" customWidth="1"/>
    <col min="14573" max="14590" width="6.875" style="8" customWidth="1"/>
    <col min="14591" max="14827" width="9" style="8"/>
    <col min="14828" max="14828" width="27.875" style="8" customWidth="1"/>
    <col min="14829" max="14846" width="6.875" style="8" customWidth="1"/>
    <col min="14847" max="15083" width="9" style="8"/>
    <col min="15084" max="15084" width="27.875" style="8" customWidth="1"/>
    <col min="15085" max="15102" width="6.875" style="8" customWidth="1"/>
    <col min="15103" max="15339" width="9" style="8"/>
    <col min="15340" max="15340" width="27.875" style="8" customWidth="1"/>
    <col min="15341" max="15358" width="6.875" style="8" customWidth="1"/>
    <col min="15359" max="15595" width="9" style="8"/>
    <col min="15596" max="15596" width="27.875" style="8" customWidth="1"/>
    <col min="15597" max="15614" width="6.875" style="8" customWidth="1"/>
    <col min="15615" max="15851" width="9" style="8"/>
    <col min="15852" max="15852" width="27.875" style="8" customWidth="1"/>
    <col min="15853" max="15870" width="6.875" style="8" customWidth="1"/>
    <col min="15871" max="16107" width="9" style="8"/>
    <col min="16108" max="16108" width="27.875" style="8" customWidth="1"/>
    <col min="16109" max="16126" width="6.875" style="8" customWidth="1"/>
    <col min="16127" max="16384" width="9" style="8"/>
  </cols>
  <sheetData>
    <row r="1" spans="1:5" ht="13.5" customHeight="1" x14ac:dyDescent="0.2">
      <c r="A1" s="168" t="s">
        <v>148</v>
      </c>
    </row>
    <row r="2" spans="1:5" ht="24" customHeight="1" x14ac:dyDescent="0.2">
      <c r="A2" s="146" t="s">
        <v>753</v>
      </c>
      <c r="B2" s="146"/>
      <c r="C2" s="146"/>
    </row>
    <row r="3" spans="1:5" ht="9.9499999999999993" customHeight="1" x14ac:dyDescent="0.2">
      <c r="A3" s="12"/>
    </row>
    <row r="4" spans="1:5" ht="14.25" x14ac:dyDescent="0.2">
      <c r="A4" s="266"/>
      <c r="B4" s="527">
        <v>2021</v>
      </c>
      <c r="C4" s="527">
        <v>2022</v>
      </c>
      <c r="D4" s="527" t="s">
        <v>695</v>
      </c>
      <c r="E4" s="528" t="s">
        <v>773</v>
      </c>
    </row>
    <row r="5" spans="1:5" ht="30" customHeight="1" x14ac:dyDescent="0.2">
      <c r="A5" s="514" t="s">
        <v>139</v>
      </c>
      <c r="C5" s="249"/>
      <c r="E5" s="1012"/>
    </row>
    <row r="6" spans="1:5" ht="38.25" customHeight="1" x14ac:dyDescent="0.2">
      <c r="A6" s="531" t="s">
        <v>140</v>
      </c>
      <c r="B6" s="277">
        <v>7.3084200567644189</v>
      </c>
      <c r="C6" s="278">
        <v>14.207950503717413</v>
      </c>
      <c r="D6" s="278">
        <v>2.7999999999999972</v>
      </c>
      <c r="E6" s="279">
        <v>4.6964928017764862</v>
      </c>
    </row>
    <row r="7" spans="1:5" ht="32.25" customHeight="1" x14ac:dyDescent="0.2">
      <c r="A7" s="522" t="s">
        <v>141</v>
      </c>
      <c r="B7" s="280">
        <v>7.3084200567643904</v>
      </c>
      <c r="C7" s="281">
        <v>14.207950503717413</v>
      </c>
      <c r="D7" s="281">
        <v>2.7999999999999972</v>
      </c>
      <c r="E7" s="282">
        <v>4.6964928017764578</v>
      </c>
    </row>
    <row r="8" spans="1:5" ht="32.25" customHeight="1" x14ac:dyDescent="0.2">
      <c r="A8" s="522" t="s">
        <v>142</v>
      </c>
      <c r="B8" s="280">
        <v>7.3084200567643904</v>
      </c>
      <c r="C8" s="281">
        <v>14.207950503717413</v>
      </c>
      <c r="D8" s="281">
        <v>2.7999999999999972</v>
      </c>
      <c r="E8" s="282">
        <v>4.6964928017764578</v>
      </c>
    </row>
    <row r="9" spans="1:5" ht="32.25" customHeight="1" x14ac:dyDescent="0.2">
      <c r="A9" s="522" t="s">
        <v>143</v>
      </c>
      <c r="B9" s="280">
        <v>7.3084200567643904</v>
      </c>
      <c r="C9" s="281">
        <v>14.207950503717413</v>
      </c>
      <c r="D9" s="281">
        <v>2.7999999999999972</v>
      </c>
      <c r="E9" s="282">
        <v>4.6964928017764578</v>
      </c>
    </row>
    <row r="10" spans="1:5" ht="32.25" customHeight="1" x14ac:dyDescent="0.2">
      <c r="A10" s="531" t="s">
        <v>144</v>
      </c>
      <c r="B10" s="283">
        <v>6.4511680463789105</v>
      </c>
      <c r="C10" s="284">
        <v>7.0831364407234503</v>
      </c>
      <c r="D10" s="284">
        <v>5.8676167448100642</v>
      </c>
      <c r="E10" s="285">
        <v>2.8963413222367507</v>
      </c>
    </row>
    <row r="11" spans="1:5" ht="32.25" customHeight="1" x14ac:dyDescent="0.2">
      <c r="A11" s="522" t="s">
        <v>145</v>
      </c>
      <c r="B11" s="280">
        <v>5.2445228944994398</v>
      </c>
      <c r="C11" s="281">
        <v>4.0390925155591191</v>
      </c>
      <c r="D11" s="281">
        <v>5.5406608591968478</v>
      </c>
      <c r="E11" s="282">
        <v>4.4401563835840818</v>
      </c>
    </row>
    <row r="12" spans="1:5" ht="32.25" customHeight="1" x14ac:dyDescent="0.2">
      <c r="A12" s="522" t="s">
        <v>146</v>
      </c>
      <c r="B12" s="280">
        <v>5.6402127517221317</v>
      </c>
      <c r="C12" s="281">
        <v>6.2172357895354651</v>
      </c>
      <c r="D12" s="281">
        <v>5.0783121279622208</v>
      </c>
      <c r="E12" s="282">
        <v>7.6171651186320588</v>
      </c>
    </row>
    <row r="13" spans="1:5" ht="32.25" customHeight="1" x14ac:dyDescent="0.2">
      <c r="A13" s="522" t="s">
        <v>147</v>
      </c>
      <c r="B13" s="280">
        <v>6.7236859888494962</v>
      </c>
      <c r="C13" s="281">
        <v>7.9034851410653602</v>
      </c>
      <c r="D13" s="281">
        <v>6.2111924884240324</v>
      </c>
      <c r="E13" s="282">
        <v>1.7459479762942323</v>
      </c>
    </row>
    <row r="14" spans="1:5" ht="14.25" customHeight="1" x14ac:dyDescent="0.2">
      <c r="A14" s="522"/>
      <c r="B14" s="286"/>
      <c r="C14" s="286"/>
      <c r="D14" s="286"/>
      <c r="E14" s="287"/>
    </row>
    <row r="15" spans="1:5" ht="33" customHeight="1" x14ac:dyDescent="0.2">
      <c r="A15" s="657" t="s">
        <v>124</v>
      </c>
      <c r="B15" s="288">
        <v>7.0142731932055113</v>
      </c>
      <c r="C15" s="288">
        <v>11.490637895863486</v>
      </c>
      <c r="D15" s="288">
        <v>3.9453011729066816</v>
      </c>
      <c r="E15" s="289">
        <v>4.060083023667687</v>
      </c>
    </row>
    <row r="17" spans="1:1" x14ac:dyDescent="0.2">
      <c r="A17" s="101" t="s">
        <v>906</v>
      </c>
    </row>
    <row r="18" spans="1:1" x14ac:dyDescent="0.2">
      <c r="A18" s="101" t="s">
        <v>639</v>
      </c>
    </row>
  </sheetData>
  <hyperlinks>
    <hyperlink ref="A1" location="'Table of Contents'!A1" display="Back to Table of contents" xr:uid="{A112A56A-E443-45F5-A17B-8416FBB85DAE}"/>
  </hyperlinks>
  <pageMargins left="0.6" right="0" top="0.82677165354330695" bottom="0.98425196850393704" header="0.61" footer="0.511811023622047"/>
  <pageSetup paperSize="9" scale="99" orientation="landscape" r:id="rId1"/>
  <headerFooter alignWithMargins="0">
    <oddHeader>&amp;C- 22 -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C9F06-325F-419E-801C-45665D9B6F5B}">
  <dimension ref="A1:M37"/>
  <sheetViews>
    <sheetView zoomScaleNormal="100" workbookViewId="0">
      <pane xSplit="1" ySplit="5" topLeftCell="B6" activePane="bottomRight" state="frozen"/>
      <selection sqref="A1:B1"/>
      <selection pane="topRight" sqref="A1:B1"/>
      <selection pane="bottomLeft" sqref="A1:B1"/>
      <selection pane="bottomRight"/>
    </sheetView>
  </sheetViews>
  <sheetFormatPr defaultRowHeight="24.75" customHeight="1" x14ac:dyDescent="0.2"/>
  <cols>
    <col min="1" max="1" width="41.875" style="8" customWidth="1"/>
    <col min="2" max="200" width="9" style="8"/>
    <col min="201" max="201" width="34" style="8" customWidth="1"/>
    <col min="202" max="202" width="7.375" style="8" bestFit="1" customWidth="1"/>
    <col min="203" max="204" width="6.625" style="8" customWidth="1"/>
    <col min="205" max="205" width="6" style="8" customWidth="1"/>
    <col min="206" max="207" width="6.5" style="8" customWidth="1"/>
    <col min="208" max="208" width="6.25" style="8" customWidth="1"/>
    <col min="209" max="210" width="6.5" style="8" customWidth="1"/>
    <col min="211" max="211" width="6.25" style="8" customWidth="1"/>
    <col min="212" max="213" width="6.625" style="8" customWidth="1"/>
    <col min="214" max="219" width="7" style="8" bestFit="1" customWidth="1"/>
    <col min="220" max="222" width="7.5" style="8" customWidth="1"/>
    <col min="223" max="456" width="9" style="8"/>
    <col min="457" max="457" width="34" style="8" customWidth="1"/>
    <col min="458" max="458" width="7.375" style="8" bestFit="1" customWidth="1"/>
    <col min="459" max="460" width="6.625" style="8" customWidth="1"/>
    <col min="461" max="461" width="6" style="8" customWidth="1"/>
    <col min="462" max="463" width="6.5" style="8" customWidth="1"/>
    <col min="464" max="464" width="6.25" style="8" customWidth="1"/>
    <col min="465" max="466" width="6.5" style="8" customWidth="1"/>
    <col min="467" max="467" width="6.25" style="8" customWidth="1"/>
    <col min="468" max="469" width="6.625" style="8" customWidth="1"/>
    <col min="470" max="475" width="7" style="8" bestFit="1" customWidth="1"/>
    <col min="476" max="478" width="7.5" style="8" customWidth="1"/>
    <col min="479" max="712" width="9" style="8"/>
    <col min="713" max="713" width="34" style="8" customWidth="1"/>
    <col min="714" max="714" width="7.375" style="8" bestFit="1" customWidth="1"/>
    <col min="715" max="716" width="6.625" style="8" customWidth="1"/>
    <col min="717" max="717" width="6" style="8" customWidth="1"/>
    <col min="718" max="719" width="6.5" style="8" customWidth="1"/>
    <col min="720" max="720" width="6.25" style="8" customWidth="1"/>
    <col min="721" max="722" width="6.5" style="8" customWidth="1"/>
    <col min="723" max="723" width="6.25" style="8" customWidth="1"/>
    <col min="724" max="725" width="6.625" style="8" customWidth="1"/>
    <col min="726" max="731" width="7" style="8" bestFit="1" customWidth="1"/>
    <col min="732" max="734" width="7.5" style="8" customWidth="1"/>
    <col min="735" max="968" width="9" style="8"/>
    <col min="969" max="969" width="34" style="8" customWidth="1"/>
    <col min="970" max="970" width="7.375" style="8" bestFit="1" customWidth="1"/>
    <col min="971" max="972" width="6.625" style="8" customWidth="1"/>
    <col min="973" max="973" width="6" style="8" customWidth="1"/>
    <col min="974" max="975" width="6.5" style="8" customWidth="1"/>
    <col min="976" max="976" width="6.25" style="8" customWidth="1"/>
    <col min="977" max="978" width="6.5" style="8" customWidth="1"/>
    <col min="979" max="979" width="6.25" style="8" customWidth="1"/>
    <col min="980" max="981" width="6.625" style="8" customWidth="1"/>
    <col min="982" max="987" width="7" style="8" bestFit="1" customWidth="1"/>
    <col min="988" max="990" width="7.5" style="8" customWidth="1"/>
    <col min="991" max="1224" width="9" style="8"/>
    <col min="1225" max="1225" width="34" style="8" customWidth="1"/>
    <col min="1226" max="1226" width="7.375" style="8" bestFit="1" customWidth="1"/>
    <col min="1227" max="1228" width="6.625" style="8" customWidth="1"/>
    <col min="1229" max="1229" width="6" style="8" customWidth="1"/>
    <col min="1230" max="1231" width="6.5" style="8" customWidth="1"/>
    <col min="1232" max="1232" width="6.25" style="8" customWidth="1"/>
    <col min="1233" max="1234" width="6.5" style="8" customWidth="1"/>
    <col min="1235" max="1235" width="6.25" style="8" customWidth="1"/>
    <col min="1236" max="1237" width="6.625" style="8" customWidth="1"/>
    <col min="1238" max="1243" width="7" style="8" bestFit="1" customWidth="1"/>
    <col min="1244" max="1246" width="7.5" style="8" customWidth="1"/>
    <col min="1247" max="1480" width="9" style="8"/>
    <col min="1481" max="1481" width="34" style="8" customWidth="1"/>
    <col min="1482" max="1482" width="7.375" style="8" bestFit="1" customWidth="1"/>
    <col min="1483" max="1484" width="6.625" style="8" customWidth="1"/>
    <col min="1485" max="1485" width="6" style="8" customWidth="1"/>
    <col min="1486" max="1487" width="6.5" style="8" customWidth="1"/>
    <col min="1488" max="1488" width="6.25" style="8" customWidth="1"/>
    <col min="1489" max="1490" width="6.5" style="8" customWidth="1"/>
    <col min="1491" max="1491" width="6.25" style="8" customWidth="1"/>
    <col min="1492" max="1493" width="6.625" style="8" customWidth="1"/>
    <col min="1494" max="1499" width="7" style="8" bestFit="1" customWidth="1"/>
    <col min="1500" max="1502" width="7.5" style="8" customWidth="1"/>
    <col min="1503" max="1736" width="9" style="8"/>
    <col min="1737" max="1737" width="34" style="8" customWidth="1"/>
    <col min="1738" max="1738" width="7.375" style="8" bestFit="1" customWidth="1"/>
    <col min="1739" max="1740" width="6.625" style="8" customWidth="1"/>
    <col min="1741" max="1741" width="6" style="8" customWidth="1"/>
    <col min="1742" max="1743" width="6.5" style="8" customWidth="1"/>
    <col min="1744" max="1744" width="6.25" style="8" customWidth="1"/>
    <col min="1745" max="1746" width="6.5" style="8" customWidth="1"/>
    <col min="1747" max="1747" width="6.25" style="8" customWidth="1"/>
    <col min="1748" max="1749" width="6.625" style="8" customWidth="1"/>
    <col min="1750" max="1755" width="7" style="8" bestFit="1" customWidth="1"/>
    <col min="1756" max="1758" width="7.5" style="8" customWidth="1"/>
    <col min="1759" max="1992" width="9" style="8"/>
    <col min="1993" max="1993" width="34" style="8" customWidth="1"/>
    <col min="1994" max="1994" width="7.375" style="8" bestFit="1" customWidth="1"/>
    <col min="1995" max="1996" width="6.625" style="8" customWidth="1"/>
    <col min="1997" max="1997" width="6" style="8" customWidth="1"/>
    <col min="1998" max="1999" width="6.5" style="8" customWidth="1"/>
    <col min="2000" max="2000" width="6.25" style="8" customWidth="1"/>
    <col min="2001" max="2002" width="6.5" style="8" customWidth="1"/>
    <col min="2003" max="2003" width="6.25" style="8" customWidth="1"/>
    <col min="2004" max="2005" width="6.625" style="8" customWidth="1"/>
    <col min="2006" max="2011" width="7" style="8" bestFit="1" customWidth="1"/>
    <col min="2012" max="2014" width="7.5" style="8" customWidth="1"/>
    <col min="2015" max="2248" width="9" style="8"/>
    <col min="2249" max="2249" width="34" style="8" customWidth="1"/>
    <col min="2250" max="2250" width="7.375" style="8" bestFit="1" customWidth="1"/>
    <col min="2251" max="2252" width="6.625" style="8" customWidth="1"/>
    <col min="2253" max="2253" width="6" style="8" customWidth="1"/>
    <col min="2254" max="2255" width="6.5" style="8" customWidth="1"/>
    <col min="2256" max="2256" width="6.25" style="8" customWidth="1"/>
    <col min="2257" max="2258" width="6.5" style="8" customWidth="1"/>
    <col min="2259" max="2259" width="6.25" style="8" customWidth="1"/>
    <col min="2260" max="2261" width="6.625" style="8" customWidth="1"/>
    <col min="2262" max="2267" width="7" style="8" bestFit="1" customWidth="1"/>
    <col min="2268" max="2270" width="7.5" style="8" customWidth="1"/>
    <col min="2271" max="2504" width="9" style="8"/>
    <col min="2505" max="2505" width="34" style="8" customWidth="1"/>
    <col min="2506" max="2506" width="7.375" style="8" bestFit="1" customWidth="1"/>
    <col min="2507" max="2508" width="6.625" style="8" customWidth="1"/>
    <col min="2509" max="2509" width="6" style="8" customWidth="1"/>
    <col min="2510" max="2511" width="6.5" style="8" customWidth="1"/>
    <col min="2512" max="2512" width="6.25" style="8" customWidth="1"/>
    <col min="2513" max="2514" width="6.5" style="8" customWidth="1"/>
    <col min="2515" max="2515" width="6.25" style="8" customWidth="1"/>
    <col min="2516" max="2517" width="6.625" style="8" customWidth="1"/>
    <col min="2518" max="2523" width="7" style="8" bestFit="1" customWidth="1"/>
    <col min="2524" max="2526" width="7.5" style="8" customWidth="1"/>
    <col min="2527" max="2760" width="9" style="8"/>
    <col min="2761" max="2761" width="34" style="8" customWidth="1"/>
    <col min="2762" max="2762" width="7.375" style="8" bestFit="1" customWidth="1"/>
    <col min="2763" max="2764" width="6.625" style="8" customWidth="1"/>
    <col min="2765" max="2765" width="6" style="8" customWidth="1"/>
    <col min="2766" max="2767" width="6.5" style="8" customWidth="1"/>
    <col min="2768" max="2768" width="6.25" style="8" customWidth="1"/>
    <col min="2769" max="2770" width="6.5" style="8" customWidth="1"/>
    <col min="2771" max="2771" width="6.25" style="8" customWidth="1"/>
    <col min="2772" max="2773" width="6.625" style="8" customWidth="1"/>
    <col min="2774" max="2779" width="7" style="8" bestFit="1" customWidth="1"/>
    <col min="2780" max="2782" width="7.5" style="8" customWidth="1"/>
    <col min="2783" max="3016" width="9" style="8"/>
    <col min="3017" max="3017" width="34" style="8" customWidth="1"/>
    <col min="3018" max="3018" width="7.375" style="8" bestFit="1" customWidth="1"/>
    <col min="3019" max="3020" width="6.625" style="8" customWidth="1"/>
    <col min="3021" max="3021" width="6" style="8" customWidth="1"/>
    <col min="3022" max="3023" width="6.5" style="8" customWidth="1"/>
    <col min="3024" max="3024" width="6.25" style="8" customWidth="1"/>
    <col min="3025" max="3026" width="6.5" style="8" customWidth="1"/>
    <col min="3027" max="3027" width="6.25" style="8" customWidth="1"/>
    <col min="3028" max="3029" width="6.625" style="8" customWidth="1"/>
    <col min="3030" max="3035" width="7" style="8" bestFit="1" customWidth="1"/>
    <col min="3036" max="3038" width="7.5" style="8" customWidth="1"/>
    <col min="3039" max="3272" width="9" style="8"/>
    <col min="3273" max="3273" width="34" style="8" customWidth="1"/>
    <col min="3274" max="3274" width="7.375" style="8" bestFit="1" customWidth="1"/>
    <col min="3275" max="3276" width="6.625" style="8" customWidth="1"/>
    <col min="3277" max="3277" width="6" style="8" customWidth="1"/>
    <col min="3278" max="3279" width="6.5" style="8" customWidth="1"/>
    <col min="3280" max="3280" width="6.25" style="8" customWidth="1"/>
    <col min="3281" max="3282" width="6.5" style="8" customWidth="1"/>
    <col min="3283" max="3283" width="6.25" style="8" customWidth="1"/>
    <col min="3284" max="3285" width="6.625" style="8" customWidth="1"/>
    <col min="3286" max="3291" width="7" style="8" bestFit="1" customWidth="1"/>
    <col min="3292" max="3294" width="7.5" style="8" customWidth="1"/>
    <col min="3295" max="3528" width="9" style="8"/>
    <col min="3529" max="3529" width="34" style="8" customWidth="1"/>
    <col min="3530" max="3530" width="7.375" style="8" bestFit="1" customWidth="1"/>
    <col min="3531" max="3532" width="6.625" style="8" customWidth="1"/>
    <col min="3533" max="3533" width="6" style="8" customWidth="1"/>
    <col min="3534" max="3535" width="6.5" style="8" customWidth="1"/>
    <col min="3536" max="3536" width="6.25" style="8" customWidth="1"/>
    <col min="3537" max="3538" width="6.5" style="8" customWidth="1"/>
    <col min="3539" max="3539" width="6.25" style="8" customWidth="1"/>
    <col min="3540" max="3541" width="6.625" style="8" customWidth="1"/>
    <col min="3542" max="3547" width="7" style="8" bestFit="1" customWidth="1"/>
    <col min="3548" max="3550" width="7.5" style="8" customWidth="1"/>
    <col min="3551" max="3784" width="9" style="8"/>
    <col min="3785" max="3785" width="34" style="8" customWidth="1"/>
    <col min="3786" max="3786" width="7.375" style="8" bestFit="1" customWidth="1"/>
    <col min="3787" max="3788" width="6.625" style="8" customWidth="1"/>
    <col min="3789" max="3789" width="6" style="8" customWidth="1"/>
    <col min="3790" max="3791" width="6.5" style="8" customWidth="1"/>
    <col min="3792" max="3792" width="6.25" style="8" customWidth="1"/>
    <col min="3793" max="3794" width="6.5" style="8" customWidth="1"/>
    <col min="3795" max="3795" width="6.25" style="8" customWidth="1"/>
    <col min="3796" max="3797" width="6.625" style="8" customWidth="1"/>
    <col min="3798" max="3803" width="7" style="8" bestFit="1" customWidth="1"/>
    <col min="3804" max="3806" width="7.5" style="8" customWidth="1"/>
    <col min="3807" max="4040" width="9" style="8"/>
    <col min="4041" max="4041" width="34" style="8" customWidth="1"/>
    <col min="4042" max="4042" width="7.375" style="8" bestFit="1" customWidth="1"/>
    <col min="4043" max="4044" width="6.625" style="8" customWidth="1"/>
    <col min="4045" max="4045" width="6" style="8" customWidth="1"/>
    <col min="4046" max="4047" width="6.5" style="8" customWidth="1"/>
    <col min="4048" max="4048" width="6.25" style="8" customWidth="1"/>
    <col min="4049" max="4050" width="6.5" style="8" customWidth="1"/>
    <col min="4051" max="4051" width="6.25" style="8" customWidth="1"/>
    <col min="4052" max="4053" width="6.625" style="8" customWidth="1"/>
    <col min="4054" max="4059" width="7" style="8" bestFit="1" customWidth="1"/>
    <col min="4060" max="4062" width="7.5" style="8" customWidth="1"/>
    <col min="4063" max="4296" width="9" style="8"/>
    <col min="4297" max="4297" width="34" style="8" customWidth="1"/>
    <col min="4298" max="4298" width="7.375" style="8" bestFit="1" customWidth="1"/>
    <col min="4299" max="4300" width="6.625" style="8" customWidth="1"/>
    <col min="4301" max="4301" width="6" style="8" customWidth="1"/>
    <col min="4302" max="4303" width="6.5" style="8" customWidth="1"/>
    <col min="4304" max="4304" width="6.25" style="8" customWidth="1"/>
    <col min="4305" max="4306" width="6.5" style="8" customWidth="1"/>
    <col min="4307" max="4307" width="6.25" style="8" customWidth="1"/>
    <col min="4308" max="4309" width="6.625" style="8" customWidth="1"/>
    <col min="4310" max="4315" width="7" style="8" bestFit="1" customWidth="1"/>
    <col min="4316" max="4318" width="7.5" style="8" customWidth="1"/>
    <col min="4319" max="4552" width="9" style="8"/>
    <col min="4553" max="4553" width="34" style="8" customWidth="1"/>
    <col min="4554" max="4554" width="7.375" style="8" bestFit="1" customWidth="1"/>
    <col min="4555" max="4556" width="6.625" style="8" customWidth="1"/>
    <col min="4557" max="4557" width="6" style="8" customWidth="1"/>
    <col min="4558" max="4559" width="6.5" style="8" customWidth="1"/>
    <col min="4560" max="4560" width="6.25" style="8" customWidth="1"/>
    <col min="4561" max="4562" width="6.5" style="8" customWidth="1"/>
    <col min="4563" max="4563" width="6.25" style="8" customWidth="1"/>
    <col min="4564" max="4565" width="6.625" style="8" customWidth="1"/>
    <col min="4566" max="4571" width="7" style="8" bestFit="1" customWidth="1"/>
    <col min="4572" max="4574" width="7.5" style="8" customWidth="1"/>
    <col min="4575" max="4808" width="9" style="8"/>
    <col min="4809" max="4809" width="34" style="8" customWidth="1"/>
    <col min="4810" max="4810" width="7.375" style="8" bestFit="1" customWidth="1"/>
    <col min="4811" max="4812" width="6.625" style="8" customWidth="1"/>
    <col min="4813" max="4813" width="6" style="8" customWidth="1"/>
    <col min="4814" max="4815" width="6.5" style="8" customWidth="1"/>
    <col min="4816" max="4816" width="6.25" style="8" customWidth="1"/>
    <col min="4817" max="4818" width="6.5" style="8" customWidth="1"/>
    <col min="4819" max="4819" width="6.25" style="8" customWidth="1"/>
    <col min="4820" max="4821" width="6.625" style="8" customWidth="1"/>
    <col min="4822" max="4827" width="7" style="8" bestFit="1" customWidth="1"/>
    <col min="4828" max="4830" width="7.5" style="8" customWidth="1"/>
    <col min="4831" max="5064" width="9" style="8"/>
    <col min="5065" max="5065" width="34" style="8" customWidth="1"/>
    <col min="5066" max="5066" width="7.375" style="8" bestFit="1" customWidth="1"/>
    <col min="5067" max="5068" width="6.625" style="8" customWidth="1"/>
    <col min="5069" max="5069" width="6" style="8" customWidth="1"/>
    <col min="5070" max="5071" width="6.5" style="8" customWidth="1"/>
    <col min="5072" max="5072" width="6.25" style="8" customWidth="1"/>
    <col min="5073" max="5074" width="6.5" style="8" customWidth="1"/>
    <col min="5075" max="5075" width="6.25" style="8" customWidth="1"/>
    <col min="5076" max="5077" width="6.625" style="8" customWidth="1"/>
    <col min="5078" max="5083" width="7" style="8" bestFit="1" customWidth="1"/>
    <col min="5084" max="5086" width="7.5" style="8" customWidth="1"/>
    <col min="5087" max="5320" width="9" style="8"/>
    <col min="5321" max="5321" width="34" style="8" customWidth="1"/>
    <col min="5322" max="5322" width="7.375" style="8" bestFit="1" customWidth="1"/>
    <col min="5323" max="5324" width="6.625" style="8" customWidth="1"/>
    <col min="5325" max="5325" width="6" style="8" customWidth="1"/>
    <col min="5326" max="5327" width="6.5" style="8" customWidth="1"/>
    <col min="5328" max="5328" width="6.25" style="8" customWidth="1"/>
    <col min="5329" max="5330" width="6.5" style="8" customWidth="1"/>
    <col min="5331" max="5331" width="6.25" style="8" customWidth="1"/>
    <col min="5332" max="5333" width="6.625" style="8" customWidth="1"/>
    <col min="5334" max="5339" width="7" style="8" bestFit="1" customWidth="1"/>
    <col min="5340" max="5342" width="7.5" style="8" customWidth="1"/>
    <col min="5343" max="5576" width="9" style="8"/>
    <col min="5577" max="5577" width="34" style="8" customWidth="1"/>
    <col min="5578" max="5578" width="7.375" style="8" bestFit="1" customWidth="1"/>
    <col min="5579" max="5580" width="6.625" style="8" customWidth="1"/>
    <col min="5581" max="5581" width="6" style="8" customWidth="1"/>
    <col min="5582" max="5583" width="6.5" style="8" customWidth="1"/>
    <col min="5584" max="5584" width="6.25" style="8" customWidth="1"/>
    <col min="5585" max="5586" width="6.5" style="8" customWidth="1"/>
    <col min="5587" max="5587" width="6.25" style="8" customWidth="1"/>
    <col min="5588" max="5589" width="6.625" style="8" customWidth="1"/>
    <col min="5590" max="5595" width="7" style="8" bestFit="1" customWidth="1"/>
    <col min="5596" max="5598" width="7.5" style="8" customWidth="1"/>
    <col min="5599" max="5832" width="9" style="8"/>
    <col min="5833" max="5833" width="34" style="8" customWidth="1"/>
    <col min="5834" max="5834" width="7.375" style="8" bestFit="1" customWidth="1"/>
    <col min="5835" max="5836" width="6.625" style="8" customWidth="1"/>
    <col min="5837" max="5837" width="6" style="8" customWidth="1"/>
    <col min="5838" max="5839" width="6.5" style="8" customWidth="1"/>
    <col min="5840" max="5840" width="6.25" style="8" customWidth="1"/>
    <col min="5841" max="5842" width="6.5" style="8" customWidth="1"/>
    <col min="5843" max="5843" width="6.25" style="8" customWidth="1"/>
    <col min="5844" max="5845" width="6.625" style="8" customWidth="1"/>
    <col min="5846" max="5851" width="7" style="8" bestFit="1" customWidth="1"/>
    <col min="5852" max="5854" width="7.5" style="8" customWidth="1"/>
    <col min="5855" max="6088" width="9" style="8"/>
    <col min="6089" max="6089" width="34" style="8" customWidth="1"/>
    <col min="6090" max="6090" width="7.375" style="8" bestFit="1" customWidth="1"/>
    <col min="6091" max="6092" width="6.625" style="8" customWidth="1"/>
    <col min="6093" max="6093" width="6" style="8" customWidth="1"/>
    <col min="6094" max="6095" width="6.5" style="8" customWidth="1"/>
    <col min="6096" max="6096" width="6.25" style="8" customWidth="1"/>
    <col min="6097" max="6098" width="6.5" style="8" customWidth="1"/>
    <col min="6099" max="6099" width="6.25" style="8" customWidth="1"/>
    <col min="6100" max="6101" width="6.625" style="8" customWidth="1"/>
    <col min="6102" max="6107" width="7" style="8" bestFit="1" customWidth="1"/>
    <col min="6108" max="6110" width="7.5" style="8" customWidth="1"/>
    <col min="6111" max="6344" width="9" style="8"/>
    <col min="6345" max="6345" width="34" style="8" customWidth="1"/>
    <col min="6346" max="6346" width="7.375" style="8" bestFit="1" customWidth="1"/>
    <col min="6347" max="6348" width="6.625" style="8" customWidth="1"/>
    <col min="6349" max="6349" width="6" style="8" customWidth="1"/>
    <col min="6350" max="6351" width="6.5" style="8" customWidth="1"/>
    <col min="6352" max="6352" width="6.25" style="8" customWidth="1"/>
    <col min="6353" max="6354" width="6.5" style="8" customWidth="1"/>
    <col min="6355" max="6355" width="6.25" style="8" customWidth="1"/>
    <col min="6356" max="6357" width="6.625" style="8" customWidth="1"/>
    <col min="6358" max="6363" width="7" style="8" bestFit="1" customWidth="1"/>
    <col min="6364" max="6366" width="7.5" style="8" customWidth="1"/>
    <col min="6367" max="6600" width="9" style="8"/>
    <col min="6601" max="6601" width="34" style="8" customWidth="1"/>
    <col min="6602" max="6602" width="7.375" style="8" bestFit="1" customWidth="1"/>
    <col min="6603" max="6604" width="6.625" style="8" customWidth="1"/>
    <col min="6605" max="6605" width="6" style="8" customWidth="1"/>
    <col min="6606" max="6607" width="6.5" style="8" customWidth="1"/>
    <col min="6608" max="6608" width="6.25" style="8" customWidth="1"/>
    <col min="6609" max="6610" width="6.5" style="8" customWidth="1"/>
    <col min="6611" max="6611" width="6.25" style="8" customWidth="1"/>
    <col min="6612" max="6613" width="6.625" style="8" customWidth="1"/>
    <col min="6614" max="6619" width="7" style="8" bestFit="1" customWidth="1"/>
    <col min="6620" max="6622" width="7.5" style="8" customWidth="1"/>
    <col min="6623" max="6856" width="9" style="8"/>
    <col min="6857" max="6857" width="34" style="8" customWidth="1"/>
    <col min="6858" max="6858" width="7.375" style="8" bestFit="1" customWidth="1"/>
    <col min="6859" max="6860" width="6.625" style="8" customWidth="1"/>
    <col min="6861" max="6861" width="6" style="8" customWidth="1"/>
    <col min="6862" max="6863" width="6.5" style="8" customWidth="1"/>
    <col min="6864" max="6864" width="6.25" style="8" customWidth="1"/>
    <col min="6865" max="6866" width="6.5" style="8" customWidth="1"/>
    <col min="6867" max="6867" width="6.25" style="8" customWidth="1"/>
    <col min="6868" max="6869" width="6.625" style="8" customWidth="1"/>
    <col min="6870" max="6875" width="7" style="8" bestFit="1" customWidth="1"/>
    <col min="6876" max="6878" width="7.5" style="8" customWidth="1"/>
    <col min="6879" max="7112" width="9" style="8"/>
    <col min="7113" max="7113" width="34" style="8" customWidth="1"/>
    <col min="7114" max="7114" width="7.375" style="8" bestFit="1" customWidth="1"/>
    <col min="7115" max="7116" width="6.625" style="8" customWidth="1"/>
    <col min="7117" max="7117" width="6" style="8" customWidth="1"/>
    <col min="7118" max="7119" width="6.5" style="8" customWidth="1"/>
    <col min="7120" max="7120" width="6.25" style="8" customWidth="1"/>
    <col min="7121" max="7122" width="6.5" style="8" customWidth="1"/>
    <col min="7123" max="7123" width="6.25" style="8" customWidth="1"/>
    <col min="7124" max="7125" width="6.625" style="8" customWidth="1"/>
    <col min="7126" max="7131" width="7" style="8" bestFit="1" customWidth="1"/>
    <col min="7132" max="7134" width="7.5" style="8" customWidth="1"/>
    <col min="7135" max="7368" width="9" style="8"/>
    <col min="7369" max="7369" width="34" style="8" customWidth="1"/>
    <col min="7370" max="7370" width="7.375" style="8" bestFit="1" customWidth="1"/>
    <col min="7371" max="7372" width="6.625" style="8" customWidth="1"/>
    <col min="7373" max="7373" width="6" style="8" customWidth="1"/>
    <col min="7374" max="7375" width="6.5" style="8" customWidth="1"/>
    <col min="7376" max="7376" width="6.25" style="8" customWidth="1"/>
    <col min="7377" max="7378" width="6.5" style="8" customWidth="1"/>
    <col min="7379" max="7379" width="6.25" style="8" customWidth="1"/>
    <col min="7380" max="7381" width="6.625" style="8" customWidth="1"/>
    <col min="7382" max="7387" width="7" style="8" bestFit="1" customWidth="1"/>
    <col min="7388" max="7390" width="7.5" style="8" customWidth="1"/>
    <col min="7391" max="7624" width="9" style="8"/>
    <col min="7625" max="7625" width="34" style="8" customWidth="1"/>
    <col min="7626" max="7626" width="7.375" style="8" bestFit="1" customWidth="1"/>
    <col min="7627" max="7628" width="6.625" style="8" customWidth="1"/>
    <col min="7629" max="7629" width="6" style="8" customWidth="1"/>
    <col min="7630" max="7631" width="6.5" style="8" customWidth="1"/>
    <col min="7632" max="7632" width="6.25" style="8" customWidth="1"/>
    <col min="7633" max="7634" width="6.5" style="8" customWidth="1"/>
    <col min="7635" max="7635" width="6.25" style="8" customWidth="1"/>
    <col min="7636" max="7637" width="6.625" style="8" customWidth="1"/>
    <col min="7638" max="7643" width="7" style="8" bestFit="1" customWidth="1"/>
    <col min="7644" max="7646" width="7.5" style="8" customWidth="1"/>
    <col min="7647" max="7880" width="9" style="8"/>
    <col min="7881" max="7881" width="34" style="8" customWidth="1"/>
    <col min="7882" max="7882" width="7.375" style="8" bestFit="1" customWidth="1"/>
    <col min="7883" max="7884" width="6.625" style="8" customWidth="1"/>
    <col min="7885" max="7885" width="6" style="8" customWidth="1"/>
    <col min="7886" max="7887" width="6.5" style="8" customWidth="1"/>
    <col min="7888" max="7888" width="6.25" style="8" customWidth="1"/>
    <col min="7889" max="7890" width="6.5" style="8" customWidth="1"/>
    <col min="7891" max="7891" width="6.25" style="8" customWidth="1"/>
    <col min="7892" max="7893" width="6.625" style="8" customWidth="1"/>
    <col min="7894" max="7899" width="7" style="8" bestFit="1" customWidth="1"/>
    <col min="7900" max="7902" width="7.5" style="8" customWidth="1"/>
    <col min="7903" max="8136" width="9" style="8"/>
    <col min="8137" max="8137" width="34" style="8" customWidth="1"/>
    <col min="8138" max="8138" width="7.375" style="8" bestFit="1" customWidth="1"/>
    <col min="8139" max="8140" width="6.625" style="8" customWidth="1"/>
    <col min="8141" max="8141" width="6" style="8" customWidth="1"/>
    <col min="8142" max="8143" width="6.5" style="8" customWidth="1"/>
    <col min="8144" max="8144" width="6.25" style="8" customWidth="1"/>
    <col min="8145" max="8146" width="6.5" style="8" customWidth="1"/>
    <col min="8147" max="8147" width="6.25" style="8" customWidth="1"/>
    <col min="8148" max="8149" width="6.625" style="8" customWidth="1"/>
    <col min="8150" max="8155" width="7" style="8" bestFit="1" customWidth="1"/>
    <col min="8156" max="8158" width="7.5" style="8" customWidth="1"/>
    <col min="8159" max="8392" width="9" style="8"/>
    <col min="8393" max="8393" width="34" style="8" customWidth="1"/>
    <col min="8394" max="8394" width="7.375" style="8" bestFit="1" customWidth="1"/>
    <col min="8395" max="8396" width="6.625" style="8" customWidth="1"/>
    <col min="8397" max="8397" width="6" style="8" customWidth="1"/>
    <col min="8398" max="8399" width="6.5" style="8" customWidth="1"/>
    <col min="8400" max="8400" width="6.25" style="8" customWidth="1"/>
    <col min="8401" max="8402" width="6.5" style="8" customWidth="1"/>
    <col min="8403" max="8403" width="6.25" style="8" customWidth="1"/>
    <col min="8404" max="8405" width="6.625" style="8" customWidth="1"/>
    <col min="8406" max="8411" width="7" style="8" bestFit="1" customWidth="1"/>
    <col min="8412" max="8414" width="7.5" style="8" customWidth="1"/>
    <col min="8415" max="8648" width="9" style="8"/>
    <col min="8649" max="8649" width="34" style="8" customWidth="1"/>
    <col min="8650" max="8650" width="7.375" style="8" bestFit="1" customWidth="1"/>
    <col min="8651" max="8652" width="6.625" style="8" customWidth="1"/>
    <col min="8653" max="8653" width="6" style="8" customWidth="1"/>
    <col min="8654" max="8655" width="6.5" style="8" customWidth="1"/>
    <col min="8656" max="8656" width="6.25" style="8" customWidth="1"/>
    <col min="8657" max="8658" width="6.5" style="8" customWidth="1"/>
    <col min="8659" max="8659" width="6.25" style="8" customWidth="1"/>
    <col min="8660" max="8661" width="6.625" style="8" customWidth="1"/>
    <col min="8662" max="8667" width="7" style="8" bestFit="1" customWidth="1"/>
    <col min="8668" max="8670" width="7.5" style="8" customWidth="1"/>
    <col min="8671" max="8904" width="9" style="8"/>
    <col min="8905" max="8905" width="34" style="8" customWidth="1"/>
    <col min="8906" max="8906" width="7.375" style="8" bestFit="1" customWidth="1"/>
    <col min="8907" max="8908" width="6.625" style="8" customWidth="1"/>
    <col min="8909" max="8909" width="6" style="8" customWidth="1"/>
    <col min="8910" max="8911" width="6.5" style="8" customWidth="1"/>
    <col min="8912" max="8912" width="6.25" style="8" customWidth="1"/>
    <col min="8913" max="8914" width="6.5" style="8" customWidth="1"/>
    <col min="8915" max="8915" width="6.25" style="8" customWidth="1"/>
    <col min="8916" max="8917" width="6.625" style="8" customWidth="1"/>
    <col min="8918" max="8923" width="7" style="8" bestFit="1" customWidth="1"/>
    <col min="8924" max="8926" width="7.5" style="8" customWidth="1"/>
    <col min="8927" max="9160" width="9" style="8"/>
    <col min="9161" max="9161" width="34" style="8" customWidth="1"/>
    <col min="9162" max="9162" width="7.375" style="8" bestFit="1" customWidth="1"/>
    <col min="9163" max="9164" width="6.625" style="8" customWidth="1"/>
    <col min="9165" max="9165" width="6" style="8" customWidth="1"/>
    <col min="9166" max="9167" width="6.5" style="8" customWidth="1"/>
    <col min="9168" max="9168" width="6.25" style="8" customWidth="1"/>
    <col min="9169" max="9170" width="6.5" style="8" customWidth="1"/>
    <col min="9171" max="9171" width="6.25" style="8" customWidth="1"/>
    <col min="9172" max="9173" width="6.625" style="8" customWidth="1"/>
    <col min="9174" max="9179" width="7" style="8" bestFit="1" customWidth="1"/>
    <col min="9180" max="9182" width="7.5" style="8" customWidth="1"/>
    <col min="9183" max="9416" width="9" style="8"/>
    <col min="9417" max="9417" width="34" style="8" customWidth="1"/>
    <col min="9418" max="9418" width="7.375" style="8" bestFit="1" customWidth="1"/>
    <col min="9419" max="9420" width="6.625" style="8" customWidth="1"/>
    <col min="9421" max="9421" width="6" style="8" customWidth="1"/>
    <col min="9422" max="9423" width="6.5" style="8" customWidth="1"/>
    <col min="9424" max="9424" width="6.25" style="8" customWidth="1"/>
    <col min="9425" max="9426" width="6.5" style="8" customWidth="1"/>
    <col min="9427" max="9427" width="6.25" style="8" customWidth="1"/>
    <col min="9428" max="9429" width="6.625" style="8" customWidth="1"/>
    <col min="9430" max="9435" width="7" style="8" bestFit="1" customWidth="1"/>
    <col min="9436" max="9438" width="7.5" style="8" customWidth="1"/>
    <col min="9439" max="9672" width="9" style="8"/>
    <col min="9673" max="9673" width="34" style="8" customWidth="1"/>
    <col min="9674" max="9674" width="7.375" style="8" bestFit="1" customWidth="1"/>
    <col min="9675" max="9676" width="6.625" style="8" customWidth="1"/>
    <col min="9677" max="9677" width="6" style="8" customWidth="1"/>
    <col min="9678" max="9679" width="6.5" style="8" customWidth="1"/>
    <col min="9680" max="9680" width="6.25" style="8" customWidth="1"/>
    <col min="9681" max="9682" width="6.5" style="8" customWidth="1"/>
    <col min="9683" max="9683" width="6.25" style="8" customWidth="1"/>
    <col min="9684" max="9685" width="6.625" style="8" customWidth="1"/>
    <col min="9686" max="9691" width="7" style="8" bestFit="1" customWidth="1"/>
    <col min="9692" max="9694" width="7.5" style="8" customWidth="1"/>
    <col min="9695" max="9928" width="9" style="8"/>
    <col min="9929" max="9929" width="34" style="8" customWidth="1"/>
    <col min="9930" max="9930" width="7.375" style="8" bestFit="1" customWidth="1"/>
    <col min="9931" max="9932" width="6.625" style="8" customWidth="1"/>
    <col min="9933" max="9933" width="6" style="8" customWidth="1"/>
    <col min="9934" max="9935" width="6.5" style="8" customWidth="1"/>
    <col min="9936" max="9936" width="6.25" style="8" customWidth="1"/>
    <col min="9937" max="9938" width="6.5" style="8" customWidth="1"/>
    <col min="9939" max="9939" width="6.25" style="8" customWidth="1"/>
    <col min="9940" max="9941" width="6.625" style="8" customWidth="1"/>
    <col min="9942" max="9947" width="7" style="8" bestFit="1" customWidth="1"/>
    <col min="9948" max="9950" width="7.5" style="8" customWidth="1"/>
    <col min="9951" max="10184" width="9" style="8"/>
    <col min="10185" max="10185" width="34" style="8" customWidth="1"/>
    <col min="10186" max="10186" width="7.375" style="8" bestFit="1" customWidth="1"/>
    <col min="10187" max="10188" width="6.625" style="8" customWidth="1"/>
    <col min="10189" max="10189" width="6" style="8" customWidth="1"/>
    <col min="10190" max="10191" width="6.5" style="8" customWidth="1"/>
    <col min="10192" max="10192" width="6.25" style="8" customWidth="1"/>
    <col min="10193" max="10194" width="6.5" style="8" customWidth="1"/>
    <col min="10195" max="10195" width="6.25" style="8" customWidth="1"/>
    <col min="10196" max="10197" width="6.625" style="8" customWidth="1"/>
    <col min="10198" max="10203" width="7" style="8" bestFit="1" customWidth="1"/>
    <col min="10204" max="10206" width="7.5" style="8" customWidth="1"/>
    <col min="10207" max="10440" width="9" style="8"/>
    <col min="10441" max="10441" width="34" style="8" customWidth="1"/>
    <col min="10442" max="10442" width="7.375" style="8" bestFit="1" customWidth="1"/>
    <col min="10443" max="10444" width="6.625" style="8" customWidth="1"/>
    <col min="10445" max="10445" width="6" style="8" customWidth="1"/>
    <col min="10446" max="10447" width="6.5" style="8" customWidth="1"/>
    <col min="10448" max="10448" width="6.25" style="8" customWidth="1"/>
    <col min="10449" max="10450" width="6.5" style="8" customWidth="1"/>
    <col min="10451" max="10451" width="6.25" style="8" customWidth="1"/>
    <col min="10452" max="10453" width="6.625" style="8" customWidth="1"/>
    <col min="10454" max="10459" width="7" style="8" bestFit="1" customWidth="1"/>
    <col min="10460" max="10462" width="7.5" style="8" customWidth="1"/>
    <col min="10463" max="10696" width="9" style="8"/>
    <col min="10697" max="10697" width="34" style="8" customWidth="1"/>
    <col min="10698" max="10698" width="7.375" style="8" bestFit="1" customWidth="1"/>
    <col min="10699" max="10700" width="6.625" style="8" customWidth="1"/>
    <col min="10701" max="10701" width="6" style="8" customWidth="1"/>
    <col min="10702" max="10703" width="6.5" style="8" customWidth="1"/>
    <col min="10704" max="10704" width="6.25" style="8" customWidth="1"/>
    <col min="10705" max="10706" width="6.5" style="8" customWidth="1"/>
    <col min="10707" max="10707" width="6.25" style="8" customWidth="1"/>
    <col min="10708" max="10709" width="6.625" style="8" customWidth="1"/>
    <col min="10710" max="10715" width="7" style="8" bestFit="1" customWidth="1"/>
    <col min="10716" max="10718" width="7.5" style="8" customWidth="1"/>
    <col min="10719" max="10952" width="9" style="8"/>
    <col min="10953" max="10953" width="34" style="8" customWidth="1"/>
    <col min="10954" max="10954" width="7.375" style="8" bestFit="1" customWidth="1"/>
    <col min="10955" max="10956" width="6.625" style="8" customWidth="1"/>
    <col min="10957" max="10957" width="6" style="8" customWidth="1"/>
    <col min="10958" max="10959" width="6.5" style="8" customWidth="1"/>
    <col min="10960" max="10960" width="6.25" style="8" customWidth="1"/>
    <col min="10961" max="10962" width="6.5" style="8" customWidth="1"/>
    <col min="10963" max="10963" width="6.25" style="8" customWidth="1"/>
    <col min="10964" max="10965" width="6.625" style="8" customWidth="1"/>
    <col min="10966" max="10971" width="7" style="8" bestFit="1" customWidth="1"/>
    <col min="10972" max="10974" width="7.5" style="8" customWidth="1"/>
    <col min="10975" max="11208" width="9" style="8"/>
    <col min="11209" max="11209" width="34" style="8" customWidth="1"/>
    <col min="11210" max="11210" width="7.375" style="8" bestFit="1" customWidth="1"/>
    <col min="11211" max="11212" width="6.625" style="8" customWidth="1"/>
    <col min="11213" max="11213" width="6" style="8" customWidth="1"/>
    <col min="11214" max="11215" width="6.5" style="8" customWidth="1"/>
    <col min="11216" max="11216" width="6.25" style="8" customWidth="1"/>
    <col min="11217" max="11218" width="6.5" style="8" customWidth="1"/>
    <col min="11219" max="11219" width="6.25" style="8" customWidth="1"/>
    <col min="11220" max="11221" width="6.625" style="8" customWidth="1"/>
    <col min="11222" max="11227" width="7" style="8" bestFit="1" customWidth="1"/>
    <col min="11228" max="11230" width="7.5" style="8" customWidth="1"/>
    <col min="11231" max="11464" width="9" style="8"/>
    <col min="11465" max="11465" width="34" style="8" customWidth="1"/>
    <col min="11466" max="11466" width="7.375" style="8" bestFit="1" customWidth="1"/>
    <col min="11467" max="11468" width="6.625" style="8" customWidth="1"/>
    <col min="11469" max="11469" width="6" style="8" customWidth="1"/>
    <col min="11470" max="11471" width="6.5" style="8" customWidth="1"/>
    <col min="11472" max="11472" width="6.25" style="8" customWidth="1"/>
    <col min="11473" max="11474" width="6.5" style="8" customWidth="1"/>
    <col min="11475" max="11475" width="6.25" style="8" customWidth="1"/>
    <col min="11476" max="11477" width="6.625" style="8" customWidth="1"/>
    <col min="11478" max="11483" width="7" style="8" bestFit="1" customWidth="1"/>
    <col min="11484" max="11486" width="7.5" style="8" customWidth="1"/>
    <col min="11487" max="11720" width="9" style="8"/>
    <col min="11721" max="11721" width="34" style="8" customWidth="1"/>
    <col min="11722" max="11722" width="7.375" style="8" bestFit="1" customWidth="1"/>
    <col min="11723" max="11724" width="6.625" style="8" customWidth="1"/>
    <col min="11725" max="11725" width="6" style="8" customWidth="1"/>
    <col min="11726" max="11727" width="6.5" style="8" customWidth="1"/>
    <col min="11728" max="11728" width="6.25" style="8" customWidth="1"/>
    <col min="11729" max="11730" width="6.5" style="8" customWidth="1"/>
    <col min="11731" max="11731" width="6.25" style="8" customWidth="1"/>
    <col min="11732" max="11733" width="6.625" style="8" customWidth="1"/>
    <col min="11734" max="11739" width="7" style="8" bestFit="1" customWidth="1"/>
    <col min="11740" max="11742" width="7.5" style="8" customWidth="1"/>
    <col min="11743" max="11976" width="9" style="8"/>
    <col min="11977" max="11977" width="34" style="8" customWidth="1"/>
    <col min="11978" max="11978" width="7.375" style="8" bestFit="1" customWidth="1"/>
    <col min="11979" max="11980" width="6.625" style="8" customWidth="1"/>
    <col min="11981" max="11981" width="6" style="8" customWidth="1"/>
    <col min="11982" max="11983" width="6.5" style="8" customWidth="1"/>
    <col min="11984" max="11984" width="6.25" style="8" customWidth="1"/>
    <col min="11985" max="11986" width="6.5" style="8" customWidth="1"/>
    <col min="11987" max="11987" width="6.25" style="8" customWidth="1"/>
    <col min="11988" max="11989" width="6.625" style="8" customWidth="1"/>
    <col min="11990" max="11995" width="7" style="8" bestFit="1" customWidth="1"/>
    <col min="11996" max="11998" width="7.5" style="8" customWidth="1"/>
    <col min="11999" max="12232" width="9" style="8"/>
    <col min="12233" max="12233" width="34" style="8" customWidth="1"/>
    <col min="12234" max="12234" width="7.375" style="8" bestFit="1" customWidth="1"/>
    <col min="12235" max="12236" width="6.625" style="8" customWidth="1"/>
    <col min="12237" max="12237" width="6" style="8" customWidth="1"/>
    <col min="12238" max="12239" width="6.5" style="8" customWidth="1"/>
    <col min="12240" max="12240" width="6.25" style="8" customWidth="1"/>
    <col min="12241" max="12242" width="6.5" style="8" customWidth="1"/>
    <col min="12243" max="12243" width="6.25" style="8" customWidth="1"/>
    <col min="12244" max="12245" width="6.625" style="8" customWidth="1"/>
    <col min="12246" max="12251" width="7" style="8" bestFit="1" customWidth="1"/>
    <col min="12252" max="12254" width="7.5" style="8" customWidth="1"/>
    <col min="12255" max="12488" width="9" style="8"/>
    <col min="12489" max="12489" width="34" style="8" customWidth="1"/>
    <col min="12490" max="12490" width="7.375" style="8" bestFit="1" customWidth="1"/>
    <col min="12491" max="12492" width="6.625" style="8" customWidth="1"/>
    <col min="12493" max="12493" width="6" style="8" customWidth="1"/>
    <col min="12494" max="12495" width="6.5" style="8" customWidth="1"/>
    <col min="12496" max="12496" width="6.25" style="8" customWidth="1"/>
    <col min="12497" max="12498" width="6.5" style="8" customWidth="1"/>
    <col min="12499" max="12499" width="6.25" style="8" customWidth="1"/>
    <col min="12500" max="12501" width="6.625" style="8" customWidth="1"/>
    <col min="12502" max="12507" width="7" style="8" bestFit="1" customWidth="1"/>
    <col min="12508" max="12510" width="7.5" style="8" customWidth="1"/>
    <col min="12511" max="12744" width="9" style="8"/>
    <col min="12745" max="12745" width="34" style="8" customWidth="1"/>
    <col min="12746" max="12746" width="7.375" style="8" bestFit="1" customWidth="1"/>
    <col min="12747" max="12748" width="6.625" style="8" customWidth="1"/>
    <col min="12749" max="12749" width="6" style="8" customWidth="1"/>
    <col min="12750" max="12751" width="6.5" style="8" customWidth="1"/>
    <col min="12752" max="12752" width="6.25" style="8" customWidth="1"/>
    <col min="12753" max="12754" width="6.5" style="8" customWidth="1"/>
    <col min="12755" max="12755" width="6.25" style="8" customWidth="1"/>
    <col min="12756" max="12757" width="6.625" style="8" customWidth="1"/>
    <col min="12758" max="12763" width="7" style="8" bestFit="1" customWidth="1"/>
    <col min="12764" max="12766" width="7.5" style="8" customWidth="1"/>
    <col min="12767" max="13000" width="9" style="8"/>
    <col min="13001" max="13001" width="34" style="8" customWidth="1"/>
    <col min="13002" max="13002" width="7.375" style="8" bestFit="1" customWidth="1"/>
    <col min="13003" max="13004" width="6.625" style="8" customWidth="1"/>
    <col min="13005" max="13005" width="6" style="8" customWidth="1"/>
    <col min="13006" max="13007" width="6.5" style="8" customWidth="1"/>
    <col min="13008" max="13008" width="6.25" style="8" customWidth="1"/>
    <col min="13009" max="13010" width="6.5" style="8" customWidth="1"/>
    <col min="13011" max="13011" width="6.25" style="8" customWidth="1"/>
    <col min="13012" max="13013" width="6.625" style="8" customWidth="1"/>
    <col min="13014" max="13019" width="7" style="8" bestFit="1" customWidth="1"/>
    <col min="13020" max="13022" width="7.5" style="8" customWidth="1"/>
    <col min="13023" max="13256" width="9" style="8"/>
    <col min="13257" max="13257" width="34" style="8" customWidth="1"/>
    <col min="13258" max="13258" width="7.375" style="8" bestFit="1" customWidth="1"/>
    <col min="13259" max="13260" width="6.625" style="8" customWidth="1"/>
    <col min="13261" max="13261" width="6" style="8" customWidth="1"/>
    <col min="13262" max="13263" width="6.5" style="8" customWidth="1"/>
    <col min="13264" max="13264" width="6.25" style="8" customWidth="1"/>
    <col min="13265" max="13266" width="6.5" style="8" customWidth="1"/>
    <col min="13267" max="13267" width="6.25" style="8" customWidth="1"/>
    <col min="13268" max="13269" width="6.625" style="8" customWidth="1"/>
    <col min="13270" max="13275" width="7" style="8" bestFit="1" customWidth="1"/>
    <col min="13276" max="13278" width="7.5" style="8" customWidth="1"/>
    <col min="13279" max="13512" width="9" style="8"/>
    <col min="13513" max="13513" width="34" style="8" customWidth="1"/>
    <col min="13514" max="13514" width="7.375" style="8" bestFit="1" customWidth="1"/>
    <col min="13515" max="13516" width="6.625" style="8" customWidth="1"/>
    <col min="13517" max="13517" width="6" style="8" customWidth="1"/>
    <col min="13518" max="13519" width="6.5" style="8" customWidth="1"/>
    <col min="13520" max="13520" width="6.25" style="8" customWidth="1"/>
    <col min="13521" max="13522" width="6.5" style="8" customWidth="1"/>
    <col min="13523" max="13523" width="6.25" style="8" customWidth="1"/>
    <col min="13524" max="13525" width="6.625" style="8" customWidth="1"/>
    <col min="13526" max="13531" width="7" style="8" bestFit="1" customWidth="1"/>
    <col min="13532" max="13534" width="7.5" style="8" customWidth="1"/>
    <col min="13535" max="13768" width="9" style="8"/>
    <col min="13769" max="13769" width="34" style="8" customWidth="1"/>
    <col min="13770" max="13770" width="7.375" style="8" bestFit="1" customWidth="1"/>
    <col min="13771" max="13772" width="6.625" style="8" customWidth="1"/>
    <col min="13773" max="13773" width="6" style="8" customWidth="1"/>
    <col min="13774" max="13775" width="6.5" style="8" customWidth="1"/>
    <col min="13776" max="13776" width="6.25" style="8" customWidth="1"/>
    <col min="13777" max="13778" width="6.5" style="8" customWidth="1"/>
    <col min="13779" max="13779" width="6.25" style="8" customWidth="1"/>
    <col min="13780" max="13781" width="6.625" style="8" customWidth="1"/>
    <col min="13782" max="13787" width="7" style="8" bestFit="1" customWidth="1"/>
    <col min="13788" max="13790" width="7.5" style="8" customWidth="1"/>
    <col min="13791" max="14024" width="9" style="8"/>
    <col min="14025" max="14025" width="34" style="8" customWidth="1"/>
    <col min="14026" max="14026" width="7.375" style="8" bestFit="1" customWidth="1"/>
    <col min="14027" max="14028" width="6.625" style="8" customWidth="1"/>
    <col min="14029" max="14029" width="6" style="8" customWidth="1"/>
    <col min="14030" max="14031" width="6.5" style="8" customWidth="1"/>
    <col min="14032" max="14032" width="6.25" style="8" customWidth="1"/>
    <col min="14033" max="14034" width="6.5" style="8" customWidth="1"/>
    <col min="14035" max="14035" width="6.25" style="8" customWidth="1"/>
    <col min="14036" max="14037" width="6.625" style="8" customWidth="1"/>
    <col min="14038" max="14043" width="7" style="8" bestFit="1" customWidth="1"/>
    <col min="14044" max="14046" width="7.5" style="8" customWidth="1"/>
    <col min="14047" max="14280" width="9" style="8"/>
    <col min="14281" max="14281" width="34" style="8" customWidth="1"/>
    <col min="14282" max="14282" width="7.375" style="8" bestFit="1" customWidth="1"/>
    <col min="14283" max="14284" width="6.625" style="8" customWidth="1"/>
    <col min="14285" max="14285" width="6" style="8" customWidth="1"/>
    <col min="14286" max="14287" width="6.5" style="8" customWidth="1"/>
    <col min="14288" max="14288" width="6.25" style="8" customWidth="1"/>
    <col min="14289" max="14290" width="6.5" style="8" customWidth="1"/>
    <col min="14291" max="14291" width="6.25" style="8" customWidth="1"/>
    <col min="14292" max="14293" width="6.625" style="8" customWidth="1"/>
    <col min="14294" max="14299" width="7" style="8" bestFit="1" customWidth="1"/>
    <col min="14300" max="14302" width="7.5" style="8" customWidth="1"/>
    <col min="14303" max="14536" width="9" style="8"/>
    <col min="14537" max="14537" width="34" style="8" customWidth="1"/>
    <col min="14538" max="14538" width="7.375" style="8" bestFit="1" customWidth="1"/>
    <col min="14539" max="14540" width="6.625" style="8" customWidth="1"/>
    <col min="14541" max="14541" width="6" style="8" customWidth="1"/>
    <col min="14542" max="14543" width="6.5" style="8" customWidth="1"/>
    <col min="14544" max="14544" width="6.25" style="8" customWidth="1"/>
    <col min="14545" max="14546" width="6.5" style="8" customWidth="1"/>
    <col min="14547" max="14547" width="6.25" style="8" customWidth="1"/>
    <col min="14548" max="14549" width="6.625" style="8" customWidth="1"/>
    <col min="14550" max="14555" width="7" style="8" bestFit="1" customWidth="1"/>
    <col min="14556" max="14558" width="7.5" style="8" customWidth="1"/>
    <col min="14559" max="14792" width="9" style="8"/>
    <col min="14793" max="14793" width="34" style="8" customWidth="1"/>
    <col min="14794" max="14794" width="7.375" style="8" bestFit="1" customWidth="1"/>
    <col min="14795" max="14796" width="6.625" style="8" customWidth="1"/>
    <col min="14797" max="14797" width="6" style="8" customWidth="1"/>
    <col min="14798" max="14799" width="6.5" style="8" customWidth="1"/>
    <col min="14800" max="14800" width="6.25" style="8" customWidth="1"/>
    <col min="14801" max="14802" width="6.5" style="8" customWidth="1"/>
    <col min="14803" max="14803" width="6.25" style="8" customWidth="1"/>
    <col min="14804" max="14805" width="6.625" style="8" customWidth="1"/>
    <col min="14806" max="14811" width="7" style="8" bestFit="1" customWidth="1"/>
    <col min="14812" max="14814" width="7.5" style="8" customWidth="1"/>
    <col min="14815" max="15048" width="9" style="8"/>
    <col min="15049" max="15049" width="34" style="8" customWidth="1"/>
    <col min="15050" max="15050" width="7.375" style="8" bestFit="1" customWidth="1"/>
    <col min="15051" max="15052" width="6.625" style="8" customWidth="1"/>
    <col min="15053" max="15053" width="6" style="8" customWidth="1"/>
    <col min="15054" max="15055" width="6.5" style="8" customWidth="1"/>
    <col min="15056" max="15056" width="6.25" style="8" customWidth="1"/>
    <col min="15057" max="15058" width="6.5" style="8" customWidth="1"/>
    <col min="15059" max="15059" width="6.25" style="8" customWidth="1"/>
    <col min="15060" max="15061" width="6.625" style="8" customWidth="1"/>
    <col min="15062" max="15067" width="7" style="8" bestFit="1" customWidth="1"/>
    <col min="15068" max="15070" width="7.5" style="8" customWidth="1"/>
    <col min="15071" max="15304" width="9" style="8"/>
    <col min="15305" max="15305" width="34" style="8" customWidth="1"/>
    <col min="15306" max="15306" width="7.375" style="8" bestFit="1" customWidth="1"/>
    <col min="15307" max="15308" width="6.625" style="8" customWidth="1"/>
    <col min="15309" max="15309" width="6" style="8" customWidth="1"/>
    <col min="15310" max="15311" width="6.5" style="8" customWidth="1"/>
    <col min="15312" max="15312" width="6.25" style="8" customWidth="1"/>
    <col min="15313" max="15314" width="6.5" style="8" customWidth="1"/>
    <col min="15315" max="15315" width="6.25" style="8" customWidth="1"/>
    <col min="15316" max="15317" width="6.625" style="8" customWidth="1"/>
    <col min="15318" max="15323" width="7" style="8" bestFit="1" customWidth="1"/>
    <col min="15324" max="15326" width="7.5" style="8" customWidth="1"/>
    <col min="15327" max="15560" width="9" style="8"/>
    <col min="15561" max="15561" width="34" style="8" customWidth="1"/>
    <col min="15562" max="15562" width="7.375" style="8" bestFit="1" customWidth="1"/>
    <col min="15563" max="15564" width="6.625" style="8" customWidth="1"/>
    <col min="15565" max="15565" width="6" style="8" customWidth="1"/>
    <col min="15566" max="15567" width="6.5" style="8" customWidth="1"/>
    <col min="15568" max="15568" width="6.25" style="8" customWidth="1"/>
    <col min="15569" max="15570" width="6.5" style="8" customWidth="1"/>
    <col min="15571" max="15571" width="6.25" style="8" customWidth="1"/>
    <col min="15572" max="15573" width="6.625" style="8" customWidth="1"/>
    <col min="15574" max="15579" width="7" style="8" bestFit="1" customWidth="1"/>
    <col min="15580" max="15582" width="7.5" style="8" customWidth="1"/>
    <col min="15583" max="15816" width="9" style="8"/>
    <col min="15817" max="15817" width="34" style="8" customWidth="1"/>
    <col min="15818" max="15818" width="7.375" style="8" bestFit="1" customWidth="1"/>
    <col min="15819" max="15820" width="6.625" style="8" customWidth="1"/>
    <col min="15821" max="15821" width="6" style="8" customWidth="1"/>
    <col min="15822" max="15823" width="6.5" style="8" customWidth="1"/>
    <col min="15824" max="15824" width="6.25" style="8" customWidth="1"/>
    <col min="15825" max="15826" width="6.5" style="8" customWidth="1"/>
    <col min="15827" max="15827" width="6.25" style="8" customWidth="1"/>
    <col min="15828" max="15829" width="6.625" style="8" customWidth="1"/>
    <col min="15830" max="15835" width="7" style="8" bestFit="1" customWidth="1"/>
    <col min="15836" max="15838" width="7.5" style="8" customWidth="1"/>
    <col min="15839" max="16072" width="9" style="8"/>
    <col min="16073" max="16073" width="34" style="8" customWidth="1"/>
    <col min="16074" max="16074" width="7.375" style="8" bestFit="1" customWidth="1"/>
    <col min="16075" max="16076" width="6.625" style="8" customWidth="1"/>
    <col min="16077" max="16077" width="6" style="8" customWidth="1"/>
    <col min="16078" max="16079" width="6.5" style="8" customWidth="1"/>
    <col min="16080" max="16080" width="6.25" style="8" customWidth="1"/>
    <col min="16081" max="16082" width="6.5" style="8" customWidth="1"/>
    <col min="16083" max="16083" width="6.25" style="8" customWidth="1"/>
    <col min="16084" max="16085" width="6.625" style="8" customWidth="1"/>
    <col min="16086" max="16091" width="7" style="8" bestFit="1" customWidth="1"/>
    <col min="16092" max="16094" width="7.5" style="8" customWidth="1"/>
    <col min="16095" max="16384" width="9" style="8"/>
  </cols>
  <sheetData>
    <row r="1" spans="1:13" ht="13.5" customHeight="1" x14ac:dyDescent="0.2">
      <c r="A1" s="168" t="s">
        <v>148</v>
      </c>
    </row>
    <row r="2" spans="1:13" s="147" customFormat="1" ht="27.75" customHeight="1" x14ac:dyDescent="0.2">
      <c r="A2" s="146" t="s">
        <v>754</v>
      </c>
    </row>
    <row r="3" spans="1:13" ht="9.9499999999999993" customHeight="1" x14ac:dyDescent="0.2">
      <c r="A3" s="290"/>
    </row>
    <row r="4" spans="1:13" ht="24.75" customHeight="1" x14ac:dyDescent="0.2">
      <c r="A4" s="266" t="s">
        <v>203</v>
      </c>
      <c r="B4" s="1247" t="s">
        <v>710</v>
      </c>
      <c r="C4" s="1248"/>
      <c r="D4" s="1249"/>
      <c r="E4" s="1250">
        <v>2022</v>
      </c>
      <c r="F4" s="1248"/>
      <c r="G4" s="1249"/>
      <c r="H4" s="1251" t="s">
        <v>727</v>
      </c>
      <c r="I4" s="1252"/>
      <c r="J4" s="1253"/>
      <c r="K4" s="1251" t="s">
        <v>787</v>
      </c>
      <c r="L4" s="1252"/>
      <c r="M4" s="1253"/>
    </row>
    <row r="5" spans="1:13" ht="24.75" customHeight="1" x14ac:dyDescent="0.2">
      <c r="A5" s="687"/>
      <c r="B5" s="688" t="s">
        <v>204</v>
      </c>
      <c r="C5" s="527" t="s">
        <v>205</v>
      </c>
      <c r="D5" s="528" t="s">
        <v>206</v>
      </c>
      <c r="E5" s="688" t="s">
        <v>204</v>
      </c>
      <c r="F5" s="527" t="s">
        <v>205</v>
      </c>
      <c r="G5" s="528" t="s">
        <v>206</v>
      </c>
      <c r="H5" s="689" t="s">
        <v>204</v>
      </c>
      <c r="I5" s="690" t="s">
        <v>205</v>
      </c>
      <c r="J5" s="691" t="s">
        <v>206</v>
      </c>
      <c r="K5" s="689" t="s">
        <v>204</v>
      </c>
      <c r="L5" s="690" t="s">
        <v>205</v>
      </c>
      <c r="M5" s="691" t="s">
        <v>206</v>
      </c>
    </row>
    <row r="6" spans="1:13" ht="27" customHeight="1" x14ac:dyDescent="0.2">
      <c r="A6" s="522" t="s">
        <v>207</v>
      </c>
      <c r="B6" s="710">
        <v>116.5</v>
      </c>
      <c r="C6" s="711">
        <v>1821.5</v>
      </c>
      <c r="D6" s="712">
        <v>1938</v>
      </c>
      <c r="E6" s="710">
        <v>154.5</v>
      </c>
      <c r="F6" s="711">
        <v>1718</v>
      </c>
      <c r="G6" s="712">
        <v>1872.5</v>
      </c>
      <c r="H6" s="692">
        <v>173</v>
      </c>
      <c r="I6" s="693">
        <v>2006</v>
      </c>
      <c r="J6" s="694">
        <v>2179</v>
      </c>
      <c r="K6" s="692">
        <v>192</v>
      </c>
      <c r="L6" s="693">
        <v>2000</v>
      </c>
      <c r="M6" s="694">
        <v>2192</v>
      </c>
    </row>
    <row r="7" spans="1:13" ht="27" customHeight="1" x14ac:dyDescent="0.2">
      <c r="A7" s="522" t="s">
        <v>208</v>
      </c>
      <c r="B7" s="695">
        <v>0</v>
      </c>
      <c r="C7" s="533">
        <v>20</v>
      </c>
      <c r="D7" s="713">
        <v>20</v>
      </c>
      <c r="E7" s="695">
        <v>0</v>
      </c>
      <c r="F7" s="533">
        <v>35</v>
      </c>
      <c r="G7" s="713">
        <v>35</v>
      </c>
      <c r="H7" s="696">
        <v>0</v>
      </c>
      <c r="I7" s="697">
        <v>40</v>
      </c>
      <c r="J7" s="698">
        <v>40</v>
      </c>
      <c r="K7" s="696">
        <v>0</v>
      </c>
      <c r="L7" s="1015">
        <v>35</v>
      </c>
      <c r="M7" s="698">
        <v>35</v>
      </c>
    </row>
    <row r="8" spans="1:13" ht="27" customHeight="1" x14ac:dyDescent="0.2">
      <c r="A8" s="522" t="s">
        <v>209</v>
      </c>
      <c r="B8" s="699">
        <v>0</v>
      </c>
      <c r="C8" s="714">
        <v>4136.5</v>
      </c>
      <c r="D8" s="713">
        <v>4136.5</v>
      </c>
      <c r="E8" s="699">
        <v>0</v>
      </c>
      <c r="F8" s="714">
        <v>5226.445837858304</v>
      </c>
      <c r="G8" s="713">
        <v>5226.445837858304</v>
      </c>
      <c r="H8" s="700">
        <v>0</v>
      </c>
      <c r="I8" s="701">
        <v>5492</v>
      </c>
      <c r="J8" s="698">
        <v>5492</v>
      </c>
      <c r="K8" s="696">
        <v>0</v>
      </c>
      <c r="L8" s="1013">
        <v>5558</v>
      </c>
      <c r="M8" s="698">
        <v>5558</v>
      </c>
    </row>
    <row r="9" spans="1:13" ht="27" customHeight="1" x14ac:dyDescent="0.2">
      <c r="A9" s="522" t="s">
        <v>210</v>
      </c>
      <c r="B9" s="715">
        <v>748.5</v>
      </c>
      <c r="C9" s="714">
        <v>2848</v>
      </c>
      <c r="D9" s="713">
        <v>3596.5</v>
      </c>
      <c r="E9" s="715">
        <v>928</v>
      </c>
      <c r="F9" s="714">
        <v>3357</v>
      </c>
      <c r="G9" s="713">
        <v>4285</v>
      </c>
      <c r="H9" s="702">
        <v>1516</v>
      </c>
      <c r="I9" s="701">
        <v>3390</v>
      </c>
      <c r="J9" s="698">
        <v>4906</v>
      </c>
      <c r="K9" s="702">
        <v>1676</v>
      </c>
      <c r="L9" s="1013">
        <v>3366</v>
      </c>
      <c r="M9" s="698">
        <v>5042</v>
      </c>
    </row>
    <row r="10" spans="1:13" ht="27" customHeight="1" x14ac:dyDescent="0.2">
      <c r="A10" s="703" t="s">
        <v>211</v>
      </c>
      <c r="B10" s="715">
        <v>2281</v>
      </c>
      <c r="C10" s="714">
        <v>677</v>
      </c>
      <c r="D10" s="713">
        <v>2958</v>
      </c>
      <c r="E10" s="715">
        <v>2591</v>
      </c>
      <c r="F10" s="714">
        <v>515</v>
      </c>
      <c r="G10" s="713">
        <v>3106</v>
      </c>
      <c r="H10" s="702">
        <v>2187</v>
      </c>
      <c r="I10" s="701">
        <v>1126</v>
      </c>
      <c r="J10" s="698">
        <v>3313</v>
      </c>
      <c r="K10" s="702">
        <v>2300</v>
      </c>
      <c r="L10" s="1013">
        <v>1235</v>
      </c>
      <c r="M10" s="698">
        <v>3535</v>
      </c>
    </row>
    <row r="11" spans="1:13" ht="27" customHeight="1" x14ac:dyDescent="0.2">
      <c r="A11" s="522" t="s">
        <v>212</v>
      </c>
      <c r="B11" s="715">
        <v>75</v>
      </c>
      <c r="C11" s="714">
        <v>3521</v>
      </c>
      <c r="D11" s="713">
        <v>3596</v>
      </c>
      <c r="E11" s="715">
        <v>142</v>
      </c>
      <c r="F11" s="714">
        <v>4656</v>
      </c>
      <c r="G11" s="713">
        <v>4798</v>
      </c>
      <c r="H11" s="702">
        <v>113</v>
      </c>
      <c r="I11" s="701">
        <v>5580</v>
      </c>
      <c r="J11" s="698">
        <v>5693</v>
      </c>
      <c r="K11" s="702">
        <v>141</v>
      </c>
      <c r="L11" s="1013">
        <v>6429</v>
      </c>
      <c r="M11" s="698">
        <v>6570</v>
      </c>
    </row>
    <row r="12" spans="1:13" ht="27" customHeight="1" x14ac:dyDescent="0.2">
      <c r="A12" s="703" t="s">
        <v>213</v>
      </c>
      <c r="B12" s="715">
        <v>2</v>
      </c>
      <c r="C12" s="714">
        <v>7289.0018420427477</v>
      </c>
      <c r="D12" s="713">
        <v>7291.0018420427477</v>
      </c>
      <c r="E12" s="715">
        <v>3</v>
      </c>
      <c r="F12" s="714">
        <v>8093.9310353128903</v>
      </c>
      <c r="G12" s="713">
        <v>8096.9310353128903</v>
      </c>
      <c r="H12" s="702">
        <v>3</v>
      </c>
      <c r="I12" s="701">
        <v>9822.2733370955466</v>
      </c>
      <c r="J12" s="698">
        <v>9825.2733370955466</v>
      </c>
      <c r="K12" s="702">
        <v>8</v>
      </c>
      <c r="L12" s="1013">
        <v>10166</v>
      </c>
      <c r="M12" s="698">
        <v>10174</v>
      </c>
    </row>
    <row r="13" spans="1:13" ht="27" customHeight="1" x14ac:dyDescent="0.2">
      <c r="A13" s="671" t="s">
        <v>43</v>
      </c>
      <c r="B13" s="716">
        <v>2</v>
      </c>
      <c r="C13" s="717">
        <v>6684.0018420427477</v>
      </c>
      <c r="D13" s="718">
        <v>6686.0018420427477</v>
      </c>
      <c r="E13" s="716">
        <v>3</v>
      </c>
      <c r="F13" s="717">
        <v>7091.9310353128903</v>
      </c>
      <c r="G13" s="718">
        <v>7094.9310353128903</v>
      </c>
      <c r="H13" s="704">
        <v>3</v>
      </c>
      <c r="I13" s="705">
        <v>8677.2733370955466</v>
      </c>
      <c r="J13" s="706">
        <v>8680.2733370955466</v>
      </c>
      <c r="K13" s="704">
        <v>8</v>
      </c>
      <c r="L13" s="1014">
        <v>8891</v>
      </c>
      <c r="M13" s="706">
        <v>8899</v>
      </c>
    </row>
    <row r="14" spans="1:13" s="256" customFormat="1" ht="27" customHeight="1" x14ac:dyDescent="0.2">
      <c r="A14" s="522" t="s">
        <v>214</v>
      </c>
      <c r="B14" s="707">
        <v>10791</v>
      </c>
      <c r="C14" s="708">
        <v>3639</v>
      </c>
      <c r="D14" s="713">
        <v>14430</v>
      </c>
      <c r="E14" s="707">
        <v>12283</v>
      </c>
      <c r="F14" s="708">
        <v>4483</v>
      </c>
      <c r="G14" s="713">
        <v>16766</v>
      </c>
      <c r="H14" s="707">
        <v>13027</v>
      </c>
      <c r="I14" s="708">
        <v>5099.6208264190036</v>
      </c>
      <c r="J14" s="698">
        <v>18126.620826419003</v>
      </c>
      <c r="K14" s="707">
        <v>13238</v>
      </c>
      <c r="L14" s="1016">
        <v>5398.8124463062213</v>
      </c>
      <c r="M14" s="698">
        <v>18636.812446306219</v>
      </c>
    </row>
    <row r="15" spans="1:13" ht="27" customHeight="1" x14ac:dyDescent="0.2">
      <c r="A15" s="703" t="s">
        <v>215</v>
      </c>
      <c r="B15" s="695">
        <v>0</v>
      </c>
      <c r="C15" s="714">
        <v>4646</v>
      </c>
      <c r="D15" s="713">
        <v>4646</v>
      </c>
      <c r="E15" s="695">
        <v>0</v>
      </c>
      <c r="F15" s="714">
        <v>5901.8</v>
      </c>
      <c r="G15" s="713">
        <v>5901.8</v>
      </c>
      <c r="H15" s="696">
        <v>0</v>
      </c>
      <c r="I15" s="708">
        <v>6762</v>
      </c>
      <c r="J15" s="698">
        <v>6762</v>
      </c>
      <c r="K15" s="696">
        <v>0</v>
      </c>
      <c r="L15" s="1016">
        <v>7050</v>
      </c>
      <c r="M15" s="698">
        <v>7050</v>
      </c>
    </row>
    <row r="16" spans="1:13" ht="27" customHeight="1" x14ac:dyDescent="0.2">
      <c r="A16" s="703" t="s">
        <v>216</v>
      </c>
      <c r="B16" s="715">
        <v>211</v>
      </c>
      <c r="C16" s="714">
        <v>3973</v>
      </c>
      <c r="D16" s="713">
        <v>4184</v>
      </c>
      <c r="E16" s="715">
        <v>281</v>
      </c>
      <c r="F16" s="714">
        <v>4826</v>
      </c>
      <c r="G16" s="713">
        <v>5107</v>
      </c>
      <c r="H16" s="702">
        <v>342</v>
      </c>
      <c r="I16" s="701">
        <v>5315</v>
      </c>
      <c r="J16" s="698">
        <v>5657</v>
      </c>
      <c r="K16" s="702">
        <v>380</v>
      </c>
      <c r="L16" s="1013">
        <v>5320.5</v>
      </c>
      <c r="M16" s="698">
        <v>5700.5</v>
      </c>
    </row>
    <row r="17" spans="1:13" ht="27" customHeight="1" x14ac:dyDescent="0.2">
      <c r="A17" s="522" t="s">
        <v>217</v>
      </c>
      <c r="B17" s="715">
        <v>148.5</v>
      </c>
      <c r="C17" s="714">
        <v>1477</v>
      </c>
      <c r="D17" s="713">
        <v>1625.5</v>
      </c>
      <c r="E17" s="715">
        <v>303.5</v>
      </c>
      <c r="F17" s="714">
        <v>1667</v>
      </c>
      <c r="G17" s="713">
        <v>1970.5</v>
      </c>
      <c r="H17" s="702">
        <v>227</v>
      </c>
      <c r="I17" s="701">
        <v>2185</v>
      </c>
      <c r="J17" s="698">
        <v>2412</v>
      </c>
      <c r="K17" s="702">
        <v>240</v>
      </c>
      <c r="L17" s="1013">
        <v>2685</v>
      </c>
      <c r="M17" s="698">
        <v>2925</v>
      </c>
    </row>
    <row r="18" spans="1:13" ht="27" customHeight="1" x14ac:dyDescent="0.2">
      <c r="A18" s="522" t="s">
        <v>218</v>
      </c>
      <c r="B18" s="715">
        <v>44.6</v>
      </c>
      <c r="C18" s="714">
        <v>35025.773092082003</v>
      </c>
      <c r="D18" s="713">
        <v>35070.373092082002</v>
      </c>
      <c r="E18" s="715">
        <v>100.5</v>
      </c>
      <c r="F18" s="714">
        <v>42694.922330921101</v>
      </c>
      <c r="G18" s="713">
        <v>42795.422330921101</v>
      </c>
      <c r="H18" s="702">
        <v>62</v>
      </c>
      <c r="I18" s="701">
        <v>48321.281888340323</v>
      </c>
      <c r="J18" s="698">
        <v>48383.281888340323</v>
      </c>
      <c r="K18" s="702">
        <v>101</v>
      </c>
      <c r="L18" s="1013">
        <v>59162.860126352993</v>
      </c>
      <c r="M18" s="698">
        <v>59263.860126352993</v>
      </c>
    </row>
    <row r="19" spans="1:13" ht="27" customHeight="1" x14ac:dyDescent="0.2">
      <c r="A19" s="534" t="s">
        <v>52</v>
      </c>
      <c r="B19" s="716">
        <v>40</v>
      </c>
      <c r="C19" s="717">
        <v>24836.773092081999</v>
      </c>
      <c r="D19" s="718">
        <v>24876.773092081999</v>
      </c>
      <c r="E19" s="716">
        <v>40</v>
      </c>
      <c r="F19" s="717">
        <v>31314.922330921101</v>
      </c>
      <c r="G19" s="718">
        <v>31354.922330921101</v>
      </c>
      <c r="H19" s="704">
        <v>40</v>
      </c>
      <c r="I19" s="705">
        <v>35473.281888340323</v>
      </c>
      <c r="J19" s="706">
        <v>35513.281888340323</v>
      </c>
      <c r="K19" s="704">
        <v>40</v>
      </c>
      <c r="L19" s="1014">
        <v>44806.435126352997</v>
      </c>
      <c r="M19" s="706">
        <v>44846.435126352997</v>
      </c>
    </row>
    <row r="20" spans="1:13" s="256" customFormat="1" ht="27" customHeight="1" x14ac:dyDescent="0.2">
      <c r="A20" s="703" t="s">
        <v>219</v>
      </c>
      <c r="B20" s="699">
        <v>0</v>
      </c>
      <c r="C20" s="714">
        <v>280</v>
      </c>
      <c r="D20" s="713">
        <v>280</v>
      </c>
      <c r="E20" s="715">
        <v>5.5</v>
      </c>
      <c r="F20" s="714">
        <v>503</v>
      </c>
      <c r="G20" s="713">
        <v>508.5</v>
      </c>
      <c r="H20" s="702">
        <v>5</v>
      </c>
      <c r="I20" s="701">
        <v>737</v>
      </c>
      <c r="J20" s="698">
        <v>742</v>
      </c>
      <c r="K20" s="702">
        <v>7</v>
      </c>
      <c r="L20" s="1013">
        <v>1125.5</v>
      </c>
      <c r="M20" s="698">
        <v>1132.5</v>
      </c>
    </row>
    <row r="21" spans="1:13" s="256" customFormat="1" ht="27" customHeight="1" x14ac:dyDescent="0.2">
      <c r="A21" s="522" t="s">
        <v>220</v>
      </c>
      <c r="B21" s="715">
        <v>7</v>
      </c>
      <c r="C21" s="714">
        <v>505</v>
      </c>
      <c r="D21" s="713">
        <v>512</v>
      </c>
      <c r="E21" s="715">
        <v>10</v>
      </c>
      <c r="F21" s="714">
        <v>680</v>
      </c>
      <c r="G21" s="713">
        <v>690</v>
      </c>
      <c r="H21" s="702">
        <v>6</v>
      </c>
      <c r="I21" s="701">
        <v>957</v>
      </c>
      <c r="J21" s="698">
        <v>963</v>
      </c>
      <c r="K21" s="702">
        <v>12</v>
      </c>
      <c r="L21" s="1013">
        <v>1265</v>
      </c>
      <c r="M21" s="698">
        <v>1277</v>
      </c>
    </row>
    <row r="22" spans="1:13" ht="27" customHeight="1" x14ac:dyDescent="0.2">
      <c r="A22" s="703" t="s">
        <v>221</v>
      </c>
      <c r="B22" s="715">
        <v>2095</v>
      </c>
      <c r="C22" s="699">
        <v>0</v>
      </c>
      <c r="D22" s="713">
        <v>2095</v>
      </c>
      <c r="E22" s="715">
        <v>2499</v>
      </c>
      <c r="F22" s="699">
        <v>0</v>
      </c>
      <c r="G22" s="713">
        <v>2499</v>
      </c>
      <c r="H22" s="702">
        <v>3365</v>
      </c>
      <c r="I22" s="700">
        <v>0</v>
      </c>
      <c r="J22" s="698">
        <v>3365</v>
      </c>
      <c r="K22" s="702">
        <v>3558</v>
      </c>
      <c r="L22" s="1017">
        <v>0</v>
      </c>
      <c r="M22" s="698">
        <v>3558</v>
      </c>
    </row>
    <row r="23" spans="1:13" ht="27" customHeight="1" x14ac:dyDescent="0.2">
      <c r="A23" s="522" t="s">
        <v>222</v>
      </c>
      <c r="B23" s="715">
        <v>1210.5</v>
      </c>
      <c r="C23" s="714">
        <v>655</v>
      </c>
      <c r="D23" s="713">
        <v>1865.5</v>
      </c>
      <c r="E23" s="715">
        <v>964</v>
      </c>
      <c r="F23" s="714">
        <v>1370</v>
      </c>
      <c r="G23" s="713">
        <v>2334</v>
      </c>
      <c r="H23" s="702">
        <v>1399</v>
      </c>
      <c r="I23" s="701">
        <v>1605</v>
      </c>
      <c r="J23" s="698">
        <v>3004</v>
      </c>
      <c r="K23" s="702">
        <v>1556</v>
      </c>
      <c r="L23" s="1013">
        <v>1935</v>
      </c>
      <c r="M23" s="698">
        <v>3491</v>
      </c>
    </row>
    <row r="24" spans="1:13" ht="27" customHeight="1" x14ac:dyDescent="0.2">
      <c r="A24" s="522" t="s">
        <v>223</v>
      </c>
      <c r="B24" s="715">
        <v>1728</v>
      </c>
      <c r="C24" s="714">
        <v>2625</v>
      </c>
      <c r="D24" s="713">
        <v>4353</v>
      </c>
      <c r="E24" s="715">
        <v>1860</v>
      </c>
      <c r="F24" s="714">
        <v>3432</v>
      </c>
      <c r="G24" s="713">
        <v>5292</v>
      </c>
      <c r="H24" s="702">
        <v>1981</v>
      </c>
      <c r="I24" s="701">
        <v>4210</v>
      </c>
      <c r="J24" s="698">
        <v>6191</v>
      </c>
      <c r="K24" s="702">
        <v>2181</v>
      </c>
      <c r="L24" s="1013">
        <v>4766</v>
      </c>
      <c r="M24" s="698">
        <v>6947</v>
      </c>
    </row>
    <row r="25" spans="1:13" ht="27" customHeight="1" x14ac:dyDescent="0.2">
      <c r="A25" s="703" t="s">
        <v>224</v>
      </c>
      <c r="B25" s="715">
        <v>255</v>
      </c>
      <c r="C25" s="714">
        <v>288</v>
      </c>
      <c r="D25" s="713">
        <v>543</v>
      </c>
      <c r="E25" s="715">
        <v>211</v>
      </c>
      <c r="F25" s="714">
        <v>517</v>
      </c>
      <c r="G25" s="713">
        <v>728</v>
      </c>
      <c r="H25" s="702">
        <v>299</v>
      </c>
      <c r="I25" s="701">
        <v>695</v>
      </c>
      <c r="J25" s="698">
        <v>994</v>
      </c>
      <c r="K25" s="702">
        <v>275</v>
      </c>
      <c r="L25" s="1013">
        <v>887</v>
      </c>
      <c r="M25" s="698">
        <v>1162</v>
      </c>
    </row>
    <row r="26" spans="1:13" ht="27" customHeight="1" x14ac:dyDescent="0.2">
      <c r="A26" s="709" t="s">
        <v>225</v>
      </c>
      <c r="B26" s="722">
        <v>63.4</v>
      </c>
      <c r="C26" s="714">
        <v>616.69000000000005</v>
      </c>
      <c r="D26" s="723">
        <v>680.09</v>
      </c>
      <c r="E26" s="722">
        <v>134</v>
      </c>
      <c r="F26" s="714">
        <v>660</v>
      </c>
      <c r="G26" s="723">
        <v>794</v>
      </c>
      <c r="H26" s="724">
        <v>235</v>
      </c>
      <c r="I26" s="701">
        <v>803.30523226298396</v>
      </c>
      <c r="J26" s="725">
        <v>1038.305232262984</v>
      </c>
      <c r="K26" s="724">
        <v>165</v>
      </c>
      <c r="L26" s="1013">
        <v>1018</v>
      </c>
      <c r="M26" s="725">
        <v>1183</v>
      </c>
    </row>
    <row r="27" spans="1:13" ht="27" customHeight="1" x14ac:dyDescent="0.2">
      <c r="A27" s="561" t="s">
        <v>226</v>
      </c>
      <c r="B27" s="719">
        <v>19777</v>
      </c>
      <c r="C27" s="720">
        <v>74043.464934124742</v>
      </c>
      <c r="D27" s="721">
        <v>93820.464934124742</v>
      </c>
      <c r="E27" s="719">
        <v>22470</v>
      </c>
      <c r="F27" s="720">
        <v>90336.099204092287</v>
      </c>
      <c r="G27" s="721">
        <v>112806.09920409229</v>
      </c>
      <c r="H27" s="720">
        <v>24940</v>
      </c>
      <c r="I27" s="720">
        <v>104146.48128411786</v>
      </c>
      <c r="J27" s="721">
        <v>129086.48128411786</v>
      </c>
      <c r="K27" s="719">
        <v>26030</v>
      </c>
      <c r="L27" s="720">
        <v>119402.67257265923</v>
      </c>
      <c r="M27" s="721">
        <v>145432.67257265921</v>
      </c>
    </row>
    <row r="28" spans="1:13" ht="24.75" customHeight="1" x14ac:dyDescent="0.2">
      <c r="A28" s="18"/>
    </row>
    <row r="29" spans="1:13" ht="24.75" customHeight="1" x14ac:dyDescent="0.2">
      <c r="A29" s="101" t="s">
        <v>701</v>
      </c>
    </row>
    <row r="30" spans="1:13" ht="24.75" customHeight="1" x14ac:dyDescent="0.2">
      <c r="A30" s="259"/>
    </row>
    <row r="31" spans="1:13" ht="24.75" customHeight="1" x14ac:dyDescent="0.2">
      <c r="A31" s="259"/>
    </row>
    <row r="32" spans="1:13" ht="24.75" customHeight="1" x14ac:dyDescent="0.2">
      <c r="A32" s="9"/>
    </row>
    <row r="36" spans="1:1" ht="24.75" customHeight="1" x14ac:dyDescent="0.2">
      <c r="A36" s="259"/>
    </row>
    <row r="37" spans="1:1" ht="24.75" customHeight="1" x14ac:dyDescent="0.2">
      <c r="A37" s="259"/>
    </row>
  </sheetData>
  <mergeCells count="4">
    <mergeCell ref="B4:D4"/>
    <mergeCell ref="E4:G4"/>
    <mergeCell ref="H4:J4"/>
    <mergeCell ref="K4:M4"/>
  </mergeCells>
  <phoneticPr fontId="39" type="noConversion"/>
  <hyperlinks>
    <hyperlink ref="A1" location="'Table of Contents'!A1" display="Back to Table of contents" xr:uid="{1F67FBB9-5AB4-44E0-82F6-BE22BE47BE31}"/>
  </hyperlinks>
  <pageMargins left="0.23622047244094499" right="0.196850393700787" top="0.32" bottom="0" header="0.25" footer="0.13"/>
  <pageSetup paperSize="9" scale="90" orientation="landscape" r:id="rId1"/>
  <headerFooter alignWithMargins="0">
    <oddHeader>&amp;C- 24 -</oddHeader>
  </headerFooter>
  <ignoredErrors>
    <ignoredError sqref="B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43B44-8615-4990-B360-3AF7FA3EC03D}">
  <dimension ref="A1:AA47"/>
  <sheetViews>
    <sheetView zoomScaleNormal="100" workbookViewId="0">
      <pane xSplit="1" ySplit="5" topLeftCell="B6" activePane="bottomRight" state="frozen"/>
      <selection sqref="A1:B1"/>
      <selection pane="topRight" sqref="A1:B1"/>
      <selection pane="bottomLeft" sqref="A1:B1"/>
      <selection pane="bottomRight"/>
    </sheetView>
  </sheetViews>
  <sheetFormatPr defaultRowHeight="12.75" x14ac:dyDescent="0.2"/>
  <cols>
    <col min="1" max="1" width="38.25" style="169" customWidth="1"/>
    <col min="2" max="2" width="12.125" style="169" customWidth="1"/>
    <col min="3" max="3" width="15.125" style="169" customWidth="1"/>
    <col min="4" max="8" width="12.125" style="169" customWidth="1"/>
    <col min="9" max="9" width="15.125" style="169" customWidth="1"/>
    <col min="10" max="14" width="12.125" style="169" customWidth="1"/>
    <col min="15" max="15" width="15.125" style="169" customWidth="1"/>
    <col min="16" max="20" width="12.125" style="169" customWidth="1"/>
    <col min="21" max="21" width="15.125" style="169" customWidth="1"/>
    <col min="22" max="25" width="12.125" style="169" customWidth="1"/>
    <col min="26" max="16384" width="9" style="169"/>
  </cols>
  <sheetData>
    <row r="1" spans="1:27" ht="13.5" customHeight="1" x14ac:dyDescent="0.2">
      <c r="A1" s="168" t="s">
        <v>148</v>
      </c>
      <c r="B1" s="291"/>
      <c r="D1" s="292"/>
    </row>
    <row r="2" spans="1:27" ht="24" customHeight="1" x14ac:dyDescent="0.2">
      <c r="A2" s="146" t="s">
        <v>755</v>
      </c>
      <c r="B2" s="73"/>
      <c r="C2" s="73"/>
      <c r="D2" s="73"/>
      <c r="E2" s="73"/>
      <c r="F2" s="73"/>
      <c r="G2" s="73"/>
      <c r="H2" s="73"/>
      <c r="I2" s="73"/>
      <c r="J2" s="73"/>
      <c r="K2" s="73"/>
      <c r="L2" s="73"/>
      <c r="M2" s="73"/>
      <c r="O2" s="292"/>
    </row>
    <row r="3" spans="1:27" ht="9.9499999999999993" customHeight="1" x14ac:dyDescent="0.25">
      <c r="A3" s="74"/>
      <c r="B3" s="292"/>
      <c r="C3" s="292"/>
      <c r="D3" s="292"/>
      <c r="E3" s="293"/>
      <c r="F3" s="292"/>
      <c r="G3" s="292"/>
      <c r="H3" s="292"/>
      <c r="I3" s="292"/>
      <c r="J3" s="292"/>
      <c r="K3" s="292"/>
      <c r="L3" s="292"/>
      <c r="M3" s="292"/>
      <c r="N3" s="292"/>
      <c r="O3" s="292"/>
      <c r="P3" s="292"/>
      <c r="Q3" s="292"/>
      <c r="R3" s="292"/>
      <c r="S3" s="292"/>
      <c r="T3" s="292"/>
      <c r="U3" s="292"/>
      <c r="V3" s="292"/>
      <c r="W3" s="292"/>
      <c r="X3" s="292"/>
      <c r="Y3" s="292"/>
    </row>
    <row r="4" spans="1:27" ht="21.75" customHeight="1" x14ac:dyDescent="0.2">
      <c r="A4" s="1254" t="s">
        <v>501</v>
      </c>
      <c r="B4" s="1255" t="s">
        <v>444</v>
      </c>
      <c r="C4" s="1256"/>
      <c r="D4" s="1256"/>
      <c r="E4" s="1256"/>
      <c r="F4" s="1256"/>
      <c r="G4" s="1257"/>
      <c r="H4" s="1255" t="s">
        <v>1</v>
      </c>
      <c r="I4" s="1256"/>
      <c r="J4" s="1256"/>
      <c r="K4" s="1256"/>
      <c r="L4" s="1256"/>
      <c r="M4" s="1257"/>
      <c r="N4" s="1255" t="s">
        <v>695</v>
      </c>
      <c r="O4" s="1256"/>
      <c r="P4" s="1256"/>
      <c r="Q4" s="1256"/>
      <c r="R4" s="1256"/>
      <c r="S4" s="1257"/>
      <c r="T4" s="1255" t="s">
        <v>773</v>
      </c>
      <c r="U4" s="1256"/>
      <c r="V4" s="1256"/>
      <c r="W4" s="1256"/>
      <c r="X4" s="1256"/>
      <c r="Y4" s="1257"/>
    </row>
    <row r="5" spans="1:27" ht="51" x14ac:dyDescent="0.2">
      <c r="A5" s="1254"/>
      <c r="B5" s="726" t="s">
        <v>502</v>
      </c>
      <c r="C5" s="727" t="s">
        <v>503</v>
      </c>
      <c r="D5" s="728" t="s">
        <v>504</v>
      </c>
      <c r="E5" s="728" t="s">
        <v>505</v>
      </c>
      <c r="F5" s="728" t="s">
        <v>506</v>
      </c>
      <c r="G5" s="728" t="s">
        <v>507</v>
      </c>
      <c r="H5" s="726" t="s">
        <v>502</v>
      </c>
      <c r="I5" s="727" t="s">
        <v>503</v>
      </c>
      <c r="J5" s="728" t="s">
        <v>504</v>
      </c>
      <c r="K5" s="728" t="s">
        <v>505</v>
      </c>
      <c r="L5" s="728" t="s">
        <v>506</v>
      </c>
      <c r="M5" s="728" t="s">
        <v>507</v>
      </c>
      <c r="N5" s="726" t="s">
        <v>502</v>
      </c>
      <c r="O5" s="727" t="s">
        <v>503</v>
      </c>
      <c r="P5" s="728" t="s">
        <v>504</v>
      </c>
      <c r="Q5" s="728" t="s">
        <v>505</v>
      </c>
      <c r="R5" s="728" t="s">
        <v>506</v>
      </c>
      <c r="S5" s="728" t="s">
        <v>507</v>
      </c>
      <c r="T5" s="726" t="s">
        <v>502</v>
      </c>
      <c r="U5" s="727" t="s">
        <v>503</v>
      </c>
      <c r="V5" s="728" t="s">
        <v>504</v>
      </c>
      <c r="W5" s="728" t="s">
        <v>505</v>
      </c>
      <c r="X5" s="728" t="s">
        <v>506</v>
      </c>
      <c r="Y5" s="728" t="s">
        <v>507</v>
      </c>
    </row>
    <row r="6" spans="1:27" s="294" customFormat="1" ht="35.25" customHeight="1" x14ac:dyDescent="0.2">
      <c r="A6" s="729" t="s">
        <v>207</v>
      </c>
      <c r="B6" s="744">
        <v>25053.009668454357</v>
      </c>
      <c r="C6" s="745">
        <v>9346.9091729129341</v>
      </c>
      <c r="D6" s="745">
        <v>15706.100495541423</v>
      </c>
      <c r="E6" s="745">
        <v>111.38164817592079</v>
      </c>
      <c r="F6" s="745">
        <v>6639.7702648820141</v>
      </c>
      <c r="G6" s="745">
        <v>8954.9485824834883</v>
      </c>
      <c r="H6" s="744">
        <v>33347.559909714248</v>
      </c>
      <c r="I6" s="745">
        <v>13027.798752258894</v>
      </c>
      <c r="J6" s="745">
        <v>20319.761157455356</v>
      </c>
      <c r="K6" s="745">
        <v>152.36950448945342</v>
      </c>
      <c r="L6" s="745">
        <v>8611.8667020140492</v>
      </c>
      <c r="M6" s="746">
        <v>11555.524950951854</v>
      </c>
      <c r="N6" s="744">
        <v>41363.252797856287</v>
      </c>
      <c r="O6" s="745">
        <v>15792.194464252923</v>
      </c>
      <c r="P6" s="745">
        <v>25571.058333603363</v>
      </c>
      <c r="Q6" s="745">
        <v>190.63884401198885</v>
      </c>
      <c r="R6" s="745">
        <v>10451.368875075419</v>
      </c>
      <c r="S6" s="745">
        <v>14929.050614515956</v>
      </c>
      <c r="T6" s="744">
        <v>46100.037807351837</v>
      </c>
      <c r="U6" s="745">
        <v>16527.961530425553</v>
      </c>
      <c r="V6" s="745">
        <v>29572.076276926284</v>
      </c>
      <c r="W6" s="745">
        <v>207.14338173084894</v>
      </c>
      <c r="X6" s="745">
        <v>11596.136973299834</v>
      </c>
      <c r="Y6" s="746">
        <f>+V6-W6-X6</f>
        <v>17768.795921895602</v>
      </c>
    </row>
    <row r="7" spans="1:27" s="294" customFormat="1" ht="39" customHeight="1" x14ac:dyDescent="0.2">
      <c r="A7" s="730" t="s">
        <v>508</v>
      </c>
      <c r="B7" s="736">
        <v>3085.9534707329167</v>
      </c>
      <c r="C7" s="737">
        <v>1567.0159203369603</v>
      </c>
      <c r="D7" s="737">
        <v>1518.9375503959561</v>
      </c>
      <c r="E7" s="731">
        <v>30.120422590806935</v>
      </c>
      <c r="F7" s="737">
        <v>931.1777367383678</v>
      </c>
      <c r="G7" s="737">
        <v>557.6393910667814</v>
      </c>
      <c r="H7" s="736">
        <v>4473.9529755280919</v>
      </c>
      <c r="I7" s="737">
        <v>2271.828012308421</v>
      </c>
      <c r="J7" s="737">
        <v>2202.1249632196709</v>
      </c>
      <c r="K7" s="731">
        <v>43.667979946016253</v>
      </c>
      <c r="L7" s="737">
        <v>1350.0026638563336</v>
      </c>
      <c r="M7" s="746">
        <v>808.45431941732113</v>
      </c>
      <c r="N7" s="736">
        <v>5524.2268915960349</v>
      </c>
      <c r="O7" s="737">
        <v>2805.1464705424114</v>
      </c>
      <c r="P7" s="737">
        <v>2719.0804210536235</v>
      </c>
      <c r="Q7" s="731">
        <v>53.91916956636878</v>
      </c>
      <c r="R7" s="737">
        <v>1666.919849223751</v>
      </c>
      <c r="S7" s="737">
        <v>998.24140226350346</v>
      </c>
      <c r="T7" s="736">
        <v>5259.2810421384074</v>
      </c>
      <c r="U7" s="737">
        <v>2670.6096513502875</v>
      </c>
      <c r="V7" s="737">
        <v>2588.6713907881199</v>
      </c>
      <c r="W7" s="731">
        <v>51.333167857325279</v>
      </c>
      <c r="X7" s="737">
        <v>1586.973188071539</v>
      </c>
      <c r="Y7" s="1023">
        <f t="shared" ref="Y7:Y11" si="0">+V7-W7-X7</f>
        <v>950.3650348592555</v>
      </c>
    </row>
    <row r="8" spans="1:27" s="294" customFormat="1" ht="39" customHeight="1" x14ac:dyDescent="0.2">
      <c r="A8" s="730" t="s">
        <v>509</v>
      </c>
      <c r="B8" s="736">
        <v>8796.883678739443</v>
      </c>
      <c r="C8" s="737">
        <v>2076.6740592969709</v>
      </c>
      <c r="D8" s="737">
        <v>6720.2096194424721</v>
      </c>
      <c r="E8" s="737">
        <v>35.513202277172958</v>
      </c>
      <c r="F8" s="737">
        <v>1906.5757731391648</v>
      </c>
      <c r="G8" s="737">
        <v>4778.120644026134</v>
      </c>
      <c r="H8" s="736">
        <v>10737.54915947979</v>
      </c>
      <c r="I8" s="737">
        <v>2535.7872643872006</v>
      </c>
      <c r="J8" s="737">
        <v>8201.7618950925917</v>
      </c>
      <c r="K8" s="737">
        <v>43.347709164700085</v>
      </c>
      <c r="L8" s="737">
        <v>2327.1821974675149</v>
      </c>
      <c r="M8" s="746">
        <v>5831.2319884603767</v>
      </c>
      <c r="N8" s="736">
        <v>15147.4238482155</v>
      </c>
      <c r="O8" s="737">
        <v>3580.5082063081118</v>
      </c>
      <c r="P8" s="737">
        <v>11566.915641907388</v>
      </c>
      <c r="Q8" s="737">
        <v>61.150464953838565</v>
      </c>
      <c r="R8" s="737">
        <v>3282.9479607960939</v>
      </c>
      <c r="S8" s="737">
        <v>8222.8172161574548</v>
      </c>
      <c r="T8" s="736">
        <v>20721.356077742021</v>
      </c>
      <c r="U8" s="737">
        <v>4901.4527430822236</v>
      </c>
      <c r="V8" s="737">
        <v>15819.903334659793</v>
      </c>
      <c r="W8" s="737">
        <v>83.65254523311242</v>
      </c>
      <c r="X8" s="737">
        <v>4491.0035106971072</v>
      </c>
      <c r="Y8" s="1023">
        <f t="shared" si="0"/>
        <v>11245.247278729574</v>
      </c>
    </row>
    <row r="9" spans="1:27" s="294" customFormat="1" ht="39" customHeight="1" x14ac:dyDescent="0.2">
      <c r="A9" s="730" t="s">
        <v>510</v>
      </c>
      <c r="B9" s="736">
        <v>6989.8189403214947</v>
      </c>
      <c r="C9" s="737">
        <v>3727.2435884810402</v>
      </c>
      <c r="D9" s="737">
        <v>3262.5753518404545</v>
      </c>
      <c r="E9" s="737">
        <v>28.2180443636402</v>
      </c>
      <c r="F9" s="737">
        <v>1514.9250503851015</v>
      </c>
      <c r="G9" s="737">
        <v>1719.4322570917127</v>
      </c>
      <c r="H9" s="736">
        <v>11221.087626838958</v>
      </c>
      <c r="I9" s="737">
        <v>5983.5207850170391</v>
      </c>
      <c r="J9" s="737">
        <v>5237.5668418219193</v>
      </c>
      <c r="K9" s="737">
        <v>45.299764009033431</v>
      </c>
      <c r="L9" s="737">
        <v>2431.9809831415719</v>
      </c>
      <c r="M9" s="746">
        <v>2760.286094671314</v>
      </c>
      <c r="N9" s="736">
        <v>12586.080088274717</v>
      </c>
      <c r="O9" s="737">
        <v>6711.3879077063975</v>
      </c>
      <c r="P9" s="737">
        <v>5874.6921805683196</v>
      </c>
      <c r="Q9" s="737">
        <v>50.810266950767293</v>
      </c>
      <c r="R9" s="737">
        <v>2727.8200157504393</v>
      </c>
      <c r="S9" s="737">
        <v>3096.0618978671132</v>
      </c>
      <c r="T9" s="736">
        <v>11448.363915930122</v>
      </c>
      <c r="U9" s="737">
        <v>6104.7133507417584</v>
      </c>
      <c r="V9" s="737">
        <v>5343.6505651883635</v>
      </c>
      <c r="W9" s="737">
        <v>46.217283112623122</v>
      </c>
      <c r="X9" s="737">
        <v>2481.2392753294571</v>
      </c>
      <c r="Y9" s="1023">
        <f t="shared" si="0"/>
        <v>2816.1940067462838</v>
      </c>
    </row>
    <row r="10" spans="1:27" s="294" customFormat="1" ht="39" customHeight="1" x14ac:dyDescent="0.2">
      <c r="A10" s="730" t="s">
        <v>511</v>
      </c>
      <c r="B10" s="736">
        <v>4342.3058405208021</v>
      </c>
      <c r="C10" s="737">
        <v>1693.927866658262</v>
      </c>
      <c r="D10" s="737">
        <v>2648.3779738625399</v>
      </c>
      <c r="E10" s="737">
        <v>17.529978944300687</v>
      </c>
      <c r="F10" s="737">
        <v>941.12135813577072</v>
      </c>
      <c r="G10" s="737">
        <v>1689.7266367824686</v>
      </c>
      <c r="H10" s="736">
        <v>4967.5373065453559</v>
      </c>
      <c r="I10" s="737">
        <v>1937.8298492241804</v>
      </c>
      <c r="J10" s="737">
        <v>3029.7074573211753</v>
      </c>
      <c r="K10" s="737">
        <v>20.054051369703625</v>
      </c>
      <c r="L10" s="737">
        <v>1076.6297050981934</v>
      </c>
      <c r="M10" s="746">
        <v>1933.0237008532781</v>
      </c>
      <c r="N10" s="736">
        <v>6132.9737555628162</v>
      </c>
      <c r="O10" s="737">
        <v>2392.4650937957954</v>
      </c>
      <c r="P10" s="737">
        <v>3740.5086617670204</v>
      </c>
      <c r="Q10" s="737">
        <v>24.758942541014193</v>
      </c>
      <c r="R10" s="737">
        <v>1329.2183467100181</v>
      </c>
      <c r="S10" s="737">
        <v>2386.5313725159881</v>
      </c>
      <c r="T10" s="736">
        <v>6425.6259485866203</v>
      </c>
      <c r="U10" s="737">
        <v>2506.6283340668256</v>
      </c>
      <c r="V10" s="737">
        <v>3918.9976145197943</v>
      </c>
      <c r="W10" s="737">
        <v>25.940385527788106</v>
      </c>
      <c r="X10" s="737">
        <v>1392.6457605024425</v>
      </c>
      <c r="Y10" s="1023">
        <f t="shared" si="0"/>
        <v>2500.4114684895635</v>
      </c>
    </row>
    <row r="11" spans="1:27" s="294" customFormat="1" ht="39" customHeight="1" x14ac:dyDescent="0.2">
      <c r="A11" s="730" t="s">
        <v>512</v>
      </c>
      <c r="B11" s="736">
        <v>1838.0477381397011</v>
      </c>
      <c r="C11" s="737">
        <v>282.0477381397011</v>
      </c>
      <c r="D11" s="737">
        <v>1556</v>
      </c>
      <c r="E11" s="737">
        <v>0</v>
      </c>
      <c r="F11" s="737">
        <v>1345.9703464836095</v>
      </c>
      <c r="G11" s="737">
        <v>210.02965351639045</v>
      </c>
      <c r="H11" s="736">
        <v>1947.432841322051</v>
      </c>
      <c r="I11" s="737">
        <v>298.83284132205091</v>
      </c>
      <c r="J11" s="737">
        <v>1648.6</v>
      </c>
      <c r="K11" s="737"/>
      <c r="L11" s="737">
        <v>1426.0711524504361</v>
      </c>
      <c r="M11" s="746">
        <v>222.52884754956381</v>
      </c>
      <c r="N11" s="736">
        <v>1972.5482142072185</v>
      </c>
      <c r="O11" s="737">
        <v>302.68678590020761</v>
      </c>
      <c r="P11" s="737">
        <v>1669.8614283070108</v>
      </c>
      <c r="Q11" s="737">
        <v>0</v>
      </c>
      <c r="R11" s="737">
        <v>1444.4627025951172</v>
      </c>
      <c r="S11" s="737">
        <v>225.39872571189358</v>
      </c>
      <c r="T11" s="736">
        <v>2245.4108229546696</v>
      </c>
      <c r="U11" s="737">
        <v>344.55745118445572</v>
      </c>
      <c r="V11" s="737">
        <v>1900.8533717702137</v>
      </c>
      <c r="W11" s="737">
        <v>0</v>
      </c>
      <c r="X11" s="737">
        <v>1644.2752386992879</v>
      </c>
      <c r="Y11" s="1023">
        <f t="shared" si="0"/>
        <v>256.57813307092579</v>
      </c>
    </row>
    <row r="12" spans="1:27" s="294" customFormat="1" ht="39" customHeight="1" x14ac:dyDescent="0.2">
      <c r="A12" s="729" t="s">
        <v>208</v>
      </c>
      <c r="B12" s="744">
        <v>3442.2092709537533</v>
      </c>
      <c r="C12" s="745">
        <v>1784.5520869231934</v>
      </c>
      <c r="D12" s="745">
        <v>1657.6571840305594</v>
      </c>
      <c r="E12" s="745">
        <v>17.103811617714079</v>
      </c>
      <c r="F12" s="745">
        <v>663.40557003991648</v>
      </c>
      <c r="G12" s="745">
        <v>977.14780237292894</v>
      </c>
      <c r="H12" s="744">
        <v>3936.8532117393329</v>
      </c>
      <c r="I12" s="745">
        <v>2040.6110418293474</v>
      </c>
      <c r="J12" s="745">
        <v>1895.5084461180486</v>
      </c>
      <c r="K12" s="745">
        <v>20</v>
      </c>
      <c r="L12" s="745">
        <v>759</v>
      </c>
      <c r="M12" s="746">
        <v>1116.5084461180486</v>
      </c>
      <c r="N12" s="744">
        <v>4055.4113773264362</v>
      </c>
      <c r="O12" s="745">
        <v>2102.4557971557406</v>
      </c>
      <c r="P12" s="745">
        <v>1952.9555801706956</v>
      </c>
      <c r="Q12" s="745">
        <v>19.561621737636312</v>
      </c>
      <c r="R12" s="745">
        <v>781.58597712920778</v>
      </c>
      <c r="S12" s="745">
        <v>1151.8079813038514</v>
      </c>
      <c r="T12" s="744">
        <v>4747.0890695253875</v>
      </c>
      <c r="U12" s="745">
        <v>2461.0437771218312</v>
      </c>
      <c r="V12" s="745">
        <v>2286.0452924035562</v>
      </c>
      <c r="W12" s="745">
        <v>23.587559845010563</v>
      </c>
      <c r="X12" s="745">
        <v>914.89072345859051</v>
      </c>
      <c r="Y12" s="746">
        <v>1347.5670090999552</v>
      </c>
    </row>
    <row r="13" spans="1:27" s="294" customFormat="1" ht="39" customHeight="1" x14ac:dyDescent="0.2">
      <c r="A13" s="729" t="s">
        <v>209</v>
      </c>
      <c r="B13" s="744">
        <v>135638.04017615388</v>
      </c>
      <c r="C13" s="745">
        <v>79625.040176153881</v>
      </c>
      <c r="D13" s="745">
        <v>56011.598126665514</v>
      </c>
      <c r="E13" s="745">
        <v>215.74475656115621</v>
      </c>
      <c r="F13" s="745">
        <v>20122.915452782319</v>
      </c>
      <c r="G13" s="745">
        <v>35672.937917322037</v>
      </c>
      <c r="H13" s="744">
        <v>163492.19232358929</v>
      </c>
      <c r="I13" s="745">
        <v>96038.464325922891</v>
      </c>
      <c r="J13" s="745">
        <v>67453.727997666399</v>
      </c>
      <c r="K13" s="745">
        <v>274.01354851834412</v>
      </c>
      <c r="L13" s="745">
        <v>24176.751890864194</v>
      </c>
      <c r="M13" s="746">
        <v>43002.962558283863</v>
      </c>
      <c r="N13" s="744">
        <v>178338.20281687702</v>
      </c>
      <c r="O13" s="745">
        <v>105079.454830958</v>
      </c>
      <c r="P13" s="745">
        <v>73258.747985919021</v>
      </c>
      <c r="Q13" s="745">
        <v>282.37146297560997</v>
      </c>
      <c r="R13" s="745">
        <v>26057.21163738679</v>
      </c>
      <c r="S13" s="745">
        <v>46919.164885556616</v>
      </c>
      <c r="T13" s="744">
        <v>174246.44781356098</v>
      </c>
      <c r="U13" s="745">
        <v>97103.906473457391</v>
      </c>
      <c r="V13" s="745">
        <v>77142.541340103591</v>
      </c>
      <c r="W13" s="745">
        <v>225</v>
      </c>
      <c r="X13" s="745">
        <v>27297.466887465431</v>
      </c>
      <c r="Y13" s="746">
        <v>49620.07445263816</v>
      </c>
    </row>
    <row r="14" spans="1:27" s="294" customFormat="1" ht="39" customHeight="1" x14ac:dyDescent="0.2">
      <c r="A14" s="730" t="s">
        <v>513</v>
      </c>
      <c r="B14" s="736">
        <v>5734.1301761538716</v>
      </c>
      <c r="C14" s="737">
        <v>4839.4875837275677</v>
      </c>
      <c r="D14" s="737">
        <v>894.64259242630419</v>
      </c>
      <c r="E14" s="737" t="s">
        <v>402</v>
      </c>
      <c r="F14" s="737">
        <v>763.76437092063088</v>
      </c>
      <c r="G14" s="737">
        <v>130.87822150567331</v>
      </c>
      <c r="H14" s="736">
        <v>6479.0503599145768</v>
      </c>
      <c r="I14" s="737">
        <v>5160.2702961654941</v>
      </c>
      <c r="J14" s="737">
        <v>1318.780063749083</v>
      </c>
      <c r="K14" s="737"/>
      <c r="L14" s="737">
        <v>862.98491144866102</v>
      </c>
      <c r="M14" s="746">
        <v>455.79515230042193</v>
      </c>
      <c r="N14" s="736">
        <v>10460.0942199859</v>
      </c>
      <c r="O14" s="737">
        <v>8828.1037484565895</v>
      </c>
      <c r="P14" s="737">
        <v>1631.9904715293105</v>
      </c>
      <c r="Q14" s="745"/>
      <c r="R14" s="737">
        <v>1393.24484032845</v>
      </c>
      <c r="S14" s="737">
        <v>238.74563120086054</v>
      </c>
      <c r="T14" s="736">
        <v>10139.2752385812</v>
      </c>
      <c r="U14" s="737">
        <v>8557.3391460782696</v>
      </c>
      <c r="V14" s="737">
        <v>1581.9360925029293</v>
      </c>
      <c r="W14" s="745"/>
      <c r="X14" s="737">
        <v>1350.51296993407</v>
      </c>
      <c r="Y14" s="1023">
        <v>231.4231225688593</v>
      </c>
      <c r="AA14" s="1019"/>
    </row>
    <row r="15" spans="1:27" s="295" customFormat="1" ht="39" customHeight="1" x14ac:dyDescent="0.2">
      <c r="A15" s="732" t="s">
        <v>514</v>
      </c>
      <c r="B15" s="747">
        <v>48453.91</v>
      </c>
      <c r="C15" s="748">
        <v>30023.910000000003</v>
      </c>
      <c r="D15" s="748">
        <v>18430</v>
      </c>
      <c r="E15" s="748">
        <v>63.288450984114597</v>
      </c>
      <c r="F15" s="748">
        <v>8082.7150779806407</v>
      </c>
      <c r="G15" s="748">
        <v>10283.996471035247</v>
      </c>
      <c r="H15" s="747">
        <v>57493.470291017802</v>
      </c>
      <c r="I15" s="748">
        <v>36187.429277355404</v>
      </c>
      <c r="J15" s="748">
        <v>21306.041013662401</v>
      </c>
      <c r="K15" s="748">
        <v>123.66605874079177</v>
      </c>
      <c r="L15" s="748">
        <v>9562.8548968169107</v>
      </c>
      <c r="M15" s="746">
        <v>11619.520058104697</v>
      </c>
      <c r="N15" s="747">
        <v>55672.015017627549</v>
      </c>
      <c r="O15" s="748">
        <v>34496.526047286956</v>
      </c>
      <c r="P15" s="748">
        <v>21175.488970340593</v>
      </c>
      <c r="Q15" s="737">
        <v>72</v>
      </c>
      <c r="R15" s="748">
        <v>9286.7848065211438</v>
      </c>
      <c r="S15" s="748">
        <v>11816.70416381945</v>
      </c>
      <c r="T15" s="747">
        <v>48044.981033324577</v>
      </c>
      <c r="U15" s="748">
        <v>25980.158065104089</v>
      </c>
      <c r="V15" s="748">
        <v>22064.822968220506</v>
      </c>
      <c r="W15" s="737">
        <v>72.105926301110856</v>
      </c>
      <c r="X15" s="748">
        <v>10378.782261983673</v>
      </c>
      <c r="Y15" s="1053">
        <v>11613.93477993572</v>
      </c>
    </row>
    <row r="16" spans="1:27" s="295" customFormat="1" ht="39" customHeight="1" x14ac:dyDescent="0.2">
      <c r="A16" s="733" t="s">
        <v>512</v>
      </c>
      <c r="B16" s="747">
        <v>81450</v>
      </c>
      <c r="C16" s="748">
        <v>44763</v>
      </c>
      <c r="D16" s="748">
        <v>36687</v>
      </c>
      <c r="E16" s="749">
        <v>152.4563055770416</v>
      </c>
      <c r="F16" s="748">
        <v>11276.436003881048</v>
      </c>
      <c r="G16" s="748">
        <v>25258.10769054191</v>
      </c>
      <c r="H16" s="747">
        <v>99519.671672656899</v>
      </c>
      <c r="I16" s="748">
        <v>54690.764752401999</v>
      </c>
      <c r="J16" s="748">
        <v>44826.9069202549</v>
      </c>
      <c r="K16" s="749">
        <v>189.51073304614198</v>
      </c>
      <c r="L16" s="748">
        <v>14173.4903773346</v>
      </c>
      <c r="M16" s="746">
        <v>30463.905809874159</v>
      </c>
      <c r="N16" s="747">
        <v>112206.09357926356</v>
      </c>
      <c r="O16" s="748">
        <v>61754.825035214453</v>
      </c>
      <c r="P16" s="748">
        <v>50451.268544049104</v>
      </c>
      <c r="Q16" s="737">
        <v>210.37146297560997</v>
      </c>
      <c r="R16" s="748">
        <v>15377.181990537196</v>
      </c>
      <c r="S16" s="748">
        <v>34863.715090536301</v>
      </c>
      <c r="T16" s="747">
        <v>116062.19154165519</v>
      </c>
      <c r="U16" s="748">
        <v>62566.409262275032</v>
      </c>
      <c r="V16" s="748">
        <v>53495.782279380153</v>
      </c>
      <c r="W16" s="737">
        <v>152.89407369888914</v>
      </c>
      <c r="X16" s="748">
        <v>15568.171655547689</v>
      </c>
      <c r="Y16" s="1053">
        <v>37774.716550133577</v>
      </c>
    </row>
    <row r="17" spans="1:25" s="294" customFormat="1" ht="39" customHeight="1" x14ac:dyDescent="0.2">
      <c r="A17" s="734" t="s">
        <v>515</v>
      </c>
      <c r="B17" s="744">
        <v>15161.318891447943</v>
      </c>
      <c r="C17" s="745">
        <v>9552.2710034379979</v>
      </c>
      <c r="D17" s="745">
        <v>5609.0478880099454</v>
      </c>
      <c r="E17" s="745">
        <v>0.52603699999999998</v>
      </c>
      <c r="F17" s="745">
        <v>1607.8174214234325</v>
      </c>
      <c r="G17" s="745">
        <v>4000.7044295865135</v>
      </c>
      <c r="H17" s="744">
        <v>17127.198639982918</v>
      </c>
      <c r="I17" s="745">
        <v>10816.902062585661</v>
      </c>
      <c r="J17" s="745">
        <v>6310.2965773972574</v>
      </c>
      <c r="K17" s="745">
        <v>0.50643113885367885</v>
      </c>
      <c r="L17" s="745">
        <v>1808.8283384379583</v>
      </c>
      <c r="M17" s="746">
        <v>4500.9618078204458</v>
      </c>
      <c r="N17" s="744">
        <v>20904.617203527407</v>
      </c>
      <c r="O17" s="745">
        <v>13366.160572930026</v>
      </c>
      <c r="P17" s="745">
        <v>7538.4566305973804</v>
      </c>
      <c r="Q17" s="745">
        <v>0.66388000000000003</v>
      </c>
      <c r="R17" s="745">
        <v>2160.8768802328268</v>
      </c>
      <c r="S17" s="745">
        <v>5376.9158703645535</v>
      </c>
      <c r="T17" s="744">
        <v>22021.695005835372</v>
      </c>
      <c r="U17" s="745">
        <v>14059.3299553631</v>
      </c>
      <c r="V17" s="745">
        <v>7962.3650504722718</v>
      </c>
      <c r="W17" s="745">
        <v>0.63072934701493033</v>
      </c>
      <c r="X17" s="745">
        <v>2329.3241719780076</v>
      </c>
      <c r="Y17" s="746">
        <v>5632.4101491472502</v>
      </c>
    </row>
    <row r="18" spans="1:25" s="294" customFormat="1" ht="39" customHeight="1" x14ac:dyDescent="0.2">
      <c r="A18" s="734" t="s">
        <v>211</v>
      </c>
      <c r="B18" s="744">
        <v>2561.4477874810905</v>
      </c>
      <c r="C18" s="745">
        <v>927.80262373428286</v>
      </c>
      <c r="D18" s="745">
        <v>1633.6451637468076</v>
      </c>
      <c r="E18" s="745">
        <v>2.564834584433338</v>
      </c>
      <c r="F18" s="745">
        <v>1144.6985630055565</v>
      </c>
      <c r="G18" s="745">
        <v>486.38176615681778</v>
      </c>
      <c r="H18" s="744">
        <v>2625.3601060625851</v>
      </c>
      <c r="I18" s="745">
        <v>950.75683394388102</v>
      </c>
      <c r="J18" s="745">
        <v>1674.6032721187041</v>
      </c>
      <c r="K18" s="745">
        <v>2.2400725126085592</v>
      </c>
      <c r="L18" s="745">
        <v>1174.9552888374083</v>
      </c>
      <c r="M18" s="746">
        <v>497.40791076868732</v>
      </c>
      <c r="N18" s="744">
        <v>3274.2510033535459</v>
      </c>
      <c r="O18" s="745">
        <v>1471.5235246091574</v>
      </c>
      <c r="P18" s="745">
        <v>1802.7274787443885</v>
      </c>
      <c r="Q18" s="745">
        <v>2.5175162848511534</v>
      </c>
      <c r="R18" s="745">
        <v>1264.851335685855</v>
      </c>
      <c r="S18" s="745">
        <v>535.35862677368232</v>
      </c>
      <c r="T18" s="744">
        <v>3060.050096443616</v>
      </c>
      <c r="U18" s="745">
        <v>1312.991767679131</v>
      </c>
      <c r="V18" s="745">
        <v>1747.0583287644854</v>
      </c>
      <c r="W18" s="745">
        <v>2.5825966380841376</v>
      </c>
      <c r="X18" s="745">
        <v>1268.3813661258114</v>
      </c>
      <c r="Y18" s="746">
        <v>476.09436600058984</v>
      </c>
    </row>
    <row r="19" spans="1:25" s="294" customFormat="1" ht="39" customHeight="1" x14ac:dyDescent="0.2">
      <c r="A19" s="729" t="s">
        <v>212</v>
      </c>
      <c r="B19" s="744">
        <v>56157.5</v>
      </c>
      <c r="C19" s="745">
        <v>33738.300000000003</v>
      </c>
      <c r="D19" s="745">
        <v>22419</v>
      </c>
      <c r="E19" s="745">
        <v>42.8</v>
      </c>
      <c r="F19" s="745">
        <v>10890.617894863866</v>
      </c>
      <c r="G19" s="745">
        <v>11485.582105136134</v>
      </c>
      <c r="H19" s="744">
        <v>64941.8</v>
      </c>
      <c r="I19" s="745">
        <v>39015.800000000003</v>
      </c>
      <c r="J19" s="745">
        <v>25926</v>
      </c>
      <c r="K19" s="745">
        <v>49.4</v>
      </c>
      <c r="L19" s="745">
        <v>12594.155403437502</v>
      </c>
      <c r="M19" s="746">
        <v>13282.444596562496</v>
      </c>
      <c r="N19" s="744">
        <v>72929.894772423344</v>
      </c>
      <c r="O19" s="745">
        <v>43845.672341613128</v>
      </c>
      <c r="P19" s="745">
        <v>29084.222430810216</v>
      </c>
      <c r="Q19" s="745">
        <v>55.57257981658659</v>
      </c>
      <c r="R19" s="745">
        <v>14128.285503696472</v>
      </c>
      <c r="S19" s="745">
        <v>14900.364347297156</v>
      </c>
      <c r="T19" s="744">
        <v>86794.797438111942</v>
      </c>
      <c r="U19" s="745">
        <v>52290.313156492848</v>
      </c>
      <c r="V19" s="745">
        <v>34504.484281619101</v>
      </c>
      <c r="W19" s="745">
        <v>66.137635647841293</v>
      </c>
      <c r="X19" s="745">
        <v>16761.294074415506</v>
      </c>
      <c r="Y19" s="746">
        <v>17677.052571555752</v>
      </c>
    </row>
    <row r="20" spans="1:25" s="294" customFormat="1" ht="39" customHeight="1" x14ac:dyDescent="0.2">
      <c r="A20" s="735" t="s">
        <v>516</v>
      </c>
      <c r="B20" s="744">
        <v>73831.435934262568</v>
      </c>
      <c r="C20" s="745">
        <v>23075.655808440148</v>
      </c>
      <c r="D20" s="745">
        <v>50755.780125822421</v>
      </c>
      <c r="E20" s="745">
        <v>283</v>
      </c>
      <c r="F20" s="745">
        <v>14823.444631823135</v>
      </c>
      <c r="G20" s="745">
        <v>35649.335493999286</v>
      </c>
      <c r="H20" s="744">
        <v>83010.150209813757</v>
      </c>
      <c r="I20" s="745">
        <v>25945.62929613368</v>
      </c>
      <c r="J20" s="745">
        <v>57064.520913680077</v>
      </c>
      <c r="K20" s="745">
        <v>318.17727679488382</v>
      </c>
      <c r="L20" s="745">
        <v>16666.308457249812</v>
      </c>
      <c r="M20" s="746">
        <v>40080.035179635379</v>
      </c>
      <c r="N20" s="744">
        <v>91586.776731468563</v>
      </c>
      <c r="O20" s="745">
        <v>28628.930508240872</v>
      </c>
      <c r="P20" s="745">
        <v>62957.846223227694</v>
      </c>
      <c r="Q20" s="745">
        <v>350</v>
      </c>
      <c r="R20" s="745">
        <v>18388.307493262779</v>
      </c>
      <c r="S20" s="745">
        <v>44219.538729964916</v>
      </c>
      <c r="T20" s="744">
        <v>98009.509702023279</v>
      </c>
      <c r="U20" s="745">
        <v>30640.109896213813</v>
      </c>
      <c r="V20" s="745">
        <v>67369.399805809473</v>
      </c>
      <c r="W20" s="745">
        <v>365</v>
      </c>
      <c r="X20" s="745">
        <v>19677.873720181546</v>
      </c>
      <c r="Y20" s="746">
        <v>47326.526085627927</v>
      </c>
    </row>
    <row r="21" spans="1:25" s="294" customFormat="1" ht="39" customHeight="1" x14ac:dyDescent="0.2">
      <c r="A21" s="730" t="s">
        <v>517</v>
      </c>
      <c r="B21" s="736">
        <v>70526.201386653338</v>
      </c>
      <c r="C21" s="737">
        <v>21819.856211395418</v>
      </c>
      <c r="D21" s="737">
        <v>48706.34517525792</v>
      </c>
      <c r="E21" s="737">
        <v>284</v>
      </c>
      <c r="F21" s="737">
        <v>14157.049511720024</v>
      </c>
      <c r="G21" s="737">
        <v>34265.295663537894</v>
      </c>
      <c r="H21" s="736">
        <v>79276.845237795307</v>
      </c>
      <c r="I21" s="737">
        <v>24527.18748452398</v>
      </c>
      <c r="J21" s="737">
        <v>54749.657753271327</v>
      </c>
      <c r="K21" s="737">
        <v>295</v>
      </c>
      <c r="L21" s="737">
        <v>15913.606590143496</v>
      </c>
      <c r="M21" s="746">
        <v>38541.051163127835</v>
      </c>
      <c r="N21" s="736">
        <v>87430.991763241356</v>
      </c>
      <c r="O21" s="737">
        <v>27049.970524212156</v>
      </c>
      <c r="P21" s="737">
        <v>60381.0212390292</v>
      </c>
      <c r="Q21" s="737">
        <v>340.76994854103799</v>
      </c>
      <c r="R21" s="737">
        <v>17550.426010683077</v>
      </c>
      <c r="S21" s="737">
        <v>42489.825279805082</v>
      </c>
      <c r="T21" s="736">
        <v>93512.544371904049</v>
      </c>
      <c r="U21" s="737">
        <v>28931.520938866553</v>
      </c>
      <c r="V21" s="737">
        <v>64581.023433037495</v>
      </c>
      <c r="W21" s="737">
        <v>355</v>
      </c>
      <c r="X21" s="737">
        <v>18771.204100189836</v>
      </c>
      <c r="Y21" s="1023">
        <v>45454.819332847663</v>
      </c>
    </row>
    <row r="22" spans="1:25" s="294" customFormat="1" ht="39" customHeight="1" x14ac:dyDescent="0.2">
      <c r="A22" s="730" t="s">
        <v>512</v>
      </c>
      <c r="B22" s="736">
        <v>3305.2345476092282</v>
      </c>
      <c r="C22" s="737">
        <v>1255.7995970447168</v>
      </c>
      <c r="D22" s="737">
        <v>2049.4349505645114</v>
      </c>
      <c r="E22" s="737">
        <v>7.0901250904086792</v>
      </c>
      <c r="F22" s="737">
        <v>666.39512010311057</v>
      </c>
      <c r="G22" s="737">
        <v>1375.949705370992</v>
      </c>
      <c r="H22" s="736">
        <v>3733.3049720184486</v>
      </c>
      <c r="I22" s="737">
        <v>1418.4418116097013</v>
      </c>
      <c r="J22" s="737">
        <v>2314.8631604087473</v>
      </c>
      <c r="K22" s="737">
        <v>8.0083875655365233</v>
      </c>
      <c r="L22" s="737">
        <v>752.70186710631845</v>
      </c>
      <c r="M22" s="746">
        <v>1554.1529057368925</v>
      </c>
      <c r="N22" s="736">
        <v>4155.7849682272108</v>
      </c>
      <c r="O22" s="737">
        <v>1578.9599840287146</v>
      </c>
      <c r="P22" s="737">
        <v>2576.8249841984962</v>
      </c>
      <c r="Q22" s="737">
        <v>8.914571466604837</v>
      </c>
      <c r="R22" s="737">
        <v>837.88148257970283</v>
      </c>
      <c r="S22" s="737">
        <v>1730.0289301521887</v>
      </c>
      <c r="T22" s="736">
        <v>4496.9653301192347</v>
      </c>
      <c r="U22" s="737">
        <v>1708.5889573472609</v>
      </c>
      <c r="V22" s="737">
        <v>2788.3763727719738</v>
      </c>
      <c r="W22" s="737">
        <v>10</v>
      </c>
      <c r="X22" s="737">
        <v>906.66961999171031</v>
      </c>
      <c r="Y22" s="1023">
        <v>1871.7067527802635</v>
      </c>
    </row>
    <row r="23" spans="1:25" s="294" customFormat="1" ht="39" customHeight="1" x14ac:dyDescent="0.2">
      <c r="A23" s="729" t="s">
        <v>518</v>
      </c>
      <c r="B23" s="744">
        <v>43111.786680571604</v>
      </c>
      <c r="C23" s="745">
        <v>19937.406725476718</v>
      </c>
      <c r="D23" s="745">
        <v>23174.379955094886</v>
      </c>
      <c r="E23" s="745">
        <v>136.67504185740023</v>
      </c>
      <c r="F23" s="745">
        <v>8453.0873001164455</v>
      </c>
      <c r="G23" s="745">
        <v>14584.61761312104</v>
      </c>
      <c r="H23" s="744">
        <v>52271.337539007356</v>
      </c>
      <c r="I23" s="745">
        <v>26966.664784737288</v>
      </c>
      <c r="J23" s="745">
        <v>25304.672754270068</v>
      </c>
      <c r="K23" s="745">
        <v>147.62422144162218</v>
      </c>
      <c r="L23" s="745">
        <v>9216.4979950664583</v>
      </c>
      <c r="M23" s="746">
        <v>15940.550537761987</v>
      </c>
      <c r="N23" s="744">
        <v>60477.535751549316</v>
      </c>
      <c r="O23" s="745">
        <v>31188.00408841639</v>
      </c>
      <c r="P23" s="745">
        <v>29289.531663132926</v>
      </c>
      <c r="Q23" s="745">
        <v>150</v>
      </c>
      <c r="R23" s="745">
        <v>10619.863821160796</v>
      </c>
      <c r="S23" s="745">
        <v>18519.667841972128</v>
      </c>
      <c r="T23" s="744">
        <v>66742.676590368763</v>
      </c>
      <c r="U23" s="745">
        <v>34571.057047893664</v>
      </c>
      <c r="V23" s="745">
        <v>32171.619542475055</v>
      </c>
      <c r="W23" s="745">
        <v>195</v>
      </c>
      <c r="X23" s="745">
        <v>11663.399578118382</v>
      </c>
      <c r="Y23" s="746">
        <v>20313.219964356671</v>
      </c>
    </row>
    <row r="24" spans="1:25" s="294" customFormat="1" ht="39" customHeight="1" x14ac:dyDescent="0.2">
      <c r="A24" s="738" t="s">
        <v>270</v>
      </c>
      <c r="B24" s="744">
        <v>22805.931608987263</v>
      </c>
      <c r="C24" s="745">
        <v>12087.176685003</v>
      </c>
      <c r="D24" s="745">
        <v>10718.754923984263</v>
      </c>
      <c r="E24" s="745">
        <v>132.46990160375901</v>
      </c>
      <c r="F24" s="745">
        <v>7782.6493849550216</v>
      </c>
      <c r="G24" s="745">
        <v>2803.6356374254819</v>
      </c>
      <c r="H24" s="744">
        <v>58226.338488564012</v>
      </c>
      <c r="I24" s="745">
        <v>27037.338488564012</v>
      </c>
      <c r="J24" s="745">
        <v>31189</v>
      </c>
      <c r="K24" s="745">
        <v>195</v>
      </c>
      <c r="L24" s="745">
        <v>10600</v>
      </c>
      <c r="M24" s="746">
        <v>20394</v>
      </c>
      <c r="N24" s="744">
        <v>73797.181797491794</v>
      </c>
      <c r="O24" s="745">
        <v>34540.181797491801</v>
      </c>
      <c r="P24" s="745">
        <v>39256.999999999993</v>
      </c>
      <c r="Q24" s="745">
        <v>282</v>
      </c>
      <c r="R24" s="745">
        <v>13500</v>
      </c>
      <c r="S24" s="745">
        <v>25474.999999999993</v>
      </c>
      <c r="T24" s="744">
        <v>83807.565801717268</v>
      </c>
      <c r="U24" s="745">
        <v>40306.565801717268</v>
      </c>
      <c r="V24" s="745">
        <v>43501</v>
      </c>
      <c r="W24" s="745">
        <v>275</v>
      </c>
      <c r="X24" s="745">
        <v>14960</v>
      </c>
      <c r="Y24" s="746">
        <v>28266</v>
      </c>
    </row>
    <row r="25" spans="1:25" s="294" customFormat="1" ht="39" customHeight="1" x14ac:dyDescent="0.2">
      <c r="A25" s="729" t="s">
        <v>216</v>
      </c>
      <c r="B25" s="744">
        <v>29438.434227638976</v>
      </c>
      <c r="C25" s="745">
        <v>7850.3037354028966</v>
      </c>
      <c r="D25" s="745">
        <v>21588.13049223608</v>
      </c>
      <c r="E25" s="745">
        <v>157.19140310098783</v>
      </c>
      <c r="F25" s="745">
        <v>7704.07141833683</v>
      </c>
      <c r="G25" s="745">
        <v>13726.867670798263</v>
      </c>
      <c r="H25" s="744">
        <v>30894.34541901332</v>
      </c>
      <c r="I25" s="745">
        <v>8400.7124155295878</v>
      </c>
      <c r="J25" s="745">
        <v>22493.633003483734</v>
      </c>
      <c r="K25" s="745">
        <v>163.77773363651701</v>
      </c>
      <c r="L25" s="745">
        <v>8027.830905274408</v>
      </c>
      <c r="M25" s="746">
        <v>14302.024364572808</v>
      </c>
      <c r="N25" s="744">
        <v>33148.91967523464</v>
      </c>
      <c r="O25" s="745">
        <v>9126.8885505852395</v>
      </c>
      <c r="P25" s="745">
        <v>24022.031124649402</v>
      </c>
      <c r="Q25" s="745">
        <v>178</v>
      </c>
      <c r="R25" s="745">
        <v>8565.7610917386555</v>
      </c>
      <c r="S25" s="745">
        <v>15278.270032910747</v>
      </c>
      <c r="T25" s="744">
        <v>34910.889060701607</v>
      </c>
      <c r="U25" s="745">
        <v>9505.2195802950409</v>
      </c>
      <c r="V25" s="745">
        <v>25405.669480406588</v>
      </c>
      <c r="W25" s="745">
        <v>180</v>
      </c>
      <c r="X25" s="745">
        <v>9061.0708483547187</v>
      </c>
      <c r="Y25" s="746">
        <v>16164.59863205187</v>
      </c>
    </row>
    <row r="26" spans="1:25" s="167" customFormat="1" ht="39" customHeight="1" x14ac:dyDescent="0.2">
      <c r="A26" s="739" t="s">
        <v>47</v>
      </c>
      <c r="B26" s="744">
        <v>134380.91667294665</v>
      </c>
      <c r="C26" s="745">
        <v>75553.06264398557</v>
      </c>
      <c r="D26" s="745">
        <v>58827.85402896109</v>
      </c>
      <c r="E26" s="745">
        <v>1027.5</v>
      </c>
      <c r="F26" s="745">
        <v>26663</v>
      </c>
      <c r="G26" s="745">
        <v>31137.35402896109</v>
      </c>
      <c r="H26" s="744">
        <v>155550.50093678088</v>
      </c>
      <c r="I26" s="745">
        <v>87839.500936780867</v>
      </c>
      <c r="J26" s="745">
        <v>67711</v>
      </c>
      <c r="K26" s="745">
        <v>1019</v>
      </c>
      <c r="L26" s="745">
        <v>28800</v>
      </c>
      <c r="M26" s="745">
        <v>37892</v>
      </c>
      <c r="N26" s="744">
        <v>169773.96251572919</v>
      </c>
      <c r="O26" s="745">
        <v>93279.962515729174</v>
      </c>
      <c r="P26" s="745">
        <v>76494.000000000015</v>
      </c>
      <c r="Q26" s="745">
        <v>1027</v>
      </c>
      <c r="R26" s="745">
        <v>32400</v>
      </c>
      <c r="S26" s="745">
        <v>43067.000000000015</v>
      </c>
      <c r="T26" s="744">
        <v>180045.07313923532</v>
      </c>
      <c r="U26" s="745">
        <v>99580.073139235319</v>
      </c>
      <c r="V26" s="745">
        <v>80465</v>
      </c>
      <c r="W26" s="745">
        <v>1033</v>
      </c>
      <c r="X26" s="745">
        <v>33960</v>
      </c>
      <c r="Y26" s="746">
        <v>45472</v>
      </c>
    </row>
    <row r="27" spans="1:25" s="167" customFormat="1" ht="39" customHeight="1" x14ac:dyDescent="0.2">
      <c r="A27" s="740" t="s">
        <v>519</v>
      </c>
      <c r="B27" s="736">
        <v>41358.19410683</v>
      </c>
      <c r="C27" s="737">
        <v>11140.52822965845</v>
      </c>
      <c r="D27" s="737">
        <v>30217.665877171548</v>
      </c>
      <c r="E27" s="737">
        <v>115</v>
      </c>
      <c r="F27" s="737">
        <v>11898.086476296003</v>
      </c>
      <c r="G27" s="737">
        <v>18204.579400875547</v>
      </c>
      <c r="H27" s="736">
        <v>47750.368339639099</v>
      </c>
      <c r="I27" s="737">
        <v>12862.368339639097</v>
      </c>
      <c r="J27" s="737">
        <v>34888</v>
      </c>
      <c r="K27" s="737">
        <v>120</v>
      </c>
      <c r="L27" s="737">
        <v>12500</v>
      </c>
      <c r="M27" s="746">
        <v>22268</v>
      </c>
      <c r="N27" s="736">
        <v>55451.908199967838</v>
      </c>
      <c r="O27" s="737">
        <v>14936.908199967838</v>
      </c>
      <c r="P27" s="737">
        <v>40515</v>
      </c>
      <c r="Q27" s="737">
        <v>131</v>
      </c>
      <c r="R27" s="737">
        <v>14500</v>
      </c>
      <c r="S27" s="737">
        <v>25884</v>
      </c>
      <c r="T27" s="736">
        <v>57962.059986682412</v>
      </c>
      <c r="U27" s="737">
        <v>15613.059986682416</v>
      </c>
      <c r="V27" s="737">
        <v>42349</v>
      </c>
      <c r="W27" s="737">
        <v>131.142578125</v>
      </c>
      <c r="X27" s="737">
        <v>15200</v>
      </c>
      <c r="Y27" s="1023">
        <v>27017.857421875</v>
      </c>
    </row>
    <row r="28" spans="1:25" s="167" customFormat="1" ht="39" customHeight="1" x14ac:dyDescent="0.2">
      <c r="A28" s="740" t="s">
        <v>520</v>
      </c>
      <c r="B28" s="736">
        <v>3310.7079474499997</v>
      </c>
      <c r="C28" s="737">
        <v>604.5</v>
      </c>
      <c r="D28" s="737">
        <v>2706.2079474499997</v>
      </c>
      <c r="E28" s="737">
        <v>5</v>
      </c>
      <c r="F28" s="737">
        <v>812.00523117738544</v>
      </c>
      <c r="G28" s="737">
        <v>1889.2027162726142</v>
      </c>
      <c r="H28" s="736">
        <v>3823.0477984997501</v>
      </c>
      <c r="I28" s="737">
        <v>698.04779849975</v>
      </c>
      <c r="J28" s="737">
        <v>3125</v>
      </c>
      <c r="K28" s="737">
        <v>8</v>
      </c>
      <c r="L28" s="737">
        <v>900</v>
      </c>
      <c r="M28" s="746">
        <v>2217</v>
      </c>
      <c r="N28" s="736">
        <v>4778.5039043008082</v>
      </c>
      <c r="O28" s="737">
        <v>872.50390430080802</v>
      </c>
      <c r="P28" s="737">
        <v>3906</v>
      </c>
      <c r="Q28" s="737">
        <v>15</v>
      </c>
      <c r="R28" s="737">
        <v>1100</v>
      </c>
      <c r="S28" s="737">
        <v>2791</v>
      </c>
      <c r="T28" s="736">
        <v>4915.5219373990394</v>
      </c>
      <c r="U28" s="737">
        <v>897.52193739903907</v>
      </c>
      <c r="V28" s="737">
        <v>4018.0000000000005</v>
      </c>
      <c r="W28" s="737">
        <v>15.1318359375</v>
      </c>
      <c r="X28" s="737">
        <v>1160</v>
      </c>
      <c r="Y28" s="1023">
        <v>2842.8681640625005</v>
      </c>
    </row>
    <row r="29" spans="1:25" s="167" customFormat="1" ht="39" customHeight="1" x14ac:dyDescent="0.2">
      <c r="A29" s="740" t="s">
        <v>521</v>
      </c>
      <c r="B29" s="736">
        <v>16197.739066666671</v>
      </c>
      <c r="C29" s="737">
        <v>6638.3869999999997</v>
      </c>
      <c r="D29" s="737">
        <v>9559.35206666667</v>
      </c>
      <c r="E29" s="737">
        <v>23</v>
      </c>
      <c r="F29" s="737">
        <v>2214.5487653333344</v>
      </c>
      <c r="G29" s="737">
        <v>7321.8033013333352</v>
      </c>
      <c r="H29" s="736">
        <v>17889.887083685953</v>
      </c>
      <c r="I29" s="737">
        <v>7331.8870836859533</v>
      </c>
      <c r="J29" s="737">
        <v>10558</v>
      </c>
      <c r="K29" s="737">
        <v>24</v>
      </c>
      <c r="L29" s="737">
        <v>2400</v>
      </c>
      <c r="M29" s="746">
        <v>8134</v>
      </c>
      <c r="N29" s="736">
        <v>18564.273810273091</v>
      </c>
      <c r="O29" s="737">
        <v>7608.2738102730918</v>
      </c>
      <c r="P29" s="737">
        <v>10956</v>
      </c>
      <c r="Q29" s="737">
        <v>32</v>
      </c>
      <c r="R29" s="737">
        <v>2500</v>
      </c>
      <c r="S29" s="737">
        <v>8424</v>
      </c>
      <c r="T29" s="736">
        <v>19277.632634125319</v>
      </c>
      <c r="U29" s="737">
        <v>7900.632634125318</v>
      </c>
      <c r="V29" s="737">
        <v>11377</v>
      </c>
      <c r="W29" s="737">
        <v>30.263671875</v>
      </c>
      <c r="X29" s="737">
        <v>2600</v>
      </c>
      <c r="Y29" s="1023">
        <v>8746.736328125</v>
      </c>
    </row>
    <row r="30" spans="1:25" s="167" customFormat="1" ht="39" customHeight="1" x14ac:dyDescent="0.2">
      <c r="A30" s="741" t="s">
        <v>522</v>
      </c>
      <c r="B30" s="736">
        <v>73514.275552000006</v>
      </c>
      <c r="C30" s="737">
        <v>57169.647414327112</v>
      </c>
      <c r="D30" s="737">
        <v>16344.628137672886</v>
      </c>
      <c r="E30" s="737">
        <v>885</v>
      </c>
      <c r="F30" s="737">
        <v>11738</v>
      </c>
      <c r="G30" s="737">
        <v>3721.6281376728857</v>
      </c>
      <c r="H30" s="736">
        <v>86087.19771495607</v>
      </c>
      <c r="I30" s="737">
        <v>66947.19771495607</v>
      </c>
      <c r="J30" s="737">
        <v>19140</v>
      </c>
      <c r="K30" s="737">
        <v>867</v>
      </c>
      <c r="L30" s="737">
        <v>13000</v>
      </c>
      <c r="M30" s="746">
        <v>5273</v>
      </c>
      <c r="N30" s="736">
        <v>90979.276601187434</v>
      </c>
      <c r="O30" s="737">
        <v>69862.276601187434</v>
      </c>
      <c r="P30" s="737">
        <v>21117</v>
      </c>
      <c r="Q30" s="737">
        <v>849</v>
      </c>
      <c r="R30" s="737">
        <v>14300</v>
      </c>
      <c r="S30" s="737">
        <v>5968</v>
      </c>
      <c r="T30" s="736">
        <v>97889.858581028544</v>
      </c>
      <c r="U30" s="737">
        <v>75168.858581028544</v>
      </c>
      <c r="V30" s="737">
        <v>22721</v>
      </c>
      <c r="W30" s="737">
        <v>856.4619140625</v>
      </c>
      <c r="X30" s="737">
        <v>15000</v>
      </c>
      <c r="Y30" s="1023">
        <v>6864.5380859375</v>
      </c>
    </row>
    <row r="31" spans="1:25" s="167" customFormat="1" ht="39" customHeight="1" x14ac:dyDescent="0.2">
      <c r="A31" s="734" t="s">
        <v>51</v>
      </c>
      <c r="B31" s="744">
        <v>31551.154723143831</v>
      </c>
      <c r="C31" s="745">
        <v>5508.9472830519517</v>
      </c>
      <c r="D31" s="745">
        <v>26042.207440091879</v>
      </c>
      <c r="E31" s="745">
        <v>317</v>
      </c>
      <c r="F31" s="745">
        <v>1706.5289844885815</v>
      </c>
      <c r="G31" s="745">
        <v>24018.678455603298</v>
      </c>
      <c r="H31" s="744">
        <v>33680.649967050049</v>
      </c>
      <c r="I31" s="745">
        <v>6136.1610381946966</v>
      </c>
      <c r="J31" s="745">
        <v>27544.488928855353</v>
      </c>
      <c r="K31" s="745">
        <v>190.96158596258101</v>
      </c>
      <c r="L31" s="745">
        <v>1972.2382313725716</v>
      </c>
      <c r="M31" s="746">
        <v>25381.2891115202</v>
      </c>
      <c r="N31" s="744">
        <v>35401.725625690553</v>
      </c>
      <c r="O31" s="745">
        <v>6795.1871062384043</v>
      </c>
      <c r="P31" s="745">
        <v>28606.538519452148</v>
      </c>
      <c r="Q31" s="745">
        <v>18</v>
      </c>
      <c r="R31" s="745">
        <v>2226.9999452332236</v>
      </c>
      <c r="S31" s="745">
        <v>26361.538574218925</v>
      </c>
      <c r="T31" s="744">
        <v>34699.757791742624</v>
      </c>
      <c r="U31" s="745">
        <v>5116.0905563594588</v>
      </c>
      <c r="V31" s="745">
        <v>29583.66723538316</v>
      </c>
      <c r="W31" s="745">
        <v>26</v>
      </c>
      <c r="X31" s="745">
        <v>2444.2849183608023</v>
      </c>
      <c r="Y31" s="746">
        <v>27113.382317022359</v>
      </c>
    </row>
    <row r="32" spans="1:25" s="167" customFormat="1" ht="39" customHeight="1" x14ac:dyDescent="0.2">
      <c r="A32" s="740" t="s">
        <v>523</v>
      </c>
      <c r="B32" s="736">
        <v>24183.325291323126</v>
      </c>
      <c r="C32" s="737">
        <v>3004.8278913231225</v>
      </c>
      <c r="D32" s="737">
        <v>21178.497400000004</v>
      </c>
      <c r="E32" s="737">
        <v>305</v>
      </c>
      <c r="F32" s="737" t="s">
        <v>402</v>
      </c>
      <c r="G32" s="737">
        <v>20873.497400000004</v>
      </c>
      <c r="H32" s="736">
        <v>25181.739854050051</v>
      </c>
      <c r="I32" s="737">
        <v>3258.2482680874718</v>
      </c>
      <c r="J32" s="737">
        <v>21923.49158596258</v>
      </c>
      <c r="K32" s="737">
        <v>174.96158596258101</v>
      </c>
      <c r="L32" s="737">
        <v>0</v>
      </c>
      <c r="M32" s="1023">
        <v>21748.53</v>
      </c>
      <c r="N32" s="1155">
        <v>25725.316106238402</v>
      </c>
      <c r="O32" s="737">
        <v>3465.8611062384043</v>
      </c>
      <c r="P32" s="737">
        <v>22259.454999999998</v>
      </c>
      <c r="Q32" s="737" t="s">
        <v>402</v>
      </c>
      <c r="R32" s="737" t="s">
        <v>402</v>
      </c>
      <c r="S32" s="1023">
        <v>22259.454999999998</v>
      </c>
      <c r="T32" s="1156">
        <v>24080.308499999999</v>
      </c>
      <c r="U32" s="737">
        <v>1462.9999999999964</v>
      </c>
      <c r="V32" s="737">
        <v>22617.308500000003</v>
      </c>
      <c r="W32" s="737" t="s">
        <v>402</v>
      </c>
      <c r="X32" s="737" t="s">
        <v>402</v>
      </c>
      <c r="Y32" s="1023">
        <v>22617.308500000003</v>
      </c>
    </row>
    <row r="33" spans="1:25" s="167" customFormat="1" ht="39" customHeight="1" x14ac:dyDescent="0.2">
      <c r="A33" s="742" t="s">
        <v>53</v>
      </c>
      <c r="B33" s="744">
        <v>33581.066817476007</v>
      </c>
      <c r="C33" s="745">
        <v>9743.1250000000036</v>
      </c>
      <c r="D33" s="745">
        <v>23837.941817476003</v>
      </c>
      <c r="E33" s="745">
        <v>127.8</v>
      </c>
      <c r="F33" s="745">
        <v>10209</v>
      </c>
      <c r="G33" s="745">
        <v>13501.141817476004</v>
      </c>
      <c r="H33" s="744">
        <v>40061.432279080327</v>
      </c>
      <c r="I33" s="745">
        <v>12289.116563</v>
      </c>
      <c r="J33" s="745">
        <v>27772.315716080324</v>
      </c>
      <c r="K33" s="745">
        <v>128.4</v>
      </c>
      <c r="L33" s="745">
        <v>11894.260777546842</v>
      </c>
      <c r="M33" s="746">
        <v>15749.65493853348</v>
      </c>
      <c r="N33" s="744">
        <v>44944.292259847301</v>
      </c>
      <c r="O33" s="745">
        <v>14018.571581121119</v>
      </c>
      <c r="P33" s="745">
        <v>30925.720678726182</v>
      </c>
      <c r="Q33" s="745">
        <v>162</v>
      </c>
      <c r="R33" s="745">
        <v>13244.793493160585</v>
      </c>
      <c r="S33" s="745">
        <v>17518.927185565597</v>
      </c>
      <c r="T33" s="744">
        <v>49471.763988241699</v>
      </c>
      <c r="U33" s="745">
        <v>16118.823296178554</v>
      </c>
      <c r="V33" s="745">
        <v>33352.94069206313</v>
      </c>
      <c r="W33" s="745">
        <v>170</v>
      </c>
      <c r="X33" s="745">
        <v>14284.317460058121</v>
      </c>
      <c r="Y33" s="746">
        <v>18898.623232005011</v>
      </c>
    </row>
    <row r="34" spans="1:25" s="167" customFormat="1" ht="39" customHeight="1" x14ac:dyDescent="0.2">
      <c r="A34" s="742" t="s">
        <v>524</v>
      </c>
      <c r="B34" s="744">
        <v>17249.965611526895</v>
      </c>
      <c r="C34" s="745">
        <v>5224.9130469000011</v>
      </c>
      <c r="D34" s="745">
        <v>12025.052564626894</v>
      </c>
      <c r="E34" s="745">
        <v>59.325000000000003</v>
      </c>
      <c r="F34" s="745">
        <v>5191</v>
      </c>
      <c r="G34" s="745">
        <v>6774.7275646268936</v>
      </c>
      <c r="H34" s="744">
        <v>20254.205753030001</v>
      </c>
      <c r="I34" s="745">
        <v>6376.6451330300006</v>
      </c>
      <c r="J34" s="745">
        <v>13877.56062</v>
      </c>
      <c r="K34" s="745">
        <v>84</v>
      </c>
      <c r="L34" s="745">
        <v>5990.2087519747347</v>
      </c>
      <c r="M34" s="746">
        <v>7803.3518680252655</v>
      </c>
      <c r="N34" s="744">
        <v>22705.639459415441</v>
      </c>
      <c r="O34" s="745">
        <v>7246.6319336489832</v>
      </c>
      <c r="P34" s="745">
        <v>15459.007525766458</v>
      </c>
      <c r="Q34" s="745">
        <v>91</v>
      </c>
      <c r="R34" s="745">
        <v>6672.8357155355143</v>
      </c>
      <c r="S34" s="745">
        <v>8695.1718102309424</v>
      </c>
      <c r="T34" s="744">
        <v>24559.0161361584</v>
      </c>
      <c r="U34" s="745">
        <v>7903.6870405494301</v>
      </c>
      <c r="V34" s="745">
        <v>16655.32909560897</v>
      </c>
      <c r="W34" s="745">
        <v>99</v>
      </c>
      <c r="X34" s="745">
        <v>7189.2244478137745</v>
      </c>
      <c r="Y34" s="746">
        <v>9367.104647795195</v>
      </c>
    </row>
    <row r="35" spans="1:25" s="167" customFormat="1" ht="39" customHeight="1" x14ac:dyDescent="0.2">
      <c r="A35" s="742" t="s">
        <v>525</v>
      </c>
      <c r="B35" s="744">
        <v>40079.080806396931</v>
      </c>
      <c r="C35" s="745">
        <v>8797.4847233500004</v>
      </c>
      <c r="D35" s="745">
        <v>31281.596083046919</v>
      </c>
      <c r="E35" s="745"/>
      <c r="F35" s="745">
        <v>24686.627508547645</v>
      </c>
      <c r="G35" s="745">
        <v>6594.9685744992748</v>
      </c>
      <c r="H35" s="744">
        <v>43791.452043328289</v>
      </c>
      <c r="I35" s="745">
        <v>9674.9437734816456</v>
      </c>
      <c r="J35" s="745">
        <v>34116.508269846629</v>
      </c>
      <c r="K35" s="745"/>
      <c r="L35" s="745">
        <v>26727.171034254461</v>
      </c>
      <c r="M35" s="746">
        <v>7389.3372355921674</v>
      </c>
      <c r="N35" s="744">
        <v>44848.308087209713</v>
      </c>
      <c r="O35" s="745">
        <v>10012.446909139289</v>
      </c>
      <c r="P35" s="745">
        <v>34835.861178070423</v>
      </c>
      <c r="Q35" s="745"/>
      <c r="R35" s="745">
        <v>27107.60761485574</v>
      </c>
      <c r="S35" s="745">
        <v>7728.2535632146828</v>
      </c>
      <c r="T35" s="744">
        <v>49685.823084972668</v>
      </c>
      <c r="U35" s="745">
        <v>10911.883148589577</v>
      </c>
      <c r="V35" s="745">
        <v>38773.939936383074</v>
      </c>
      <c r="W35" s="745"/>
      <c r="X35" s="745">
        <v>31014.953836433717</v>
      </c>
      <c r="Y35" s="746">
        <v>7758.9860999493576</v>
      </c>
    </row>
    <row r="36" spans="1:25" s="167" customFormat="1" ht="39" customHeight="1" x14ac:dyDescent="0.2">
      <c r="A36" s="739" t="s">
        <v>56</v>
      </c>
      <c r="B36" s="744">
        <v>25989.926359813297</v>
      </c>
      <c r="C36" s="745">
        <v>4144.4096468072084</v>
      </c>
      <c r="D36" s="745">
        <v>21845.516713006087</v>
      </c>
      <c r="E36" s="745">
        <v>16.07966049207926</v>
      </c>
      <c r="F36" s="745">
        <v>17278.073699683882</v>
      </c>
      <c r="G36" s="745">
        <v>4551.3633528301252</v>
      </c>
      <c r="H36" s="744">
        <v>27617.554469337585</v>
      </c>
      <c r="I36" s="745">
        <v>4363.8938671299429</v>
      </c>
      <c r="J36" s="745">
        <v>23253.660602207645</v>
      </c>
      <c r="K36" s="745">
        <v>17.077215899608131</v>
      </c>
      <c r="L36" s="745">
        <v>18355.880162588008</v>
      </c>
      <c r="M36" s="746">
        <v>4880.7032237200292</v>
      </c>
      <c r="N36" s="744">
        <v>28384.292242466399</v>
      </c>
      <c r="O36" s="745">
        <v>4189.8036812453374</v>
      </c>
      <c r="P36" s="745">
        <v>24194.488561221064</v>
      </c>
      <c r="Q36" s="745">
        <v>17.971687830696837</v>
      </c>
      <c r="R36" s="745">
        <v>19021.091992806418</v>
      </c>
      <c r="S36" s="745">
        <v>5155.4248805839488</v>
      </c>
      <c r="T36" s="744">
        <v>30920.319732159034</v>
      </c>
      <c r="U36" s="745">
        <v>4665.0176017366521</v>
      </c>
      <c r="V36" s="745">
        <v>26255.30213042238</v>
      </c>
      <c r="W36" s="745">
        <v>20</v>
      </c>
      <c r="X36" s="745">
        <v>20810.150453777849</v>
      </c>
      <c r="Y36" s="746">
        <v>5425.1516766445311</v>
      </c>
    </row>
    <row r="37" spans="1:25" s="167" customFormat="1" ht="39" customHeight="1" x14ac:dyDescent="0.2">
      <c r="A37" s="742" t="s">
        <v>57</v>
      </c>
      <c r="B37" s="744">
        <v>31634.020941096547</v>
      </c>
      <c r="C37" s="745">
        <v>9094.2539876139053</v>
      </c>
      <c r="D37" s="745">
        <v>22539.766953482642</v>
      </c>
      <c r="E37" s="745">
        <v>17.943151225610901</v>
      </c>
      <c r="F37" s="745">
        <v>13919.655438944981</v>
      </c>
      <c r="G37" s="745">
        <v>8602.1683633120483</v>
      </c>
      <c r="H37" s="744">
        <v>35605.454539708124</v>
      </c>
      <c r="I37" s="745">
        <v>10597.839078212834</v>
      </c>
      <c r="J37" s="745">
        <v>25007.615461495283</v>
      </c>
      <c r="K37" s="745">
        <v>20.29999925573297</v>
      </c>
      <c r="L37" s="745">
        <v>15245.888772062892</v>
      </c>
      <c r="M37" s="746">
        <v>9741.4266901766568</v>
      </c>
      <c r="N37" s="744">
        <v>37419.911711169756</v>
      </c>
      <c r="O37" s="745">
        <v>11539.353801192177</v>
      </c>
      <c r="P37" s="745">
        <v>25880.557909977579</v>
      </c>
      <c r="Q37" s="745">
        <v>22.832010193936057</v>
      </c>
      <c r="R37" s="745">
        <v>15042.05117611895</v>
      </c>
      <c r="S37" s="745">
        <v>10815.674723664693</v>
      </c>
      <c r="T37" s="744">
        <v>41511.176953500326</v>
      </c>
      <c r="U37" s="745">
        <v>12677.223597971246</v>
      </c>
      <c r="V37" s="745">
        <v>28833.953355529069</v>
      </c>
      <c r="W37" s="745">
        <v>25</v>
      </c>
      <c r="X37" s="745">
        <v>16827.555094199848</v>
      </c>
      <c r="Y37" s="746">
        <v>11981.398261329221</v>
      </c>
    </row>
    <row r="38" spans="1:25" s="167" customFormat="1" ht="39" customHeight="1" x14ac:dyDescent="0.2">
      <c r="A38" s="742" t="s">
        <v>526</v>
      </c>
      <c r="B38" s="744">
        <v>16212.274747006808</v>
      </c>
      <c r="C38" s="745">
        <v>3955.3116988833754</v>
      </c>
      <c r="D38" s="745">
        <v>12256.963048123433</v>
      </c>
      <c r="E38" s="745">
        <v>360.16145343583844</v>
      </c>
      <c r="F38" s="745">
        <v>3497.4793125121259</v>
      </c>
      <c r="G38" s="745">
        <v>8399.322282175468</v>
      </c>
      <c r="H38" s="744">
        <v>16324.702166326737</v>
      </c>
      <c r="I38" s="745">
        <v>2646.4626819378664</v>
      </c>
      <c r="J38" s="745">
        <v>13678.239484388869</v>
      </c>
      <c r="K38" s="745">
        <v>410.0438890997662</v>
      </c>
      <c r="L38" s="745">
        <v>3775.1054872317213</v>
      </c>
      <c r="M38" s="746">
        <v>9493.0901080573803</v>
      </c>
      <c r="N38" s="744">
        <v>18555.731367974888</v>
      </c>
      <c r="O38" s="745">
        <v>3435.8760929464388</v>
      </c>
      <c r="P38" s="745">
        <v>15119.855275028449</v>
      </c>
      <c r="Q38" s="745">
        <v>468.20260429060301</v>
      </c>
      <c r="R38" s="745">
        <v>4120.3045392135109</v>
      </c>
      <c r="S38" s="745">
        <v>10531.348131524333</v>
      </c>
      <c r="T38" s="744">
        <v>20464.031854642239</v>
      </c>
      <c r="U38" s="745">
        <v>4069.1967310634932</v>
      </c>
      <c r="V38" s="745">
        <v>16394.835123578756</v>
      </c>
      <c r="W38" s="745">
        <v>470</v>
      </c>
      <c r="X38" s="745">
        <v>4404.1863869332192</v>
      </c>
      <c r="Y38" s="746">
        <v>11520.648736645537</v>
      </c>
    </row>
    <row r="39" spans="1:25" s="167" customFormat="1" ht="39" customHeight="1" x14ac:dyDescent="0.2">
      <c r="A39" s="743" t="s">
        <v>527</v>
      </c>
      <c r="B39" s="744">
        <v>8079.3478803552553</v>
      </c>
      <c r="C39" s="745">
        <v>2527.3478803552553</v>
      </c>
      <c r="D39" s="745">
        <v>5552</v>
      </c>
      <c r="E39" s="745">
        <v>13</v>
      </c>
      <c r="F39" s="745">
        <v>2490.0067634011407</v>
      </c>
      <c r="G39" s="745">
        <v>3048.9932365988593</v>
      </c>
      <c r="H39" s="744">
        <v>9734.3341143027283</v>
      </c>
      <c r="I39" s="745">
        <v>2981.1764573183691</v>
      </c>
      <c r="J39" s="745">
        <v>6753.1576569843592</v>
      </c>
      <c r="K39" s="745">
        <v>16.534352440388936</v>
      </c>
      <c r="L39" s="745">
        <v>3028.9092017194671</v>
      </c>
      <c r="M39" s="746">
        <v>3707.7141028245032</v>
      </c>
      <c r="N39" s="744">
        <v>10881.894733909628</v>
      </c>
      <c r="O39" s="745">
        <v>3421.5735408806249</v>
      </c>
      <c r="P39" s="745">
        <v>7460.3211930290036</v>
      </c>
      <c r="Q39" s="745">
        <v>19.378291744486457</v>
      </c>
      <c r="R39" s="745">
        <v>3346.0844033424928</v>
      </c>
      <c r="S39" s="745">
        <v>4094.8584979420239</v>
      </c>
      <c r="T39" s="744">
        <v>11580.515601141666</v>
      </c>
      <c r="U39" s="745">
        <v>3649.7961159919541</v>
      </c>
      <c r="V39" s="745">
        <v>7930.7194851497115</v>
      </c>
      <c r="W39" s="745">
        <v>20.827695965701629</v>
      </c>
      <c r="X39" s="745">
        <v>3579.1910463435493</v>
      </c>
      <c r="Y39" s="746">
        <v>4330.7007428404613</v>
      </c>
    </row>
    <row r="40" spans="1:25" s="167" customFormat="1" ht="35.25" customHeight="1" x14ac:dyDescent="0.2">
      <c r="A40" s="1127" t="s">
        <v>440</v>
      </c>
      <c r="B40" s="750">
        <v>745958.8688057136</v>
      </c>
      <c r="C40" s="751">
        <v>322474.27392843232</v>
      </c>
      <c r="D40" s="751">
        <v>423482.99300394685</v>
      </c>
      <c r="E40" s="751">
        <v>3038.2666996549005</v>
      </c>
      <c r="F40" s="751">
        <v>185473.8496098069</v>
      </c>
      <c r="G40" s="751">
        <v>234970.87669448502</v>
      </c>
      <c r="H40" s="750">
        <v>892493.42211643164</v>
      </c>
      <c r="I40" s="751">
        <v>393146.41753059148</v>
      </c>
      <c r="J40" s="751">
        <v>499346.27086204808</v>
      </c>
      <c r="K40" s="751">
        <v>3209.4258311903604</v>
      </c>
      <c r="L40" s="751">
        <v>209425.85739993249</v>
      </c>
      <c r="M40" s="751">
        <v>286710.98763092526</v>
      </c>
      <c r="N40" s="750">
        <v>992791.80193052115</v>
      </c>
      <c r="O40" s="751">
        <v>439080.87363839493</v>
      </c>
      <c r="P40" s="751">
        <v>553710.92829212628</v>
      </c>
      <c r="Q40" s="751">
        <v>3337.7104988863953</v>
      </c>
      <c r="R40" s="751">
        <v>229099.88149563523</v>
      </c>
      <c r="S40" s="751">
        <v>321273.33629760478</v>
      </c>
      <c r="T40" s="750">
        <v>1063378.236667434</v>
      </c>
      <c r="U40" s="751">
        <v>463470.29021433525</v>
      </c>
      <c r="V40" s="751">
        <v>599907.94645309867</v>
      </c>
      <c r="W40" s="751">
        <v>3403.9095991745012</v>
      </c>
      <c r="X40" s="751">
        <v>250043.70198731869</v>
      </c>
      <c r="Y40" s="752">
        <v>346459.81965886441</v>
      </c>
    </row>
    <row r="41" spans="1:25" x14ac:dyDescent="0.2">
      <c r="G41" s="372"/>
    </row>
    <row r="42" spans="1:25" x14ac:dyDescent="0.2">
      <c r="A42" s="101" t="s">
        <v>291</v>
      </c>
      <c r="B42" s="212"/>
      <c r="C42" s="212"/>
      <c r="D42" s="212"/>
      <c r="E42" s="212"/>
      <c r="F42" s="212"/>
      <c r="G42" s="1052"/>
      <c r="H42" s="212"/>
      <c r="I42" s="212"/>
      <c r="J42" s="212"/>
      <c r="K42" s="212"/>
      <c r="L42" s="212"/>
      <c r="M42" s="212"/>
      <c r="N42" s="212"/>
      <c r="O42" s="212"/>
      <c r="P42" s="212"/>
      <c r="Q42" s="212"/>
      <c r="R42" s="212"/>
      <c r="S42" s="212"/>
      <c r="T42" s="212"/>
      <c r="U42" s="212"/>
      <c r="V42" s="212"/>
      <c r="W42" s="212"/>
      <c r="X42" s="212"/>
      <c r="Y42" s="212"/>
    </row>
    <row r="43" spans="1:25" x14ac:dyDescent="0.2">
      <c r="A43" s="101"/>
      <c r="J43" s="371"/>
      <c r="K43" s="296"/>
      <c r="M43" s="296"/>
      <c r="N43" s="371"/>
      <c r="O43" s="371"/>
      <c r="P43" s="371"/>
      <c r="V43" s="371"/>
    </row>
    <row r="44" spans="1:25" x14ac:dyDescent="0.2">
      <c r="C44" s="292"/>
      <c r="E44" s="296"/>
      <c r="F44" s="507"/>
      <c r="P44" s="371"/>
      <c r="R44" s="296"/>
      <c r="V44" s="212"/>
      <c r="X44" s="296"/>
    </row>
    <row r="45" spans="1:25" x14ac:dyDescent="0.2">
      <c r="C45" s="292"/>
      <c r="D45" s="292"/>
      <c r="J45" s="212"/>
      <c r="M45" s="292"/>
    </row>
    <row r="46" spans="1:25" x14ac:dyDescent="0.2">
      <c r="Q46" s="296"/>
      <c r="W46" s="296"/>
    </row>
    <row r="47" spans="1:25" x14ac:dyDescent="0.2">
      <c r="L47" s="292"/>
      <c r="P47" s="371"/>
    </row>
  </sheetData>
  <mergeCells count="5">
    <mergeCell ref="A4:A5"/>
    <mergeCell ref="B4:G4"/>
    <mergeCell ref="H4:M4"/>
    <mergeCell ref="N4:S4"/>
    <mergeCell ref="T4:Y4"/>
  </mergeCells>
  <hyperlinks>
    <hyperlink ref="A1" location="'Table of Contents'!A1" display="Back to Table of contents" xr:uid="{FDDCA70E-83BB-43B2-B213-EB461F801165}"/>
  </hyperlinks>
  <pageMargins left="0.7" right="0.7" top="0.75" bottom="0.75" header="0.3" footer="0.3"/>
  <pageSetup orientation="landscape" r:id="rId1"/>
  <ignoredErrors>
    <ignoredError sqref="B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73C1-4A74-4D46-919C-245592D352D8}">
  <dimension ref="A1:AD17"/>
  <sheetViews>
    <sheetView workbookViewId="0"/>
  </sheetViews>
  <sheetFormatPr defaultRowHeight="12.75" x14ac:dyDescent="0.2"/>
  <cols>
    <col min="1" max="1" width="38.875" style="169" customWidth="1"/>
    <col min="2" max="2" width="12.125" style="169" customWidth="1"/>
    <col min="3" max="3" width="15.125" style="169" customWidth="1"/>
    <col min="4" max="8" width="12.125" style="169" customWidth="1"/>
    <col min="9" max="9" width="15.125" style="169" customWidth="1"/>
    <col min="10" max="14" width="12.125" style="169" customWidth="1"/>
    <col min="15" max="15" width="15.125" style="169" customWidth="1"/>
    <col min="16" max="20" width="12.125" style="169" customWidth="1"/>
    <col min="21" max="21" width="15.125" style="169" customWidth="1"/>
    <col min="22" max="25" width="12.125" style="169" customWidth="1"/>
    <col min="26" max="28" width="9" style="169"/>
    <col min="29" max="29" width="10" style="169" customWidth="1"/>
    <col min="30" max="243" width="9" style="169"/>
    <col min="244" max="244" width="38.875" style="169" customWidth="1"/>
    <col min="245" max="245" width="9" style="169"/>
    <col min="246" max="246" width="11.375" style="169" customWidth="1"/>
    <col min="247" max="251" width="9" style="169"/>
    <col min="252" max="252" width="10" style="169" customWidth="1"/>
    <col min="253" max="257" width="9" style="169"/>
    <col min="258" max="258" width="11" style="169" customWidth="1"/>
    <col min="259" max="263" width="9" style="169"/>
    <col min="264" max="264" width="11.375" style="169" customWidth="1"/>
    <col min="265" max="499" width="9" style="169"/>
    <col min="500" max="500" width="38.875" style="169" customWidth="1"/>
    <col min="501" max="501" width="9" style="169"/>
    <col min="502" max="502" width="11.375" style="169" customWidth="1"/>
    <col min="503" max="507" width="9" style="169"/>
    <col min="508" max="508" width="10" style="169" customWidth="1"/>
    <col min="509" max="513" width="9" style="169"/>
    <col min="514" max="514" width="11" style="169" customWidth="1"/>
    <col min="515" max="519" width="9" style="169"/>
    <col min="520" max="520" width="11.375" style="169" customWidth="1"/>
    <col min="521" max="755" width="9" style="169"/>
    <col min="756" max="756" width="38.875" style="169" customWidth="1"/>
    <col min="757" max="757" width="9" style="169"/>
    <col min="758" max="758" width="11.375" style="169" customWidth="1"/>
    <col min="759" max="763" width="9" style="169"/>
    <col min="764" max="764" width="10" style="169" customWidth="1"/>
    <col min="765" max="769" width="9" style="169"/>
    <col min="770" max="770" width="11" style="169" customWidth="1"/>
    <col min="771" max="775" width="9" style="169"/>
    <col min="776" max="776" width="11.375" style="169" customWidth="1"/>
    <col min="777" max="1011" width="9" style="169"/>
    <col min="1012" max="1012" width="38.875" style="169" customWidth="1"/>
    <col min="1013" max="1013" width="9" style="169"/>
    <col min="1014" max="1014" width="11.375" style="169" customWidth="1"/>
    <col min="1015" max="1019" width="9" style="169"/>
    <col min="1020" max="1020" width="10" style="169" customWidth="1"/>
    <col min="1021" max="1025" width="9" style="169"/>
    <col min="1026" max="1026" width="11" style="169" customWidth="1"/>
    <col min="1027" max="1031" width="9" style="169"/>
    <col min="1032" max="1032" width="11.375" style="169" customWidth="1"/>
    <col min="1033" max="1267" width="9" style="169"/>
    <col min="1268" max="1268" width="38.875" style="169" customWidth="1"/>
    <col min="1269" max="1269" width="9" style="169"/>
    <col min="1270" max="1270" width="11.375" style="169" customWidth="1"/>
    <col min="1271" max="1275" width="9" style="169"/>
    <col min="1276" max="1276" width="10" style="169" customWidth="1"/>
    <col min="1277" max="1281" width="9" style="169"/>
    <col min="1282" max="1282" width="11" style="169" customWidth="1"/>
    <col min="1283" max="1287" width="9" style="169"/>
    <col min="1288" max="1288" width="11.375" style="169" customWidth="1"/>
    <col min="1289" max="1523" width="9" style="169"/>
    <col min="1524" max="1524" width="38.875" style="169" customWidth="1"/>
    <col min="1525" max="1525" width="9" style="169"/>
    <col min="1526" max="1526" width="11.375" style="169" customWidth="1"/>
    <col min="1527" max="1531" width="9" style="169"/>
    <col min="1532" max="1532" width="10" style="169" customWidth="1"/>
    <col min="1533" max="1537" width="9" style="169"/>
    <col min="1538" max="1538" width="11" style="169" customWidth="1"/>
    <col min="1539" max="1543" width="9" style="169"/>
    <col min="1544" max="1544" width="11.375" style="169" customWidth="1"/>
    <col min="1545" max="1779" width="9" style="169"/>
    <col min="1780" max="1780" width="38.875" style="169" customWidth="1"/>
    <col min="1781" max="1781" width="9" style="169"/>
    <col min="1782" max="1782" width="11.375" style="169" customWidth="1"/>
    <col min="1783" max="1787" width="9" style="169"/>
    <col min="1788" max="1788" width="10" style="169" customWidth="1"/>
    <col min="1789" max="1793" width="9" style="169"/>
    <col min="1794" max="1794" width="11" style="169" customWidth="1"/>
    <col min="1795" max="1799" width="9" style="169"/>
    <col min="1800" max="1800" width="11.375" style="169" customWidth="1"/>
    <col min="1801" max="2035" width="9" style="169"/>
    <col min="2036" max="2036" width="38.875" style="169" customWidth="1"/>
    <col min="2037" max="2037" width="9" style="169"/>
    <col min="2038" max="2038" width="11.375" style="169" customWidth="1"/>
    <col min="2039" max="2043" width="9" style="169"/>
    <col min="2044" max="2044" width="10" style="169" customWidth="1"/>
    <col min="2045" max="2049" width="9" style="169"/>
    <col min="2050" max="2050" width="11" style="169" customWidth="1"/>
    <col min="2051" max="2055" width="9" style="169"/>
    <col min="2056" max="2056" width="11.375" style="169" customWidth="1"/>
    <col min="2057" max="2291" width="9" style="169"/>
    <col min="2292" max="2292" width="38.875" style="169" customWidth="1"/>
    <col min="2293" max="2293" width="9" style="169"/>
    <col min="2294" max="2294" width="11.375" style="169" customWidth="1"/>
    <col min="2295" max="2299" width="9" style="169"/>
    <col min="2300" max="2300" width="10" style="169" customWidth="1"/>
    <col min="2301" max="2305" width="9" style="169"/>
    <col min="2306" max="2306" width="11" style="169" customWidth="1"/>
    <col min="2307" max="2311" width="9" style="169"/>
    <col min="2312" max="2312" width="11.375" style="169" customWidth="1"/>
    <col min="2313" max="2547" width="9" style="169"/>
    <col min="2548" max="2548" width="38.875" style="169" customWidth="1"/>
    <col min="2549" max="2549" width="9" style="169"/>
    <col min="2550" max="2550" width="11.375" style="169" customWidth="1"/>
    <col min="2551" max="2555" width="9" style="169"/>
    <col min="2556" max="2556" width="10" style="169" customWidth="1"/>
    <col min="2557" max="2561" width="9" style="169"/>
    <col min="2562" max="2562" width="11" style="169" customWidth="1"/>
    <col min="2563" max="2567" width="9" style="169"/>
    <col min="2568" max="2568" width="11.375" style="169" customWidth="1"/>
    <col min="2569" max="2803" width="9" style="169"/>
    <col min="2804" max="2804" width="38.875" style="169" customWidth="1"/>
    <col min="2805" max="2805" width="9" style="169"/>
    <col min="2806" max="2806" width="11.375" style="169" customWidth="1"/>
    <col min="2807" max="2811" width="9" style="169"/>
    <col min="2812" max="2812" width="10" style="169" customWidth="1"/>
    <col min="2813" max="2817" width="9" style="169"/>
    <col min="2818" max="2818" width="11" style="169" customWidth="1"/>
    <col min="2819" max="2823" width="9" style="169"/>
    <col min="2824" max="2824" width="11.375" style="169" customWidth="1"/>
    <col min="2825" max="3059" width="9" style="169"/>
    <col min="3060" max="3060" width="38.875" style="169" customWidth="1"/>
    <col min="3061" max="3061" width="9" style="169"/>
    <col min="3062" max="3062" width="11.375" style="169" customWidth="1"/>
    <col min="3063" max="3067" width="9" style="169"/>
    <col min="3068" max="3068" width="10" style="169" customWidth="1"/>
    <col min="3069" max="3073" width="9" style="169"/>
    <col min="3074" max="3074" width="11" style="169" customWidth="1"/>
    <col min="3075" max="3079" width="9" style="169"/>
    <col min="3080" max="3080" width="11.375" style="169" customWidth="1"/>
    <col min="3081" max="3315" width="9" style="169"/>
    <col min="3316" max="3316" width="38.875" style="169" customWidth="1"/>
    <col min="3317" max="3317" width="9" style="169"/>
    <col min="3318" max="3318" width="11.375" style="169" customWidth="1"/>
    <col min="3319" max="3323" width="9" style="169"/>
    <col min="3324" max="3324" width="10" style="169" customWidth="1"/>
    <col min="3325" max="3329" width="9" style="169"/>
    <col min="3330" max="3330" width="11" style="169" customWidth="1"/>
    <col min="3331" max="3335" width="9" style="169"/>
    <col min="3336" max="3336" width="11.375" style="169" customWidth="1"/>
    <col min="3337" max="3571" width="9" style="169"/>
    <col min="3572" max="3572" width="38.875" style="169" customWidth="1"/>
    <col min="3573" max="3573" width="9" style="169"/>
    <col min="3574" max="3574" width="11.375" style="169" customWidth="1"/>
    <col min="3575" max="3579" width="9" style="169"/>
    <col min="3580" max="3580" width="10" style="169" customWidth="1"/>
    <col min="3581" max="3585" width="9" style="169"/>
    <col min="3586" max="3586" width="11" style="169" customWidth="1"/>
    <col min="3587" max="3591" width="9" style="169"/>
    <col min="3592" max="3592" width="11.375" style="169" customWidth="1"/>
    <col min="3593" max="3827" width="9" style="169"/>
    <col min="3828" max="3828" width="38.875" style="169" customWidth="1"/>
    <col min="3829" max="3829" width="9" style="169"/>
    <col min="3830" max="3830" width="11.375" style="169" customWidth="1"/>
    <col min="3831" max="3835" width="9" style="169"/>
    <col min="3836" max="3836" width="10" style="169" customWidth="1"/>
    <col min="3837" max="3841" width="9" style="169"/>
    <col min="3842" max="3842" width="11" style="169" customWidth="1"/>
    <col min="3843" max="3847" width="9" style="169"/>
    <col min="3848" max="3848" width="11.375" style="169" customWidth="1"/>
    <col min="3849" max="4083" width="9" style="169"/>
    <col min="4084" max="4084" width="38.875" style="169" customWidth="1"/>
    <col min="4085" max="4085" width="9" style="169"/>
    <col min="4086" max="4086" width="11.375" style="169" customWidth="1"/>
    <col min="4087" max="4091" width="9" style="169"/>
    <col min="4092" max="4092" width="10" style="169" customWidth="1"/>
    <col min="4093" max="4097" width="9" style="169"/>
    <col min="4098" max="4098" width="11" style="169" customWidth="1"/>
    <col min="4099" max="4103" width="9" style="169"/>
    <col min="4104" max="4104" width="11.375" style="169" customWidth="1"/>
    <col min="4105" max="4339" width="9" style="169"/>
    <col min="4340" max="4340" width="38.875" style="169" customWidth="1"/>
    <col min="4341" max="4341" width="9" style="169"/>
    <col min="4342" max="4342" width="11.375" style="169" customWidth="1"/>
    <col min="4343" max="4347" width="9" style="169"/>
    <col min="4348" max="4348" width="10" style="169" customWidth="1"/>
    <col min="4349" max="4353" width="9" style="169"/>
    <col min="4354" max="4354" width="11" style="169" customWidth="1"/>
    <col min="4355" max="4359" width="9" style="169"/>
    <col min="4360" max="4360" width="11.375" style="169" customWidth="1"/>
    <col min="4361" max="4595" width="9" style="169"/>
    <col min="4596" max="4596" width="38.875" style="169" customWidth="1"/>
    <col min="4597" max="4597" width="9" style="169"/>
    <col min="4598" max="4598" width="11.375" style="169" customWidth="1"/>
    <col min="4599" max="4603" width="9" style="169"/>
    <col min="4604" max="4604" width="10" style="169" customWidth="1"/>
    <col min="4605" max="4609" width="9" style="169"/>
    <col min="4610" max="4610" width="11" style="169" customWidth="1"/>
    <col min="4611" max="4615" width="9" style="169"/>
    <col min="4616" max="4616" width="11.375" style="169" customWidth="1"/>
    <col min="4617" max="4851" width="9" style="169"/>
    <col min="4852" max="4852" width="38.875" style="169" customWidth="1"/>
    <col min="4853" max="4853" width="9" style="169"/>
    <col min="4854" max="4854" width="11.375" style="169" customWidth="1"/>
    <col min="4855" max="4859" width="9" style="169"/>
    <col min="4860" max="4860" width="10" style="169" customWidth="1"/>
    <col min="4861" max="4865" width="9" style="169"/>
    <col min="4866" max="4866" width="11" style="169" customWidth="1"/>
    <col min="4867" max="4871" width="9" style="169"/>
    <col min="4872" max="4872" width="11.375" style="169" customWidth="1"/>
    <col min="4873" max="5107" width="9" style="169"/>
    <col min="5108" max="5108" width="38.875" style="169" customWidth="1"/>
    <col min="5109" max="5109" width="9" style="169"/>
    <col min="5110" max="5110" width="11.375" style="169" customWidth="1"/>
    <col min="5111" max="5115" width="9" style="169"/>
    <col min="5116" max="5116" width="10" style="169" customWidth="1"/>
    <col min="5117" max="5121" width="9" style="169"/>
    <col min="5122" max="5122" width="11" style="169" customWidth="1"/>
    <col min="5123" max="5127" width="9" style="169"/>
    <col min="5128" max="5128" width="11.375" style="169" customWidth="1"/>
    <col min="5129" max="5363" width="9" style="169"/>
    <col min="5364" max="5364" width="38.875" style="169" customWidth="1"/>
    <col min="5365" max="5365" width="9" style="169"/>
    <col min="5366" max="5366" width="11.375" style="169" customWidth="1"/>
    <col min="5367" max="5371" width="9" style="169"/>
    <col min="5372" max="5372" width="10" style="169" customWidth="1"/>
    <col min="5373" max="5377" width="9" style="169"/>
    <col min="5378" max="5378" width="11" style="169" customWidth="1"/>
    <col min="5379" max="5383" width="9" style="169"/>
    <col min="5384" max="5384" width="11.375" style="169" customWidth="1"/>
    <col min="5385" max="5619" width="9" style="169"/>
    <col min="5620" max="5620" width="38.875" style="169" customWidth="1"/>
    <col min="5621" max="5621" width="9" style="169"/>
    <col min="5622" max="5622" width="11.375" style="169" customWidth="1"/>
    <col min="5623" max="5627" width="9" style="169"/>
    <col min="5628" max="5628" width="10" style="169" customWidth="1"/>
    <col min="5629" max="5633" width="9" style="169"/>
    <col min="5634" max="5634" width="11" style="169" customWidth="1"/>
    <col min="5635" max="5639" width="9" style="169"/>
    <col min="5640" max="5640" width="11.375" style="169" customWidth="1"/>
    <col min="5641" max="5875" width="9" style="169"/>
    <col min="5876" max="5876" width="38.875" style="169" customWidth="1"/>
    <col min="5877" max="5877" width="9" style="169"/>
    <col min="5878" max="5878" width="11.375" style="169" customWidth="1"/>
    <col min="5879" max="5883" width="9" style="169"/>
    <col min="5884" max="5884" width="10" style="169" customWidth="1"/>
    <col min="5885" max="5889" width="9" style="169"/>
    <col min="5890" max="5890" width="11" style="169" customWidth="1"/>
    <col min="5891" max="5895" width="9" style="169"/>
    <col min="5896" max="5896" width="11.375" style="169" customWidth="1"/>
    <col min="5897" max="6131" width="9" style="169"/>
    <col min="6132" max="6132" width="38.875" style="169" customWidth="1"/>
    <col min="6133" max="6133" width="9" style="169"/>
    <col min="6134" max="6134" width="11.375" style="169" customWidth="1"/>
    <col min="6135" max="6139" width="9" style="169"/>
    <col min="6140" max="6140" width="10" style="169" customWidth="1"/>
    <col min="6141" max="6145" width="9" style="169"/>
    <col min="6146" max="6146" width="11" style="169" customWidth="1"/>
    <col min="6147" max="6151" width="9" style="169"/>
    <col min="6152" max="6152" width="11.375" style="169" customWidth="1"/>
    <col min="6153" max="6387" width="9" style="169"/>
    <col min="6388" max="6388" width="38.875" style="169" customWidth="1"/>
    <col min="6389" max="6389" width="9" style="169"/>
    <col min="6390" max="6390" width="11.375" style="169" customWidth="1"/>
    <col min="6391" max="6395" width="9" style="169"/>
    <col min="6396" max="6396" width="10" style="169" customWidth="1"/>
    <col min="6397" max="6401" width="9" style="169"/>
    <col min="6402" max="6402" width="11" style="169" customWidth="1"/>
    <col min="6403" max="6407" width="9" style="169"/>
    <col min="6408" max="6408" width="11.375" style="169" customWidth="1"/>
    <col min="6409" max="6643" width="9" style="169"/>
    <col min="6644" max="6644" width="38.875" style="169" customWidth="1"/>
    <col min="6645" max="6645" width="9" style="169"/>
    <col min="6646" max="6646" width="11.375" style="169" customWidth="1"/>
    <col min="6647" max="6651" width="9" style="169"/>
    <col min="6652" max="6652" width="10" style="169" customWidth="1"/>
    <col min="6653" max="6657" width="9" style="169"/>
    <col min="6658" max="6658" width="11" style="169" customWidth="1"/>
    <col min="6659" max="6663" width="9" style="169"/>
    <col min="6664" max="6664" width="11.375" style="169" customWidth="1"/>
    <col min="6665" max="6899" width="9" style="169"/>
    <col min="6900" max="6900" width="38.875" style="169" customWidth="1"/>
    <col min="6901" max="6901" width="9" style="169"/>
    <col min="6902" max="6902" width="11.375" style="169" customWidth="1"/>
    <col min="6903" max="6907" width="9" style="169"/>
    <col min="6908" max="6908" width="10" style="169" customWidth="1"/>
    <col min="6909" max="6913" width="9" style="169"/>
    <col min="6914" max="6914" width="11" style="169" customWidth="1"/>
    <col min="6915" max="6919" width="9" style="169"/>
    <col min="6920" max="6920" width="11.375" style="169" customWidth="1"/>
    <col min="6921" max="7155" width="9" style="169"/>
    <col min="7156" max="7156" width="38.875" style="169" customWidth="1"/>
    <col min="7157" max="7157" width="9" style="169"/>
    <col min="7158" max="7158" width="11.375" style="169" customWidth="1"/>
    <col min="7159" max="7163" width="9" style="169"/>
    <col min="7164" max="7164" width="10" style="169" customWidth="1"/>
    <col min="7165" max="7169" width="9" style="169"/>
    <col min="7170" max="7170" width="11" style="169" customWidth="1"/>
    <col min="7171" max="7175" width="9" style="169"/>
    <col min="7176" max="7176" width="11.375" style="169" customWidth="1"/>
    <col min="7177" max="7411" width="9" style="169"/>
    <col min="7412" max="7412" width="38.875" style="169" customWidth="1"/>
    <col min="7413" max="7413" width="9" style="169"/>
    <col min="7414" max="7414" width="11.375" style="169" customWidth="1"/>
    <col min="7415" max="7419" width="9" style="169"/>
    <col min="7420" max="7420" width="10" style="169" customWidth="1"/>
    <col min="7421" max="7425" width="9" style="169"/>
    <col min="7426" max="7426" width="11" style="169" customWidth="1"/>
    <col min="7427" max="7431" width="9" style="169"/>
    <col min="7432" max="7432" width="11.375" style="169" customWidth="1"/>
    <col min="7433" max="7667" width="9" style="169"/>
    <col min="7668" max="7668" width="38.875" style="169" customWidth="1"/>
    <col min="7669" max="7669" width="9" style="169"/>
    <col min="7670" max="7670" width="11.375" style="169" customWidth="1"/>
    <col min="7671" max="7675" width="9" style="169"/>
    <col min="7676" max="7676" width="10" style="169" customWidth="1"/>
    <col min="7677" max="7681" width="9" style="169"/>
    <col min="7682" max="7682" width="11" style="169" customWidth="1"/>
    <col min="7683" max="7687" width="9" style="169"/>
    <col min="7688" max="7688" width="11.375" style="169" customWidth="1"/>
    <col min="7689" max="7923" width="9" style="169"/>
    <col min="7924" max="7924" width="38.875" style="169" customWidth="1"/>
    <col min="7925" max="7925" width="9" style="169"/>
    <col min="7926" max="7926" width="11.375" style="169" customWidth="1"/>
    <col min="7927" max="7931" width="9" style="169"/>
    <col min="7932" max="7932" width="10" style="169" customWidth="1"/>
    <col min="7933" max="7937" width="9" style="169"/>
    <col min="7938" max="7938" width="11" style="169" customWidth="1"/>
    <col min="7939" max="7943" width="9" style="169"/>
    <col min="7944" max="7944" width="11.375" style="169" customWidth="1"/>
    <col min="7945" max="8179" width="9" style="169"/>
    <col min="8180" max="8180" width="38.875" style="169" customWidth="1"/>
    <col min="8181" max="8181" width="9" style="169"/>
    <col min="8182" max="8182" width="11.375" style="169" customWidth="1"/>
    <col min="8183" max="8187" width="9" style="169"/>
    <col min="8188" max="8188" width="10" style="169" customWidth="1"/>
    <col min="8189" max="8193" width="9" style="169"/>
    <col min="8194" max="8194" width="11" style="169" customWidth="1"/>
    <col min="8195" max="8199" width="9" style="169"/>
    <col min="8200" max="8200" width="11.375" style="169" customWidth="1"/>
    <col min="8201" max="8435" width="9" style="169"/>
    <col min="8436" max="8436" width="38.875" style="169" customWidth="1"/>
    <col min="8437" max="8437" width="9" style="169"/>
    <col min="8438" max="8438" width="11.375" style="169" customWidth="1"/>
    <col min="8439" max="8443" width="9" style="169"/>
    <col min="8444" max="8444" width="10" style="169" customWidth="1"/>
    <col min="8445" max="8449" width="9" style="169"/>
    <col min="8450" max="8450" width="11" style="169" customWidth="1"/>
    <col min="8451" max="8455" width="9" style="169"/>
    <col min="8456" max="8456" width="11.375" style="169" customWidth="1"/>
    <col min="8457" max="8691" width="9" style="169"/>
    <col min="8692" max="8692" width="38.875" style="169" customWidth="1"/>
    <col min="8693" max="8693" width="9" style="169"/>
    <col min="8694" max="8694" width="11.375" style="169" customWidth="1"/>
    <col min="8695" max="8699" width="9" style="169"/>
    <col min="8700" max="8700" width="10" style="169" customWidth="1"/>
    <col min="8701" max="8705" width="9" style="169"/>
    <col min="8706" max="8706" width="11" style="169" customWidth="1"/>
    <col min="8707" max="8711" width="9" style="169"/>
    <col min="8712" max="8712" width="11.375" style="169" customWidth="1"/>
    <col min="8713" max="8947" width="9" style="169"/>
    <col min="8948" max="8948" width="38.875" style="169" customWidth="1"/>
    <col min="8949" max="8949" width="9" style="169"/>
    <col min="8950" max="8950" width="11.375" style="169" customWidth="1"/>
    <col min="8951" max="8955" width="9" style="169"/>
    <col min="8956" max="8956" width="10" style="169" customWidth="1"/>
    <col min="8957" max="8961" width="9" style="169"/>
    <col min="8962" max="8962" width="11" style="169" customWidth="1"/>
    <col min="8963" max="8967" width="9" style="169"/>
    <col min="8968" max="8968" width="11.375" style="169" customWidth="1"/>
    <col min="8969" max="9203" width="9" style="169"/>
    <col min="9204" max="9204" width="38.875" style="169" customWidth="1"/>
    <col min="9205" max="9205" width="9" style="169"/>
    <col min="9206" max="9206" width="11.375" style="169" customWidth="1"/>
    <col min="9207" max="9211" width="9" style="169"/>
    <col min="9212" max="9212" width="10" style="169" customWidth="1"/>
    <col min="9213" max="9217" width="9" style="169"/>
    <col min="9218" max="9218" width="11" style="169" customWidth="1"/>
    <col min="9219" max="9223" width="9" style="169"/>
    <col min="9224" max="9224" width="11.375" style="169" customWidth="1"/>
    <col min="9225" max="9459" width="9" style="169"/>
    <col min="9460" max="9460" width="38.875" style="169" customWidth="1"/>
    <col min="9461" max="9461" width="9" style="169"/>
    <col min="9462" max="9462" width="11.375" style="169" customWidth="1"/>
    <col min="9463" max="9467" width="9" style="169"/>
    <col min="9468" max="9468" width="10" style="169" customWidth="1"/>
    <col min="9469" max="9473" width="9" style="169"/>
    <col min="9474" max="9474" width="11" style="169" customWidth="1"/>
    <col min="9475" max="9479" width="9" style="169"/>
    <col min="9480" max="9480" width="11.375" style="169" customWidth="1"/>
    <col min="9481" max="9715" width="9" style="169"/>
    <col min="9716" max="9716" width="38.875" style="169" customWidth="1"/>
    <col min="9717" max="9717" width="9" style="169"/>
    <col min="9718" max="9718" width="11.375" style="169" customWidth="1"/>
    <col min="9719" max="9723" width="9" style="169"/>
    <col min="9724" max="9724" width="10" style="169" customWidth="1"/>
    <col min="9725" max="9729" width="9" style="169"/>
    <col min="9730" max="9730" width="11" style="169" customWidth="1"/>
    <col min="9731" max="9735" width="9" style="169"/>
    <col min="9736" max="9736" width="11.375" style="169" customWidth="1"/>
    <col min="9737" max="9971" width="9" style="169"/>
    <col min="9972" max="9972" width="38.875" style="169" customWidth="1"/>
    <col min="9973" max="9973" width="9" style="169"/>
    <col min="9974" max="9974" width="11.375" style="169" customWidth="1"/>
    <col min="9975" max="9979" width="9" style="169"/>
    <col min="9980" max="9980" width="10" style="169" customWidth="1"/>
    <col min="9981" max="9985" width="9" style="169"/>
    <col min="9986" max="9986" width="11" style="169" customWidth="1"/>
    <col min="9987" max="9991" width="9" style="169"/>
    <col min="9992" max="9992" width="11.375" style="169" customWidth="1"/>
    <col min="9993" max="10227" width="9" style="169"/>
    <col min="10228" max="10228" width="38.875" style="169" customWidth="1"/>
    <col min="10229" max="10229" width="9" style="169"/>
    <col min="10230" max="10230" width="11.375" style="169" customWidth="1"/>
    <col min="10231" max="10235" width="9" style="169"/>
    <col min="10236" max="10236" width="10" style="169" customWidth="1"/>
    <col min="10237" max="10241" width="9" style="169"/>
    <col min="10242" max="10242" width="11" style="169" customWidth="1"/>
    <col min="10243" max="10247" width="9" style="169"/>
    <col min="10248" max="10248" width="11.375" style="169" customWidth="1"/>
    <col min="10249" max="10483" width="9" style="169"/>
    <col min="10484" max="10484" width="38.875" style="169" customWidth="1"/>
    <col min="10485" max="10485" width="9" style="169"/>
    <col min="10486" max="10486" width="11.375" style="169" customWidth="1"/>
    <col min="10487" max="10491" width="9" style="169"/>
    <col min="10492" max="10492" width="10" style="169" customWidth="1"/>
    <col min="10493" max="10497" width="9" style="169"/>
    <col min="10498" max="10498" width="11" style="169" customWidth="1"/>
    <col min="10499" max="10503" width="9" style="169"/>
    <col min="10504" max="10504" width="11.375" style="169" customWidth="1"/>
    <col min="10505" max="10739" width="9" style="169"/>
    <col min="10740" max="10740" width="38.875" style="169" customWidth="1"/>
    <col min="10741" max="10741" width="9" style="169"/>
    <col min="10742" max="10742" width="11.375" style="169" customWidth="1"/>
    <col min="10743" max="10747" width="9" style="169"/>
    <col min="10748" max="10748" width="10" style="169" customWidth="1"/>
    <col min="10749" max="10753" width="9" style="169"/>
    <col min="10754" max="10754" width="11" style="169" customWidth="1"/>
    <col min="10755" max="10759" width="9" style="169"/>
    <col min="10760" max="10760" width="11.375" style="169" customWidth="1"/>
    <col min="10761" max="10995" width="9" style="169"/>
    <col min="10996" max="10996" width="38.875" style="169" customWidth="1"/>
    <col min="10997" max="10997" width="9" style="169"/>
    <col min="10998" max="10998" width="11.375" style="169" customWidth="1"/>
    <col min="10999" max="11003" width="9" style="169"/>
    <col min="11004" max="11004" width="10" style="169" customWidth="1"/>
    <col min="11005" max="11009" width="9" style="169"/>
    <col min="11010" max="11010" width="11" style="169" customWidth="1"/>
    <col min="11011" max="11015" width="9" style="169"/>
    <col min="11016" max="11016" width="11.375" style="169" customWidth="1"/>
    <col min="11017" max="11251" width="9" style="169"/>
    <col min="11252" max="11252" width="38.875" style="169" customWidth="1"/>
    <col min="11253" max="11253" width="9" style="169"/>
    <col min="11254" max="11254" width="11.375" style="169" customWidth="1"/>
    <col min="11255" max="11259" width="9" style="169"/>
    <col min="11260" max="11260" width="10" style="169" customWidth="1"/>
    <col min="11261" max="11265" width="9" style="169"/>
    <col min="11266" max="11266" width="11" style="169" customWidth="1"/>
    <col min="11267" max="11271" width="9" style="169"/>
    <col min="11272" max="11272" width="11.375" style="169" customWidth="1"/>
    <col min="11273" max="11507" width="9" style="169"/>
    <col min="11508" max="11508" width="38.875" style="169" customWidth="1"/>
    <col min="11509" max="11509" width="9" style="169"/>
    <col min="11510" max="11510" width="11.375" style="169" customWidth="1"/>
    <col min="11511" max="11515" width="9" style="169"/>
    <col min="11516" max="11516" width="10" style="169" customWidth="1"/>
    <col min="11517" max="11521" width="9" style="169"/>
    <col min="11522" max="11522" width="11" style="169" customWidth="1"/>
    <col min="11523" max="11527" width="9" style="169"/>
    <col min="11528" max="11528" width="11.375" style="169" customWidth="1"/>
    <col min="11529" max="11763" width="9" style="169"/>
    <col min="11764" max="11764" width="38.875" style="169" customWidth="1"/>
    <col min="11765" max="11765" width="9" style="169"/>
    <col min="11766" max="11766" width="11.375" style="169" customWidth="1"/>
    <col min="11767" max="11771" width="9" style="169"/>
    <col min="11772" max="11772" width="10" style="169" customWidth="1"/>
    <col min="11773" max="11777" width="9" style="169"/>
    <col min="11778" max="11778" width="11" style="169" customWidth="1"/>
    <col min="11779" max="11783" width="9" style="169"/>
    <col min="11784" max="11784" width="11.375" style="169" customWidth="1"/>
    <col min="11785" max="12019" width="9" style="169"/>
    <col min="12020" max="12020" width="38.875" style="169" customWidth="1"/>
    <col min="12021" max="12021" width="9" style="169"/>
    <col min="12022" max="12022" width="11.375" style="169" customWidth="1"/>
    <col min="12023" max="12027" width="9" style="169"/>
    <col min="12028" max="12028" width="10" style="169" customWidth="1"/>
    <col min="12029" max="12033" width="9" style="169"/>
    <col min="12034" max="12034" width="11" style="169" customWidth="1"/>
    <col min="12035" max="12039" width="9" style="169"/>
    <col min="12040" max="12040" width="11.375" style="169" customWidth="1"/>
    <col min="12041" max="12275" width="9" style="169"/>
    <col min="12276" max="12276" width="38.875" style="169" customWidth="1"/>
    <col min="12277" max="12277" width="9" style="169"/>
    <col min="12278" max="12278" width="11.375" style="169" customWidth="1"/>
    <col min="12279" max="12283" width="9" style="169"/>
    <col min="12284" max="12284" width="10" style="169" customWidth="1"/>
    <col min="12285" max="12289" width="9" style="169"/>
    <col min="12290" max="12290" width="11" style="169" customWidth="1"/>
    <col min="12291" max="12295" width="9" style="169"/>
    <col min="12296" max="12296" width="11.375" style="169" customWidth="1"/>
    <col min="12297" max="12531" width="9" style="169"/>
    <col min="12532" max="12532" width="38.875" style="169" customWidth="1"/>
    <col min="12533" max="12533" width="9" style="169"/>
    <col min="12534" max="12534" width="11.375" style="169" customWidth="1"/>
    <col min="12535" max="12539" width="9" style="169"/>
    <col min="12540" max="12540" width="10" style="169" customWidth="1"/>
    <col min="12541" max="12545" width="9" style="169"/>
    <col min="12546" max="12546" width="11" style="169" customWidth="1"/>
    <col min="12547" max="12551" width="9" style="169"/>
    <col min="12552" max="12552" width="11.375" style="169" customWidth="1"/>
    <col min="12553" max="12787" width="9" style="169"/>
    <col min="12788" max="12788" width="38.875" style="169" customWidth="1"/>
    <col min="12789" max="12789" width="9" style="169"/>
    <col min="12790" max="12790" width="11.375" style="169" customWidth="1"/>
    <col min="12791" max="12795" width="9" style="169"/>
    <col min="12796" max="12796" width="10" style="169" customWidth="1"/>
    <col min="12797" max="12801" width="9" style="169"/>
    <col min="12802" max="12802" width="11" style="169" customWidth="1"/>
    <col min="12803" max="12807" width="9" style="169"/>
    <col min="12808" max="12808" width="11.375" style="169" customWidth="1"/>
    <col min="12809" max="13043" width="9" style="169"/>
    <col min="13044" max="13044" width="38.875" style="169" customWidth="1"/>
    <col min="13045" max="13045" width="9" style="169"/>
    <col min="13046" max="13046" width="11.375" style="169" customWidth="1"/>
    <col min="13047" max="13051" width="9" style="169"/>
    <col min="13052" max="13052" width="10" style="169" customWidth="1"/>
    <col min="13053" max="13057" width="9" style="169"/>
    <col min="13058" max="13058" width="11" style="169" customWidth="1"/>
    <col min="13059" max="13063" width="9" style="169"/>
    <col min="13064" max="13064" width="11.375" style="169" customWidth="1"/>
    <col min="13065" max="13299" width="9" style="169"/>
    <col min="13300" max="13300" width="38.875" style="169" customWidth="1"/>
    <col min="13301" max="13301" width="9" style="169"/>
    <col min="13302" max="13302" width="11.375" style="169" customWidth="1"/>
    <col min="13303" max="13307" width="9" style="169"/>
    <col min="13308" max="13308" width="10" style="169" customWidth="1"/>
    <col min="13309" max="13313" width="9" style="169"/>
    <col min="13314" max="13314" width="11" style="169" customWidth="1"/>
    <col min="13315" max="13319" width="9" style="169"/>
    <col min="13320" max="13320" width="11.375" style="169" customWidth="1"/>
    <col min="13321" max="13555" width="9" style="169"/>
    <col min="13556" max="13556" width="38.875" style="169" customWidth="1"/>
    <col min="13557" max="13557" width="9" style="169"/>
    <col min="13558" max="13558" width="11.375" style="169" customWidth="1"/>
    <col min="13559" max="13563" width="9" style="169"/>
    <col min="13564" max="13564" width="10" style="169" customWidth="1"/>
    <col min="13565" max="13569" width="9" style="169"/>
    <col min="13570" max="13570" width="11" style="169" customWidth="1"/>
    <col min="13571" max="13575" width="9" style="169"/>
    <col min="13576" max="13576" width="11.375" style="169" customWidth="1"/>
    <col min="13577" max="13811" width="9" style="169"/>
    <col min="13812" max="13812" width="38.875" style="169" customWidth="1"/>
    <col min="13813" max="13813" width="9" style="169"/>
    <col min="13814" max="13814" width="11.375" style="169" customWidth="1"/>
    <col min="13815" max="13819" width="9" style="169"/>
    <col min="13820" max="13820" width="10" style="169" customWidth="1"/>
    <col min="13821" max="13825" width="9" style="169"/>
    <col min="13826" max="13826" width="11" style="169" customWidth="1"/>
    <col min="13827" max="13831" width="9" style="169"/>
    <col min="13832" max="13832" width="11.375" style="169" customWidth="1"/>
    <col min="13833" max="14067" width="9" style="169"/>
    <col min="14068" max="14068" width="38.875" style="169" customWidth="1"/>
    <col min="14069" max="14069" width="9" style="169"/>
    <col min="14070" max="14070" width="11.375" style="169" customWidth="1"/>
    <col min="14071" max="14075" width="9" style="169"/>
    <col min="14076" max="14076" width="10" style="169" customWidth="1"/>
    <col min="14077" max="14081" width="9" style="169"/>
    <col min="14082" max="14082" width="11" style="169" customWidth="1"/>
    <col min="14083" max="14087" width="9" style="169"/>
    <col min="14088" max="14088" width="11.375" style="169" customWidth="1"/>
    <col min="14089" max="14323" width="9" style="169"/>
    <col min="14324" max="14324" width="38.875" style="169" customWidth="1"/>
    <col min="14325" max="14325" width="9" style="169"/>
    <col min="14326" max="14326" width="11.375" style="169" customWidth="1"/>
    <col min="14327" max="14331" width="9" style="169"/>
    <col min="14332" max="14332" width="10" style="169" customWidth="1"/>
    <col min="14333" max="14337" width="9" style="169"/>
    <col min="14338" max="14338" width="11" style="169" customWidth="1"/>
    <col min="14339" max="14343" width="9" style="169"/>
    <col min="14344" max="14344" width="11.375" style="169" customWidth="1"/>
    <col min="14345" max="14579" width="9" style="169"/>
    <col min="14580" max="14580" width="38.875" style="169" customWidth="1"/>
    <col min="14581" max="14581" width="9" style="169"/>
    <col min="14582" max="14582" width="11.375" style="169" customWidth="1"/>
    <col min="14583" max="14587" width="9" style="169"/>
    <col min="14588" max="14588" width="10" style="169" customWidth="1"/>
    <col min="14589" max="14593" width="9" style="169"/>
    <col min="14594" max="14594" width="11" style="169" customWidth="1"/>
    <col min="14595" max="14599" width="9" style="169"/>
    <col min="14600" max="14600" width="11.375" style="169" customWidth="1"/>
    <col min="14601" max="14835" width="9" style="169"/>
    <col min="14836" max="14836" width="38.875" style="169" customWidth="1"/>
    <col min="14837" max="14837" width="9" style="169"/>
    <col min="14838" max="14838" width="11.375" style="169" customWidth="1"/>
    <col min="14839" max="14843" width="9" style="169"/>
    <col min="14844" max="14844" width="10" style="169" customWidth="1"/>
    <col min="14845" max="14849" width="9" style="169"/>
    <col min="14850" max="14850" width="11" style="169" customWidth="1"/>
    <col min="14851" max="14855" width="9" style="169"/>
    <col min="14856" max="14856" width="11.375" style="169" customWidth="1"/>
    <col min="14857" max="15091" width="9" style="169"/>
    <col min="15092" max="15092" width="38.875" style="169" customWidth="1"/>
    <col min="15093" max="15093" width="9" style="169"/>
    <col min="15094" max="15094" width="11.375" style="169" customWidth="1"/>
    <col min="15095" max="15099" width="9" style="169"/>
    <col min="15100" max="15100" width="10" style="169" customWidth="1"/>
    <col min="15101" max="15105" width="9" style="169"/>
    <col min="15106" max="15106" width="11" style="169" customWidth="1"/>
    <col min="15107" max="15111" width="9" style="169"/>
    <col min="15112" max="15112" width="11.375" style="169" customWidth="1"/>
    <col min="15113" max="15347" width="9" style="169"/>
    <col min="15348" max="15348" width="38.875" style="169" customWidth="1"/>
    <col min="15349" max="15349" width="9" style="169"/>
    <col min="15350" max="15350" width="11.375" style="169" customWidth="1"/>
    <col min="15351" max="15355" width="9" style="169"/>
    <col min="15356" max="15356" width="10" style="169" customWidth="1"/>
    <col min="15357" max="15361" width="9" style="169"/>
    <col min="15362" max="15362" width="11" style="169" customWidth="1"/>
    <col min="15363" max="15367" width="9" style="169"/>
    <col min="15368" max="15368" width="11.375" style="169" customWidth="1"/>
    <col min="15369" max="15603" width="9" style="169"/>
    <col min="15604" max="15604" width="38.875" style="169" customWidth="1"/>
    <col min="15605" max="15605" width="9" style="169"/>
    <col min="15606" max="15606" width="11.375" style="169" customWidth="1"/>
    <col min="15607" max="15611" width="9" style="169"/>
    <col min="15612" max="15612" width="10" style="169" customWidth="1"/>
    <col min="15613" max="15617" width="9" style="169"/>
    <col min="15618" max="15618" width="11" style="169" customWidth="1"/>
    <col min="15619" max="15623" width="9" style="169"/>
    <col min="15624" max="15624" width="11.375" style="169" customWidth="1"/>
    <col min="15625" max="15859" width="9" style="169"/>
    <col min="15860" max="15860" width="38.875" style="169" customWidth="1"/>
    <col min="15861" max="15861" width="9" style="169"/>
    <col min="15862" max="15862" width="11.375" style="169" customWidth="1"/>
    <col min="15863" max="15867" width="9" style="169"/>
    <col min="15868" max="15868" width="10" style="169" customWidth="1"/>
    <col min="15869" max="15873" width="9" style="169"/>
    <col min="15874" max="15874" width="11" style="169" customWidth="1"/>
    <col min="15875" max="15879" width="9" style="169"/>
    <col min="15880" max="15880" width="11.375" style="169" customWidth="1"/>
    <col min="15881" max="16115" width="9" style="169"/>
    <col min="16116" max="16116" width="38.875" style="169" customWidth="1"/>
    <col min="16117" max="16117" width="9" style="169"/>
    <col min="16118" max="16118" width="11.375" style="169" customWidth="1"/>
    <col min="16119" max="16123" width="9" style="169"/>
    <col min="16124" max="16124" width="10" style="169" customWidth="1"/>
    <col min="16125" max="16129" width="9" style="169"/>
    <col min="16130" max="16130" width="11" style="169" customWidth="1"/>
    <col min="16131" max="16135" width="9" style="169"/>
    <col min="16136" max="16136" width="11.375" style="169" customWidth="1"/>
    <col min="16137" max="16384" width="9" style="169"/>
  </cols>
  <sheetData>
    <row r="1" spans="1:30" ht="13.5" customHeight="1" x14ac:dyDescent="0.2">
      <c r="A1" s="297" t="s">
        <v>148</v>
      </c>
    </row>
    <row r="2" spans="1:30" s="75" customFormat="1" ht="24" customHeight="1" x14ac:dyDescent="0.25">
      <c r="A2" s="146" t="s">
        <v>756</v>
      </c>
    </row>
    <row r="3" spans="1:30" s="75" customFormat="1" ht="9.9499999999999993" customHeight="1" x14ac:dyDescent="0.25">
      <c r="A3" s="146"/>
    </row>
    <row r="4" spans="1:30" ht="21" customHeight="1" x14ac:dyDescent="0.2">
      <c r="A4" s="1261" t="s">
        <v>501</v>
      </c>
      <c r="B4" s="1258">
        <v>2021</v>
      </c>
      <c r="C4" s="1259"/>
      <c r="D4" s="1259"/>
      <c r="E4" s="1259"/>
      <c r="F4" s="1259"/>
      <c r="G4" s="1260"/>
      <c r="H4" s="1258">
        <v>2022</v>
      </c>
      <c r="I4" s="1259"/>
      <c r="J4" s="1259"/>
      <c r="K4" s="1259"/>
      <c r="L4" s="1259"/>
      <c r="M4" s="1260"/>
      <c r="N4" s="1258" t="s">
        <v>727</v>
      </c>
      <c r="O4" s="1259"/>
      <c r="P4" s="1259"/>
      <c r="Q4" s="1259"/>
      <c r="R4" s="1259"/>
      <c r="S4" s="1260"/>
      <c r="T4" s="1258" t="s">
        <v>773</v>
      </c>
      <c r="U4" s="1259"/>
      <c r="V4" s="1259"/>
      <c r="W4" s="1259"/>
      <c r="X4" s="1259"/>
      <c r="Y4" s="1260"/>
    </row>
    <row r="5" spans="1:30" ht="51" x14ac:dyDescent="0.2">
      <c r="A5" s="1262"/>
      <c r="B5" s="726" t="s">
        <v>502</v>
      </c>
      <c r="C5" s="753" t="s">
        <v>503</v>
      </c>
      <c r="D5" s="726" t="s">
        <v>504</v>
      </c>
      <c r="E5" s="726" t="s">
        <v>505</v>
      </c>
      <c r="F5" s="726" t="s">
        <v>506</v>
      </c>
      <c r="G5" s="726" t="s">
        <v>507</v>
      </c>
      <c r="H5" s="726" t="s">
        <v>502</v>
      </c>
      <c r="I5" s="753" t="s">
        <v>503</v>
      </c>
      <c r="J5" s="726" t="s">
        <v>504</v>
      </c>
      <c r="K5" s="726" t="s">
        <v>505</v>
      </c>
      <c r="L5" s="726" t="s">
        <v>506</v>
      </c>
      <c r="M5" s="726" t="s">
        <v>507</v>
      </c>
      <c r="N5" s="726" t="s">
        <v>502</v>
      </c>
      <c r="O5" s="753" t="s">
        <v>503</v>
      </c>
      <c r="P5" s="726" t="s">
        <v>504</v>
      </c>
      <c r="Q5" s="726" t="s">
        <v>505</v>
      </c>
      <c r="R5" s="726" t="s">
        <v>506</v>
      </c>
      <c r="S5" s="726" t="s">
        <v>507</v>
      </c>
      <c r="T5" s="726" t="s">
        <v>502</v>
      </c>
      <c r="U5" s="753" t="s">
        <v>503</v>
      </c>
      <c r="V5" s="726" t="s">
        <v>504</v>
      </c>
      <c r="W5" s="726" t="s">
        <v>505</v>
      </c>
      <c r="X5" s="726" t="s">
        <v>506</v>
      </c>
      <c r="Y5" s="726" t="s">
        <v>507</v>
      </c>
    </row>
    <row r="6" spans="1:30" ht="24" customHeight="1" x14ac:dyDescent="0.2">
      <c r="A6" s="754" t="s">
        <v>207</v>
      </c>
      <c r="B6" s="762">
        <v>1798.5873217354115</v>
      </c>
      <c r="C6" s="760">
        <v>242.90414399999997</v>
      </c>
      <c r="D6" s="759">
        <v>1555.6831777354114</v>
      </c>
      <c r="E6" s="1025" t="s">
        <v>402</v>
      </c>
      <c r="F6" s="759">
        <v>1328.6186123014331</v>
      </c>
      <c r="G6" s="761">
        <v>227.06456543397834</v>
      </c>
      <c r="H6" s="762">
        <v>1921.6790762397648</v>
      </c>
      <c r="I6" s="760">
        <v>273.10442863310686</v>
      </c>
      <c r="J6" s="759">
        <v>1648.5746476066579</v>
      </c>
      <c r="K6" s="1025" t="s">
        <v>402</v>
      </c>
      <c r="L6" s="759">
        <v>1396.8099298753928</v>
      </c>
      <c r="M6" s="761">
        <v>251.76471773126502</v>
      </c>
      <c r="N6" s="763">
        <v>1914.3546836581611</v>
      </c>
      <c r="O6" s="763">
        <v>254.87902158728474</v>
      </c>
      <c r="P6" s="764">
        <v>1659.4756620708763</v>
      </c>
      <c r="Q6" s="760" t="s">
        <v>402</v>
      </c>
      <c r="R6" s="760">
        <v>1412.3839323056898</v>
      </c>
      <c r="S6" s="761">
        <v>247.09172976518644</v>
      </c>
      <c r="T6" s="763">
        <v>2200.1040182101369</v>
      </c>
      <c r="U6" s="763">
        <v>299.2506464399234</v>
      </c>
      <c r="V6" s="764">
        <v>1900.8533717702137</v>
      </c>
      <c r="W6" s="760" t="s">
        <v>402</v>
      </c>
      <c r="X6" s="760">
        <v>1645.7887813418483</v>
      </c>
      <c r="Y6" s="761">
        <v>255.06459042836534</v>
      </c>
    </row>
    <row r="7" spans="1:30" ht="24" customHeight="1" x14ac:dyDescent="0.2">
      <c r="A7" s="755" t="s">
        <v>209</v>
      </c>
      <c r="B7" s="762">
        <v>142.60974732345764</v>
      </c>
      <c r="C7" s="759">
        <v>28.220462999999999</v>
      </c>
      <c r="D7" s="759">
        <v>114.38928432345763</v>
      </c>
      <c r="E7" s="1025" t="s">
        <v>402</v>
      </c>
      <c r="F7" s="759">
        <v>114.38928432345763</v>
      </c>
      <c r="G7" s="759" t="s">
        <v>402</v>
      </c>
      <c r="H7" s="762">
        <v>164.34234005076954</v>
      </c>
      <c r="I7" s="759">
        <v>47.952289925510918</v>
      </c>
      <c r="J7" s="759">
        <v>116.39005012525863</v>
      </c>
      <c r="K7" s="1025" t="s">
        <v>402</v>
      </c>
      <c r="L7" s="759">
        <v>116.39005012525863</v>
      </c>
      <c r="M7" s="765" t="s">
        <v>402</v>
      </c>
      <c r="N7" s="763">
        <v>166.8233914060996</v>
      </c>
      <c r="O7" s="763">
        <v>49.203983218158747</v>
      </c>
      <c r="P7" s="764">
        <v>117.61940818794085</v>
      </c>
      <c r="Q7" s="759" t="s">
        <v>402</v>
      </c>
      <c r="R7" s="759">
        <v>117.61940818794085</v>
      </c>
      <c r="S7" s="765" t="s">
        <v>402</v>
      </c>
      <c r="T7" s="763">
        <v>200.46179371535203</v>
      </c>
      <c r="U7" s="763">
        <v>71.72661619802733</v>
      </c>
      <c r="V7" s="764">
        <v>128.7351775173247</v>
      </c>
      <c r="W7" s="759" t="s">
        <v>402</v>
      </c>
      <c r="X7" s="759">
        <v>128.7351775173247</v>
      </c>
      <c r="Y7" s="765" t="s">
        <v>402</v>
      </c>
    </row>
    <row r="8" spans="1:30" ht="24" customHeight="1" x14ac:dyDescent="0.2">
      <c r="A8" s="756" t="s">
        <v>212</v>
      </c>
      <c r="B8" s="762">
        <v>1296.7916573462642</v>
      </c>
      <c r="C8" s="759">
        <v>451.47525000000002</v>
      </c>
      <c r="D8" s="759">
        <v>845.31640734626421</v>
      </c>
      <c r="E8" s="1025" t="s">
        <v>402</v>
      </c>
      <c r="F8" s="759">
        <v>845.31640734626421</v>
      </c>
      <c r="G8" s="759" t="s">
        <v>402</v>
      </c>
      <c r="H8" s="762">
        <v>1330.7129585861762</v>
      </c>
      <c r="I8" s="759">
        <v>485.46633077939009</v>
      </c>
      <c r="J8" s="759">
        <v>845.24662780678614</v>
      </c>
      <c r="K8" s="1025" t="s">
        <v>402</v>
      </c>
      <c r="L8" s="759">
        <v>845.24662780678614</v>
      </c>
      <c r="M8" s="765" t="s">
        <v>402</v>
      </c>
      <c r="N8" s="763">
        <v>1373.0154309742145</v>
      </c>
      <c r="O8" s="763">
        <v>524.35080300442428</v>
      </c>
      <c r="P8" s="764">
        <v>848.66462796979022</v>
      </c>
      <c r="Q8" s="759" t="s">
        <v>402</v>
      </c>
      <c r="R8" s="759">
        <v>848.66462796979022</v>
      </c>
      <c r="S8" s="765" t="s">
        <v>402</v>
      </c>
      <c r="T8" s="763">
        <v>1457.6458417725728</v>
      </c>
      <c r="U8" s="763">
        <v>561.83982338312774</v>
      </c>
      <c r="V8" s="764">
        <v>895.80601838944506</v>
      </c>
      <c r="W8" s="759" t="s">
        <v>402</v>
      </c>
      <c r="X8" s="759">
        <v>895.80601838944506</v>
      </c>
      <c r="Y8" s="765" t="s">
        <v>402</v>
      </c>
    </row>
    <row r="9" spans="1:30" ht="24" customHeight="1" x14ac:dyDescent="0.2">
      <c r="A9" s="756" t="s">
        <v>518</v>
      </c>
      <c r="B9" s="762">
        <v>662.9435504408026</v>
      </c>
      <c r="C9" s="759">
        <v>178.68894299999999</v>
      </c>
      <c r="D9" s="759">
        <v>484.2546074408026</v>
      </c>
      <c r="E9" s="1025" t="s">
        <v>402</v>
      </c>
      <c r="F9" s="759">
        <v>387.1897660696103</v>
      </c>
      <c r="G9" s="765">
        <v>97.06484137119233</v>
      </c>
      <c r="H9" s="762">
        <v>742.33753900735542</v>
      </c>
      <c r="I9" s="759">
        <v>227.6647847372887</v>
      </c>
      <c r="J9" s="759">
        <v>514.67275427006678</v>
      </c>
      <c r="K9" s="1025" t="s">
        <v>402</v>
      </c>
      <c r="L9" s="759">
        <v>403.81698828034359</v>
      </c>
      <c r="M9" s="765">
        <v>110.85576598972317</v>
      </c>
      <c r="N9" s="763">
        <v>745.6078243293515</v>
      </c>
      <c r="O9" s="763">
        <v>246.12350365742262</v>
      </c>
      <c r="P9" s="764">
        <v>499.48432067192891</v>
      </c>
      <c r="Q9" s="759" t="s">
        <v>402</v>
      </c>
      <c r="R9" s="759">
        <v>385.52459323449352</v>
      </c>
      <c r="S9" s="765">
        <v>113.9597274374354</v>
      </c>
      <c r="T9" s="763">
        <v>762.83823712229128</v>
      </c>
      <c r="U9" s="763">
        <v>226.47530095802279</v>
      </c>
      <c r="V9" s="764">
        <v>536.36293616426849</v>
      </c>
      <c r="W9" s="759" t="s">
        <v>402</v>
      </c>
      <c r="X9" s="759">
        <v>417.64010366363254</v>
      </c>
      <c r="Y9" s="765">
        <v>118.72283250063597</v>
      </c>
    </row>
    <row r="10" spans="1:30" ht="24" customHeight="1" x14ac:dyDescent="0.2">
      <c r="A10" s="755" t="s">
        <v>216</v>
      </c>
      <c r="B10" s="762">
        <v>260.83156151772573</v>
      </c>
      <c r="C10" s="759">
        <v>97.040329000000014</v>
      </c>
      <c r="D10" s="759">
        <v>163.79123251772575</v>
      </c>
      <c r="E10" s="1025" t="s">
        <v>402</v>
      </c>
      <c r="F10" s="759">
        <v>163.79123251772575</v>
      </c>
      <c r="G10" s="759" t="s">
        <v>402</v>
      </c>
      <c r="H10" s="762">
        <v>291.08324598021261</v>
      </c>
      <c r="I10" s="759">
        <v>119.47078176397721</v>
      </c>
      <c r="J10" s="759">
        <v>171.61246421623537</v>
      </c>
      <c r="K10" s="1025" t="s">
        <v>402</v>
      </c>
      <c r="L10" s="759">
        <v>171.61246421623537</v>
      </c>
      <c r="M10" s="765" t="s">
        <v>402</v>
      </c>
      <c r="N10" s="763">
        <v>267.49843669503178</v>
      </c>
      <c r="O10" s="763">
        <v>95.868056696114422</v>
      </c>
      <c r="P10" s="764">
        <v>171.63037999891736</v>
      </c>
      <c r="Q10" s="759" t="s">
        <v>402</v>
      </c>
      <c r="R10" s="759">
        <v>171.63037999891736</v>
      </c>
      <c r="S10" s="765" t="s">
        <v>402</v>
      </c>
      <c r="T10" s="763">
        <v>301.11213799694087</v>
      </c>
      <c r="U10" s="763">
        <v>116.6135193089614</v>
      </c>
      <c r="V10" s="764">
        <v>184.49861868797944</v>
      </c>
      <c r="W10" s="759" t="s">
        <v>402</v>
      </c>
      <c r="X10" s="759">
        <v>184.49861868797944</v>
      </c>
      <c r="Y10" s="765" t="s">
        <v>402</v>
      </c>
    </row>
    <row r="11" spans="1:30" ht="25.5" x14ac:dyDescent="0.2">
      <c r="A11" s="756" t="s">
        <v>528</v>
      </c>
      <c r="B11" s="762">
        <v>40079.080806396931</v>
      </c>
      <c r="C11" s="759">
        <v>8797.4847233500004</v>
      </c>
      <c r="D11" s="759">
        <v>31281.59608304693</v>
      </c>
      <c r="E11" s="1025" t="s">
        <v>402</v>
      </c>
      <c r="F11" s="759">
        <v>24686.627508547645</v>
      </c>
      <c r="G11" s="765">
        <v>6594.9685744992858</v>
      </c>
      <c r="H11" s="762">
        <v>43791.452043328289</v>
      </c>
      <c r="I11" s="759">
        <v>9674.9437734816456</v>
      </c>
      <c r="J11" s="759">
        <v>34116.508269846643</v>
      </c>
      <c r="K11" s="1025" t="s">
        <v>402</v>
      </c>
      <c r="L11" s="759">
        <v>26727.171034254461</v>
      </c>
      <c r="M11" s="765">
        <v>7389.3372355921847</v>
      </c>
      <c r="N11" s="763">
        <v>44848.308087209713</v>
      </c>
      <c r="O11" s="763">
        <v>10012.446909139289</v>
      </c>
      <c r="P11" s="764">
        <v>34835.861178070423</v>
      </c>
      <c r="Q11" s="759" t="s">
        <v>402</v>
      </c>
      <c r="R11" s="759">
        <v>27107.60761485574</v>
      </c>
      <c r="S11" s="765">
        <v>7728.2535632146855</v>
      </c>
      <c r="T11" s="763">
        <v>49685.823084972668</v>
      </c>
      <c r="U11" s="763">
        <v>10911.883148589577</v>
      </c>
      <c r="V11" s="764">
        <v>38773.939936383089</v>
      </c>
      <c r="W11" s="759" t="s">
        <v>402</v>
      </c>
      <c r="X11" s="759">
        <v>31014.953836433713</v>
      </c>
      <c r="Y11" s="765">
        <v>7758.9860999493731</v>
      </c>
    </row>
    <row r="12" spans="1:30" ht="24" customHeight="1" x14ac:dyDescent="0.2">
      <c r="A12" s="756" t="s">
        <v>222</v>
      </c>
      <c r="B12" s="762">
        <v>13696.270317289736</v>
      </c>
      <c r="C12" s="759">
        <v>1914.40522046</v>
      </c>
      <c r="D12" s="759">
        <v>11781.865096829737</v>
      </c>
      <c r="E12" s="1025" t="s">
        <v>402</v>
      </c>
      <c r="F12" s="759">
        <v>10879.531751348615</v>
      </c>
      <c r="G12" s="765">
        <v>902.33334548112111</v>
      </c>
      <c r="H12" s="762">
        <v>14664.072408377368</v>
      </c>
      <c r="I12" s="759">
        <v>2098.3956396928616</v>
      </c>
      <c r="J12" s="759">
        <v>12565.676768684507</v>
      </c>
      <c r="K12" s="1025" t="s">
        <v>402</v>
      </c>
      <c r="L12" s="759">
        <v>11560.383308145965</v>
      </c>
      <c r="M12" s="765">
        <v>1005.2934605385423</v>
      </c>
      <c r="N12" s="763">
        <v>14762.080408333108</v>
      </c>
      <c r="O12" s="763">
        <v>1815.2438334599324</v>
      </c>
      <c r="P12" s="764">
        <v>12946.836574873176</v>
      </c>
      <c r="Q12" s="759" t="s">
        <v>402</v>
      </c>
      <c r="R12" s="759">
        <v>11869.672887844272</v>
      </c>
      <c r="S12" s="765">
        <v>1077.1636870289044</v>
      </c>
      <c r="T12" s="763">
        <v>16460.501906248275</v>
      </c>
      <c r="U12" s="763">
        <v>2105.6458426175595</v>
      </c>
      <c r="V12" s="764">
        <v>14354.856063630717</v>
      </c>
      <c r="W12" s="759" t="s">
        <v>402</v>
      </c>
      <c r="X12" s="759">
        <v>13243.761406697628</v>
      </c>
      <c r="Y12" s="765">
        <v>1111.0946569330899</v>
      </c>
    </row>
    <row r="13" spans="1:30" ht="24" customHeight="1" x14ac:dyDescent="0.2">
      <c r="A13" s="756" t="s">
        <v>223</v>
      </c>
      <c r="B13" s="762">
        <v>16439.26996165012</v>
      </c>
      <c r="C13" s="759">
        <v>4096.4925907799998</v>
      </c>
      <c r="D13" s="759">
        <v>12342.777370870121</v>
      </c>
      <c r="E13" s="1025" t="s">
        <v>402</v>
      </c>
      <c r="F13" s="759">
        <v>11604.916542378622</v>
      </c>
      <c r="G13" s="765">
        <v>737.86082849149966</v>
      </c>
      <c r="H13" s="762">
        <v>18417.766914496526</v>
      </c>
      <c r="I13" s="759">
        <v>4946.5242079883492</v>
      </c>
      <c r="J13" s="759">
        <v>13471.242706508177</v>
      </c>
      <c r="K13" s="1025" t="s">
        <v>402</v>
      </c>
      <c r="L13" s="759">
        <v>12627.106971325244</v>
      </c>
      <c r="M13" s="765">
        <v>844.13573518293458</v>
      </c>
      <c r="N13" s="763">
        <v>18227.410827139855</v>
      </c>
      <c r="O13" s="763">
        <v>5216.7149663698883</v>
      </c>
      <c r="P13" s="764">
        <v>13010.695860769965</v>
      </c>
      <c r="Q13" s="759" t="s">
        <v>402</v>
      </c>
      <c r="R13" s="759">
        <v>12120.564394418067</v>
      </c>
      <c r="S13" s="765">
        <v>890.13146635189833</v>
      </c>
      <c r="T13" s="763">
        <v>20195.803995827511</v>
      </c>
      <c r="U13" s="763">
        <v>5665.4254340575235</v>
      </c>
      <c r="V13" s="764">
        <v>14530.378561769987</v>
      </c>
      <c r="W13" s="759" t="s">
        <v>402</v>
      </c>
      <c r="X13" s="759">
        <v>13580.612389510177</v>
      </c>
      <c r="Y13" s="765">
        <v>949.76617225980999</v>
      </c>
    </row>
    <row r="14" spans="1:30" ht="24" customHeight="1" x14ac:dyDescent="0.2">
      <c r="A14" s="757" t="s">
        <v>529</v>
      </c>
      <c r="B14" s="762">
        <v>1671.4657090332614</v>
      </c>
      <c r="C14" s="759">
        <v>398.293565</v>
      </c>
      <c r="D14" s="759">
        <v>1273.1721440332615</v>
      </c>
      <c r="E14" s="766" t="s">
        <v>402</v>
      </c>
      <c r="F14" s="759">
        <v>1273.1721440332615</v>
      </c>
      <c r="G14" s="759" t="s">
        <v>402</v>
      </c>
      <c r="H14" s="762">
        <v>1696.702166326736</v>
      </c>
      <c r="I14" s="759">
        <v>436.31268193786678</v>
      </c>
      <c r="J14" s="759">
        <v>1260.3894843888693</v>
      </c>
      <c r="K14" s="766" t="s">
        <v>402</v>
      </c>
      <c r="L14" s="759">
        <v>1260.3894843888693</v>
      </c>
      <c r="M14" s="767" t="s">
        <v>402</v>
      </c>
      <c r="N14" s="763">
        <v>1779.0112276285959</v>
      </c>
      <c r="O14" s="763">
        <v>451.83700182078439</v>
      </c>
      <c r="P14" s="764">
        <v>1327.1742258078114</v>
      </c>
      <c r="Q14" s="759" t="s">
        <v>402</v>
      </c>
      <c r="R14" s="759">
        <v>1327.1742258078114</v>
      </c>
      <c r="S14" s="767" t="s">
        <v>402</v>
      </c>
      <c r="T14" s="763">
        <v>1835.6096463686024</v>
      </c>
      <c r="U14" s="763">
        <v>476.22438523727891</v>
      </c>
      <c r="V14" s="764">
        <v>1359.3852611313234</v>
      </c>
      <c r="W14" s="759" t="s">
        <v>402</v>
      </c>
      <c r="X14" s="759">
        <v>1359.3852611313234</v>
      </c>
      <c r="Y14" s="767" t="s">
        <v>402</v>
      </c>
    </row>
    <row r="15" spans="1:30" s="158" customFormat="1" ht="27" customHeight="1" x14ac:dyDescent="0.2">
      <c r="A15" s="758" t="s">
        <v>530</v>
      </c>
      <c r="B15" s="768">
        <v>76047.850632733709</v>
      </c>
      <c r="C15" s="768">
        <v>16205.005228589998</v>
      </c>
      <c r="D15" s="768">
        <v>59842.845404143714</v>
      </c>
      <c r="E15" s="766" t="s">
        <v>402</v>
      </c>
      <c r="F15" s="768">
        <v>51283.553248866636</v>
      </c>
      <c r="G15" s="768">
        <v>8559.2921552770767</v>
      </c>
      <c r="H15" s="770">
        <v>83020.148692393195</v>
      </c>
      <c r="I15" s="768">
        <v>18309.83491894</v>
      </c>
      <c r="J15" s="768">
        <v>64710.313773453199</v>
      </c>
      <c r="K15" s="766" t="s">
        <v>402</v>
      </c>
      <c r="L15" s="768">
        <v>55108.926858418556</v>
      </c>
      <c r="M15" s="769">
        <v>9601.3869150346491</v>
      </c>
      <c r="N15" s="771">
        <v>84084.110317374128</v>
      </c>
      <c r="O15" s="771">
        <v>18666.668078953302</v>
      </c>
      <c r="P15" s="771">
        <v>65417.442238420823</v>
      </c>
      <c r="Q15" s="768" t="s">
        <v>402</v>
      </c>
      <c r="R15" s="768">
        <v>55360.842064622724</v>
      </c>
      <c r="S15" s="769">
        <v>10056.600173798111</v>
      </c>
      <c r="T15" s="771">
        <v>93099.900662234344</v>
      </c>
      <c r="U15" s="771">
        <v>20435.084716790003</v>
      </c>
      <c r="V15" s="768">
        <v>72664.815945444352</v>
      </c>
      <c r="W15" s="768" t="s">
        <v>402</v>
      </c>
      <c r="X15" s="768">
        <v>62471.181593373069</v>
      </c>
      <c r="Y15" s="1024">
        <v>10193.634352071274</v>
      </c>
    </row>
    <row r="16" spans="1:30" ht="18" customHeight="1" x14ac:dyDescent="0.2">
      <c r="A16" s="101" t="s">
        <v>291</v>
      </c>
      <c r="B16" s="298"/>
      <c r="C16" s="298"/>
      <c r="D16" s="298"/>
      <c r="E16" s="298"/>
      <c r="F16" s="298"/>
      <c r="G16" s="298"/>
      <c r="H16" s="298"/>
      <c r="I16" s="298"/>
      <c r="J16" s="298"/>
      <c r="K16" s="298"/>
      <c r="L16" s="298"/>
      <c r="M16" s="298"/>
      <c r="N16" s="298"/>
      <c r="O16" s="298"/>
      <c r="P16" s="298"/>
      <c r="Q16" s="298"/>
      <c r="R16" s="298"/>
      <c r="S16" s="298"/>
      <c r="Y16" s="76"/>
      <c r="Z16" s="291"/>
      <c r="AA16" s="291"/>
      <c r="AB16" s="291"/>
      <c r="AC16" s="291"/>
      <c r="AD16" s="291"/>
    </row>
    <row r="17" spans="2:25" x14ac:dyDescent="0.2">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row>
  </sheetData>
  <mergeCells count="5">
    <mergeCell ref="T4:Y4"/>
    <mergeCell ref="A4:A5"/>
    <mergeCell ref="B4:G4"/>
    <mergeCell ref="H4:M4"/>
    <mergeCell ref="N4:S4"/>
  </mergeCells>
  <hyperlinks>
    <hyperlink ref="A1" location="'Table of contents'!A1" display="Back to  Table of Contents" xr:uid="{7EFD8C4E-319E-4078-A15D-0E15CA888CC5}"/>
  </hyperlinks>
  <pageMargins left="0.51181102362204722" right="0.15748031496062992" top="0.51181102362204722" bottom="0" header="0.23622047244094491" footer="0.19685039370078741"/>
  <pageSetup paperSize="9" orientation="landscape" r:id="rId1"/>
  <headerFooter alignWithMargins="0">
    <oddHeader xml:space="preserve">&amp;C&amp;"Helv,Regular"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7EDE-3DE5-4F11-8501-EE7FB87ED61A}">
  <sheetPr>
    <pageSetUpPr fitToPage="1"/>
  </sheetPr>
  <dimension ref="A1:B37"/>
  <sheetViews>
    <sheetView workbookViewId="0"/>
  </sheetViews>
  <sheetFormatPr defaultRowHeight="12.75" x14ac:dyDescent="0.2"/>
  <cols>
    <col min="1" max="1" width="124.375" style="97" customWidth="1"/>
    <col min="2" max="16384" width="9" style="5"/>
  </cols>
  <sheetData>
    <row r="1" spans="1:2" ht="48.75" customHeight="1" x14ac:dyDescent="0.2">
      <c r="B1" s="937"/>
    </row>
    <row r="2" spans="1:2" s="939" customFormat="1" ht="19.5" customHeight="1" x14ac:dyDescent="0.25">
      <c r="A2" s="938" t="s">
        <v>741</v>
      </c>
    </row>
    <row r="3" spans="1:2" s="1" customFormat="1" ht="19.5" customHeight="1" x14ac:dyDescent="0.2">
      <c r="A3" s="940" t="s">
        <v>742</v>
      </c>
    </row>
    <row r="4" spans="1:2" s="1" customFormat="1" ht="19.5" customHeight="1" x14ac:dyDescent="0.2">
      <c r="A4" s="938" t="s">
        <v>743</v>
      </c>
    </row>
    <row r="5" spans="1:2" s="1" customFormat="1" ht="19.5" customHeight="1" x14ac:dyDescent="0.2">
      <c r="A5" s="938" t="s">
        <v>744</v>
      </c>
    </row>
    <row r="6" spans="1:2" s="1" customFormat="1" ht="19.5" customHeight="1" x14ac:dyDescent="0.2">
      <c r="A6" s="938" t="s">
        <v>745</v>
      </c>
    </row>
    <row r="7" spans="1:2" s="1" customFormat="1" ht="19.5" customHeight="1" x14ac:dyDescent="0.2">
      <c r="A7" s="938" t="s">
        <v>746</v>
      </c>
    </row>
    <row r="8" spans="1:2" s="1" customFormat="1" ht="19.5" customHeight="1" x14ac:dyDescent="0.2">
      <c r="A8" s="940" t="s">
        <v>747</v>
      </c>
    </row>
    <row r="9" spans="1:2" s="1" customFormat="1" ht="19.5" customHeight="1" x14ac:dyDescent="0.2">
      <c r="A9" s="938" t="s">
        <v>806</v>
      </c>
    </row>
    <row r="10" spans="1:2" s="1" customFormat="1" ht="19.5" customHeight="1" x14ac:dyDescent="0.2">
      <c r="A10" s="938" t="s">
        <v>748</v>
      </c>
    </row>
    <row r="11" spans="1:2" s="2" customFormat="1" ht="19.5" customHeight="1" x14ac:dyDescent="0.2">
      <c r="A11" s="938" t="s">
        <v>749</v>
      </c>
    </row>
    <row r="12" spans="1:2" s="1" customFormat="1" ht="19.5" customHeight="1" x14ac:dyDescent="0.2">
      <c r="A12" s="938" t="s">
        <v>750</v>
      </c>
    </row>
    <row r="13" spans="1:2" s="1" customFormat="1" ht="19.5" customHeight="1" x14ac:dyDescent="0.2">
      <c r="A13" s="938" t="s">
        <v>751</v>
      </c>
    </row>
    <row r="14" spans="1:2" s="1" customFormat="1" ht="19.5" customHeight="1" x14ac:dyDescent="0.2">
      <c r="A14" s="938" t="s">
        <v>752</v>
      </c>
    </row>
    <row r="15" spans="1:2" s="1" customFormat="1" ht="19.5" customHeight="1" x14ac:dyDescent="0.2">
      <c r="A15" s="940" t="s">
        <v>753</v>
      </c>
    </row>
    <row r="16" spans="1:2" s="1" customFormat="1" ht="19.5" customHeight="1" x14ac:dyDescent="0.2">
      <c r="A16" s="938" t="s">
        <v>754</v>
      </c>
    </row>
    <row r="17" spans="1:1" s="1" customFormat="1" ht="19.5" customHeight="1" x14ac:dyDescent="0.2">
      <c r="A17" s="938" t="s">
        <v>755</v>
      </c>
    </row>
    <row r="18" spans="1:1" s="1" customFormat="1" ht="19.5" customHeight="1" x14ac:dyDescent="0.2">
      <c r="A18" s="938" t="s">
        <v>756</v>
      </c>
    </row>
    <row r="19" spans="1:1" s="500" customFormat="1" ht="19.5" customHeight="1" x14ac:dyDescent="0.2">
      <c r="A19" s="941" t="s">
        <v>798</v>
      </c>
    </row>
    <row r="20" spans="1:1" s="500" customFormat="1" ht="19.5" customHeight="1" x14ac:dyDescent="0.2">
      <c r="A20" s="941" t="s">
        <v>900</v>
      </c>
    </row>
    <row r="21" spans="1:1" s="1" customFormat="1" ht="19.5" customHeight="1" x14ac:dyDescent="0.2">
      <c r="A21" s="938" t="s">
        <v>757</v>
      </c>
    </row>
    <row r="22" spans="1:1" s="1" customFormat="1" ht="19.5" customHeight="1" x14ac:dyDescent="0.2">
      <c r="A22" s="942" t="s">
        <v>758</v>
      </c>
    </row>
    <row r="23" spans="1:1" s="1" customFormat="1" ht="19.5" customHeight="1" x14ac:dyDescent="0.2">
      <c r="A23" s="942" t="s">
        <v>759</v>
      </c>
    </row>
    <row r="24" spans="1:1" s="1" customFormat="1" ht="19.5" customHeight="1" x14ac:dyDescent="0.2">
      <c r="A24" s="942" t="s">
        <v>760</v>
      </c>
    </row>
    <row r="25" spans="1:1" s="1" customFormat="1" ht="19.5" customHeight="1" x14ac:dyDescent="0.2">
      <c r="A25" s="942" t="s">
        <v>761</v>
      </c>
    </row>
    <row r="26" spans="1:1" s="1" customFormat="1" ht="19.5" customHeight="1" x14ac:dyDescent="0.2">
      <c r="A26" s="942" t="s">
        <v>762</v>
      </c>
    </row>
    <row r="27" spans="1:1" s="1" customFormat="1" ht="19.5" customHeight="1" x14ac:dyDescent="0.2">
      <c r="A27" s="942" t="s">
        <v>763</v>
      </c>
    </row>
    <row r="28" spans="1:1" s="3" customFormat="1" ht="19.5" customHeight="1" x14ac:dyDescent="0.25">
      <c r="A28" s="942" t="s">
        <v>764</v>
      </c>
    </row>
    <row r="29" spans="1:1" s="1" customFormat="1" ht="19.5" customHeight="1" x14ac:dyDescent="0.2">
      <c r="A29" s="938" t="s">
        <v>765</v>
      </c>
    </row>
    <row r="30" spans="1:1" s="1" customFormat="1" ht="19.5" customHeight="1" x14ac:dyDescent="0.2">
      <c r="A30" s="942" t="s">
        <v>766</v>
      </c>
    </row>
    <row r="31" spans="1:1" s="1" customFormat="1" ht="19.5" customHeight="1" x14ac:dyDescent="0.2">
      <c r="A31" s="942" t="s">
        <v>767</v>
      </c>
    </row>
    <row r="32" spans="1:1" s="1" customFormat="1" ht="19.5" customHeight="1" x14ac:dyDescent="0.2">
      <c r="A32" s="942" t="s">
        <v>768</v>
      </c>
    </row>
    <row r="33" spans="1:1" s="4" customFormat="1" ht="19.5" customHeight="1" x14ac:dyDescent="0.2">
      <c r="A33" s="942" t="s">
        <v>769</v>
      </c>
    </row>
    <row r="34" spans="1:1" s="1" customFormat="1" ht="19.5" customHeight="1" x14ac:dyDescent="0.2">
      <c r="A34" s="942" t="s">
        <v>770</v>
      </c>
    </row>
    <row r="35" spans="1:1" s="4" customFormat="1" ht="19.5" customHeight="1" x14ac:dyDescent="0.2">
      <c r="A35" s="938" t="s">
        <v>771</v>
      </c>
    </row>
    <row r="36" spans="1:1" s="1" customFormat="1" ht="19.5" customHeight="1" x14ac:dyDescent="0.2">
      <c r="A36" s="938" t="s">
        <v>772</v>
      </c>
    </row>
    <row r="37" spans="1:1" s="1" customFormat="1" x14ac:dyDescent="0.2">
      <c r="A37" s="96"/>
    </row>
  </sheetData>
  <hyperlinks>
    <hyperlink ref="A2" location="'Table 1'!A1" display="Table 1: - Selected social and economic indicators, 2019 - 2022" xr:uid="{B39DB669-D95F-4040-A62D-3DCAF9D14737}"/>
    <hyperlink ref="A3" location="'Table 2'!A1" display="Table 2 - Main National Accounts aggregates, 2019 - 2022" xr:uid="{3ED43C31-5BF2-4577-905B-AB78098E0CCD}"/>
    <hyperlink ref="A4" location="'Table 3'!A1" display="Table 3  - Growth rates and ratios, 2019 - 2022" xr:uid="{88127A09-4C4A-4D4C-B774-47590587DC73}"/>
    <hyperlink ref="A5" location="'Table 4'!A1" display="Table 4 - Gross Value Added (GVA) by industry group at current basic prices,  2019 - 2022" xr:uid="{D29C8435-AA28-448D-8000-B80EB764DDD7}"/>
    <hyperlink ref="A6" location="'Table 5'!A1" display="Table 5 - Percentage Distribution of Gross Value Added by industry group at current basic prices, 2019 - 2022" xr:uid="{83A69092-070F-4D28-8443-2D458B551EE0}"/>
    <hyperlink ref="A7" location="'Table 6'!A1" display="Table 6 - Gross Value Added at basic prices - sectoral real growth rates (% over previous year), 2019 - 2022" xr:uid="{2FE747C7-FF66-44A4-A4C0-1E320B9A42F7}"/>
    <hyperlink ref="A8" location="'Table 7'!A1" display="Table 7 - Contribution of industry groups to GVA at basic prices growth, 2019 - 2022" xr:uid="{767FF52B-B0BE-4A91-A7B7-5A6DB493E396}"/>
    <hyperlink ref="A9" location="'Table 8'!A1" display="Table 8 - Gross Value Added at current basic prices - sectoral deflators (% over previous year), 2019 - 2022" xr:uid="{6A097C9A-312F-4A04-8D67-AA65D75E1AFE}"/>
    <hyperlink ref="A10" location="'Table 9'!A1" display="Table 9 - National Disposable Income and its appropriation at current prices, 2019 - 2022" xr:uid="{4F768130-43AF-442B-9857-D962B37D6BC1}"/>
    <hyperlink ref="A11" location="'Table 10'!A1" display="Table 10 - Expenditure on Gross Domestic Product at current market prices, 2019 - 2022" xr:uid="{A8B05E21-20F5-4B7E-9606-2BB2070EEE76}"/>
    <hyperlink ref="A12" location="'Table 11'!A1" display="Table 11 - Expenditure on GDP at market prices - Growth rates (% over previous year), 2019 - 2022" xr:uid="{B031AC39-BCC0-4153-B28E-19FF920B3239}"/>
    <hyperlink ref="A13" location="'Table 12'!A1" display="Table 12 - Gross Fixed Capital Formation at current prices by type and use, 2019 - 2022" xr:uid="{6F75A0C1-1071-4390-8779-7C1DC88604EC}"/>
    <hyperlink ref="A14" location="'Table 13'!A1" display="Table 13 - Gross Fixed Capital Formation - Annual real growth rates (%) by type and use, 2019 - 2022" xr:uid="{9D6CC125-9500-46A5-9E12-FF6DB1CE5796}"/>
    <hyperlink ref="A15" location="'Table 14'!A1" display="Table 14 - Gross Fixed Capital Formation - Deflators (% over previous year), 2019 - 2022" xr:uid="{4CC7AB43-151C-4C92-A86D-E19593F6B3B0}"/>
    <hyperlink ref="A16" location="'Table 15'!A1" display="Table 15 - Composition of Gross Fixed Capital Formation by public and private sector at current prices, 2019 - 2022" xr:uid="{C81638A1-80A3-42CC-BCA2-487A5BB1A9F9}"/>
    <hyperlink ref="A17" location="'Table 16 '!A1" display="Table 16 - Production and generation of income accounts by kind of economic activity, 2019 - 2022" xr:uid="{9A901162-40A3-4783-9F83-E98FDAC1A843}"/>
    <hyperlink ref="A18" location="'Table 17'!A1" display="Table 17  - Production and generation of income accounts by kind of economic activity for general government, 2019 - 2022" xr:uid="{05F9DC1F-E391-4C40-8BEA-E80BA8370D5A}"/>
    <hyperlink ref="A21" location="'Table 20'!A1" display="Table 20 - Balance of Payments, 2019-2022" xr:uid="{042920E4-16B7-43AA-B62C-B3ADA26B0067}"/>
    <hyperlink ref="A22" location="'Table 21'!A1" display="Table 21 -Quarterly Gross value added by industry group at current basic prices,  Q1 2019 - Q4 2022" xr:uid="{604111B4-3B69-4DF9-A786-39BC246CD5C7}"/>
    <hyperlink ref="A23" location="'Table 22'!A1" display="Table 22 -Quarterly Gross Value Added-sectoral growth rates  (% over corresponding period of previous year),  Q1 2019 - Q4 2022" xr:uid="{676AC4A8-B1B0-4647-AD6C-8DF03A614174}"/>
    <hyperlink ref="A24" location="'Table 23'!A1" display="Table 23 - Quarterly expenditure on Gross Domestic Product at current market prices, Q1 2019 - Q4 2022" xr:uid="{3B061F41-808C-456A-90E8-583493BBDA72}"/>
    <hyperlink ref="A25" location="'Table 24'!A1" display="Table 24 - Expenditure on GDP at market prices- Growth rates (% over corresponding period of previous year), Q1 2019 - Q4 2022" xr:uid="{ECA6B643-136C-4CA9-B0D3-E7001D7E701F}"/>
    <hyperlink ref="A26" location="'Table 25'!A1" display="Table 25 - Seasonally Adjusted Gross Domestic Product-sectoral growth rates (%, quarter to quarter), Q1 2019 - Q4 2022" xr:uid="{8A060E29-AE44-4CCB-8365-5678F8CA67DB}"/>
    <hyperlink ref="A27" location="'Table 26'!A1" display="Table 26 - Distribution of  total exports (f.o.b. value) by selected commodities, 2019 - 2022" xr:uid="{D9AAD40B-FF2B-4632-B31A-9606D9AE37C0}"/>
    <hyperlink ref="A28" location="'Table 27'!A1" display="Table 27 -  Distribution of imports by section (c.i.f. value), 2019 - 2022" xr:uid="{661FD2D4-F746-44DC-AA20-F7341B10F85A}"/>
    <hyperlink ref="A30" location="'Table 29'!A1" display="Table 29 - Classification of imports (c.i.f. value) into consumption by industrial origin and use, 2019 - 2022" xr:uid="{D233A7B1-1B09-42B4-AC0F-E7A1C250B1A0}"/>
    <hyperlink ref="A31" location="'Table 30'!A1" display="Table 30 - Distribution of imports (c.i.f value) into consumption  classified by economic categories, 2019 - 2022" xr:uid="{09B07EAA-A6AE-4E27-A507-5833495E25FB}"/>
    <hyperlink ref="A32" location="'Table 31'!A1" display="Table 31 - Annual change (%) in the total export  price and export volume indices  (EPI - Base year 2019 = 100) of selected goods, 2019 - 2022" xr:uid="{51D651AE-7BFC-422A-AED8-665B7E0CB5B4}"/>
    <hyperlink ref="A33" location="'Table 32'!A1" display="Table 32 - Total  number of permits and floor area by type of building, 2019-2022" xr:uid="{FCBDBAA7-3289-4830-858D-6F0C8F92AFD4}"/>
    <hyperlink ref="A34" location="'Table 33'!A1" display="Table 33- Total  number of permits and floor area by  region, 2019 - 2022" xr:uid="{FDE8B6E4-6D23-4B13-BDE0-F3EB8660799C}"/>
    <hyperlink ref="A35" location="'Table 34'!A1" display="Table 34 - Number of permits for residential buildings1 by range of floor area, 2019 - 2022" xr:uid="{4DC5F5B9-4A55-4AAD-811D-62B5E34B1FA5}"/>
    <hyperlink ref="A36" location="'Table 35'!A1" display="Table 35 - Internal purchasing power of the rupee (1994-2022)" xr:uid="{AB32FEA5-2E9B-4314-97DC-B67164BFC694}"/>
    <hyperlink ref="A20" location="'Table 19'!A1" display="Table 19  -  General government current expenditure classified by function and type, 2019" xr:uid="{E475A6B8-A187-4FD6-93BA-0226E1B2C0DE}"/>
    <hyperlink ref="A29" location="'Table 28'!A1" display="Table 28 - Distribution of imports (c.i.f value) into consumption  classified by economic categories, 2019 - 2022" xr:uid="{03DF4654-2DF2-40ED-9666-F89A2C9B2996}"/>
    <hyperlink ref="A19" location="'Table 18'!A1" display="Table 18 - Contribution of public sector to Gross Value Added, 2019-2019" xr:uid="{CD978D1D-55F0-48F4-8EE1-836BAD41B679}"/>
  </hyperlinks>
  <pageMargins left="0.51181102362204722" right="0.15748031496062992" top="0.51181102362204722" bottom="0" header="0.23622047244094491" footer="0.19685039370078741"/>
  <pageSetup paperSize="9" scale="79" orientation="portrait" r:id="rId1"/>
  <headerFooter alignWithMargins="0">
    <oddHeader xml:space="preserve">&amp;C&amp;"Helv,Regular"
</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5DEF8-1916-4AD8-A947-0CCE13A16D53}">
  <dimension ref="A1:AE30"/>
  <sheetViews>
    <sheetView workbookViewId="0">
      <pane xSplit="1" ySplit="6" topLeftCell="B7" activePane="bottomRight" state="frozen"/>
      <selection pane="topRight" activeCell="B1" sqref="B1"/>
      <selection pane="bottomLeft" activeCell="A6" sqref="A6"/>
      <selection pane="bottomRight"/>
    </sheetView>
  </sheetViews>
  <sheetFormatPr defaultRowHeight="12.75" x14ac:dyDescent="0.2"/>
  <cols>
    <col min="1" max="1" width="44.25" style="370" customWidth="1"/>
    <col min="2" max="2" width="9" style="370"/>
    <col min="3" max="3" width="8.75" style="370" customWidth="1"/>
    <col min="4" max="7" width="9" style="370"/>
    <col min="8" max="8" width="8.75" style="370" customWidth="1"/>
    <col min="9" max="12" width="9" style="370"/>
    <col min="13" max="13" width="9.75" style="370" customWidth="1"/>
    <col min="14" max="17" width="9" style="370"/>
    <col min="18" max="18" width="8.875" style="370" customWidth="1"/>
    <col min="19" max="22" width="9" style="370"/>
    <col min="23" max="23" width="9.375" style="370" customWidth="1"/>
    <col min="24" max="25" width="9" style="370"/>
    <col min="26" max="26" width="9.875" style="370" bestFit="1" customWidth="1"/>
    <col min="27" max="27" width="9" style="370"/>
    <col min="28" max="28" width="9.375" style="370" customWidth="1"/>
    <col min="29" max="30" width="9" style="370"/>
    <col min="31" max="31" width="9.875" style="370" bestFit="1" customWidth="1"/>
    <col min="32" max="16384" width="9" style="370"/>
  </cols>
  <sheetData>
    <row r="1" spans="1:31" ht="13.5" customHeight="1" x14ac:dyDescent="0.2">
      <c r="A1" s="297" t="s">
        <v>148</v>
      </c>
    </row>
    <row r="2" spans="1:31" s="141" customFormat="1" ht="24" customHeight="1" x14ac:dyDescent="0.2">
      <c r="A2" s="146" t="s">
        <v>798</v>
      </c>
      <c r="E2" s="144"/>
      <c r="J2" s="144"/>
      <c r="AA2" s="1037"/>
      <c r="AB2" s="1037"/>
      <c r="AC2" s="1037"/>
      <c r="AD2" s="1037"/>
      <c r="AE2" s="1037"/>
    </row>
    <row r="3" spans="1:31" s="141" customFormat="1" ht="9.9499999999999993" customHeight="1" x14ac:dyDescent="0.2">
      <c r="A3" s="142"/>
      <c r="AA3" s="1037"/>
      <c r="AB3" s="1037"/>
      <c r="AC3" s="1037"/>
      <c r="AD3" s="1037"/>
      <c r="AE3" s="1037"/>
    </row>
    <row r="4" spans="1:31" s="369" customFormat="1" ht="17.45" customHeight="1" x14ac:dyDescent="0.2">
      <c r="A4" s="773"/>
      <c r="B4" s="1263">
        <v>2019</v>
      </c>
      <c r="C4" s="1264"/>
      <c r="D4" s="1264"/>
      <c r="E4" s="1264"/>
      <c r="F4" s="1265"/>
      <c r="G4" s="1274" t="s">
        <v>797</v>
      </c>
      <c r="H4" s="1275"/>
      <c r="I4" s="1275"/>
      <c r="J4" s="1275"/>
      <c r="K4" s="1276"/>
      <c r="L4" s="1274" t="s">
        <v>0</v>
      </c>
      <c r="M4" s="1275"/>
      <c r="N4" s="1275"/>
      <c r="O4" s="1275"/>
      <c r="P4" s="1276"/>
      <c r="Q4" s="1274" t="s">
        <v>1</v>
      </c>
      <c r="R4" s="1275"/>
      <c r="S4" s="1275"/>
      <c r="T4" s="1275"/>
      <c r="U4" s="1276"/>
      <c r="V4" s="1274" t="s">
        <v>727</v>
      </c>
      <c r="W4" s="1275"/>
      <c r="X4" s="1275"/>
      <c r="Y4" s="1275"/>
      <c r="Z4" s="1276"/>
      <c r="AA4" s="1274" t="s">
        <v>787</v>
      </c>
      <c r="AB4" s="1275"/>
      <c r="AC4" s="1275"/>
      <c r="AD4" s="1275"/>
      <c r="AE4" s="1276"/>
    </row>
    <row r="5" spans="1:31" s="369" customFormat="1" ht="17.45" customHeight="1" x14ac:dyDescent="0.2">
      <c r="A5" s="774" t="s">
        <v>645</v>
      </c>
      <c r="B5" s="1038" t="s">
        <v>646</v>
      </c>
      <c r="C5" s="1038"/>
      <c r="D5" s="1038"/>
      <c r="E5" s="1266" t="s">
        <v>647</v>
      </c>
      <c r="F5" s="1268" t="s">
        <v>648</v>
      </c>
      <c r="G5" s="775" t="s">
        <v>646</v>
      </c>
      <c r="H5" s="775"/>
      <c r="I5" s="775"/>
      <c r="J5" s="1270" t="s">
        <v>647</v>
      </c>
      <c r="K5" s="1272" t="s">
        <v>648</v>
      </c>
      <c r="L5" s="775" t="s">
        <v>646</v>
      </c>
      <c r="M5" s="775"/>
      <c r="N5" s="775"/>
      <c r="O5" s="1270" t="s">
        <v>647</v>
      </c>
      <c r="P5" s="1272" t="s">
        <v>648</v>
      </c>
      <c r="Q5" s="775" t="s">
        <v>646</v>
      </c>
      <c r="R5" s="775"/>
      <c r="S5" s="775"/>
      <c r="T5" s="1270" t="s">
        <v>647</v>
      </c>
      <c r="U5" s="1272" t="s">
        <v>648</v>
      </c>
      <c r="V5" s="775" t="s">
        <v>646</v>
      </c>
      <c r="W5" s="775"/>
      <c r="X5" s="775"/>
      <c r="Y5" s="1270" t="s">
        <v>647</v>
      </c>
      <c r="Z5" s="1272" t="s">
        <v>648</v>
      </c>
      <c r="AA5" s="775" t="s">
        <v>646</v>
      </c>
      <c r="AB5" s="775"/>
      <c r="AC5" s="775"/>
      <c r="AD5" s="1270" t="s">
        <v>647</v>
      </c>
      <c r="AE5" s="1272" t="s">
        <v>648</v>
      </c>
    </row>
    <row r="6" spans="1:31" s="369" customFormat="1" ht="34.5" customHeight="1" x14ac:dyDescent="0.2">
      <c r="A6" s="776"/>
      <c r="B6" s="1039" t="s">
        <v>649</v>
      </c>
      <c r="C6" s="1042" t="s">
        <v>650</v>
      </c>
      <c r="D6" s="1040" t="s">
        <v>440</v>
      </c>
      <c r="E6" s="1267"/>
      <c r="F6" s="1269"/>
      <c r="G6" s="777" t="s">
        <v>649</v>
      </c>
      <c r="H6" s="778" t="s">
        <v>650</v>
      </c>
      <c r="I6" s="779" t="s">
        <v>440</v>
      </c>
      <c r="J6" s="1277"/>
      <c r="K6" s="1273"/>
      <c r="L6" s="777" t="s">
        <v>649</v>
      </c>
      <c r="M6" s="777" t="s">
        <v>650</v>
      </c>
      <c r="N6" s="779" t="s">
        <v>440</v>
      </c>
      <c r="O6" s="1271"/>
      <c r="P6" s="1273"/>
      <c r="Q6" s="777" t="s">
        <v>649</v>
      </c>
      <c r="R6" s="777" t="s">
        <v>650</v>
      </c>
      <c r="S6" s="779" t="s">
        <v>440</v>
      </c>
      <c r="T6" s="1278"/>
      <c r="U6" s="1273"/>
      <c r="V6" s="777" t="s">
        <v>649</v>
      </c>
      <c r="W6" s="777" t="s">
        <v>650</v>
      </c>
      <c r="X6" s="779" t="s">
        <v>440</v>
      </c>
      <c r="Y6" s="1271"/>
      <c r="Z6" s="1273"/>
      <c r="AA6" s="777" t="s">
        <v>649</v>
      </c>
      <c r="AB6" s="777" t="s">
        <v>650</v>
      </c>
      <c r="AC6" s="779" t="s">
        <v>440</v>
      </c>
      <c r="AD6" s="1271"/>
      <c r="AE6" s="1273"/>
    </row>
    <row r="7" spans="1:31" s="369" customFormat="1" ht="18" customHeight="1" x14ac:dyDescent="0.2">
      <c r="A7" s="780" t="s">
        <v>259</v>
      </c>
      <c r="B7" s="1191">
        <v>1483.9914872781633</v>
      </c>
      <c r="C7" s="1192">
        <v>569.77837</v>
      </c>
      <c r="D7" s="1192">
        <v>2053.7698572781633</v>
      </c>
      <c r="E7" s="1192">
        <v>11810.230142721837</v>
      </c>
      <c r="F7" s="1193">
        <v>13864</v>
      </c>
      <c r="G7" s="1157">
        <v>1488.5227164807382</v>
      </c>
      <c r="H7" s="1158">
        <v>573.49017095496094</v>
      </c>
      <c r="I7" s="1158">
        <v>2062.0128874356992</v>
      </c>
      <c r="J7" s="1158">
        <v>12040.9871125643</v>
      </c>
      <c r="K7" s="1159">
        <v>14103</v>
      </c>
      <c r="L7" s="1160">
        <v>1555.6831777354114</v>
      </c>
      <c r="M7" s="1158">
        <v>578.26161580030612</v>
      </c>
      <c r="N7" s="1161">
        <v>2133.9447935357175</v>
      </c>
      <c r="O7" s="1162">
        <v>13572.055206464283</v>
      </c>
      <c r="P7" s="1159">
        <v>15706</v>
      </c>
      <c r="Q7" s="1160">
        <v>1648.5746476066579</v>
      </c>
      <c r="R7" s="1160">
        <v>680.20586670579166</v>
      </c>
      <c r="S7" s="1160">
        <v>2328.7805143124497</v>
      </c>
      <c r="T7" s="1163">
        <v>17991.21948568755</v>
      </c>
      <c r="U7" s="1159">
        <v>20320</v>
      </c>
      <c r="V7" s="1157">
        <v>1659.4756620708763</v>
      </c>
      <c r="W7" s="1157">
        <v>714.3551449203261</v>
      </c>
      <c r="X7" s="1164">
        <v>2373.8308069912023</v>
      </c>
      <c r="Y7" s="1165">
        <v>23197.169193008798</v>
      </c>
      <c r="Z7" s="1166">
        <v>25571</v>
      </c>
      <c r="AA7" s="1157">
        <v>1900.8533717702137</v>
      </c>
      <c r="AB7" s="1157">
        <v>745.35241021352772</v>
      </c>
      <c r="AC7" s="1164">
        <v>2646.2057819837414</v>
      </c>
      <c r="AD7" s="1165">
        <v>26925.794218016257</v>
      </c>
      <c r="AE7" s="1166">
        <v>29572</v>
      </c>
    </row>
    <row r="8" spans="1:31" s="369" customFormat="1" ht="18" customHeight="1" x14ac:dyDescent="0.2">
      <c r="A8" s="781" t="s">
        <v>260</v>
      </c>
      <c r="B8" s="1194"/>
      <c r="C8" s="1167"/>
      <c r="D8" s="1167"/>
      <c r="E8" s="1167">
        <v>1615</v>
      </c>
      <c r="F8" s="1195">
        <v>1615</v>
      </c>
      <c r="G8" s="1165"/>
      <c r="H8" s="1163"/>
      <c r="I8" s="1163"/>
      <c r="J8" s="1163">
        <v>1472</v>
      </c>
      <c r="K8" s="1168">
        <v>1472</v>
      </c>
      <c r="L8" s="1165"/>
      <c r="M8" s="1163"/>
      <c r="N8" s="1169"/>
      <c r="O8" s="1162">
        <v>1658</v>
      </c>
      <c r="P8" s="1168">
        <v>1658</v>
      </c>
      <c r="Q8" s="1165"/>
      <c r="R8" s="1162"/>
      <c r="S8" s="1162"/>
      <c r="T8" s="1163">
        <v>1896</v>
      </c>
      <c r="U8" s="1168">
        <v>1896</v>
      </c>
      <c r="V8" s="1170"/>
      <c r="W8" s="1165"/>
      <c r="X8" s="1171"/>
      <c r="Y8" s="1165">
        <v>1953</v>
      </c>
      <c r="Z8" s="1172">
        <v>1953</v>
      </c>
      <c r="AA8" s="1170"/>
      <c r="AB8" s="1165"/>
      <c r="AC8" s="1171"/>
      <c r="AD8" s="1165">
        <v>2286</v>
      </c>
      <c r="AE8" s="1172">
        <v>2286</v>
      </c>
    </row>
    <row r="9" spans="1:31" s="369" customFormat="1" ht="18" customHeight="1" x14ac:dyDescent="0.2">
      <c r="A9" s="781" t="s">
        <v>261</v>
      </c>
      <c r="B9" s="1194">
        <v>99.199118930382838</v>
      </c>
      <c r="C9" s="1167"/>
      <c r="D9" s="1167">
        <v>99.199118930382838</v>
      </c>
      <c r="E9" s="1167">
        <v>53774.800881069619</v>
      </c>
      <c r="F9" s="1195">
        <v>53874</v>
      </c>
      <c r="G9" s="1165">
        <v>100.33094300474906</v>
      </c>
      <c r="H9" s="1163"/>
      <c r="I9" s="1163">
        <v>100.33094300474906</v>
      </c>
      <c r="J9" s="1163">
        <v>48451.669056995248</v>
      </c>
      <c r="K9" s="1168">
        <v>48552</v>
      </c>
      <c r="L9" s="1162">
        <v>114.38928432345763</v>
      </c>
      <c r="M9" s="1163"/>
      <c r="N9" s="1169">
        <v>114.38928432345763</v>
      </c>
      <c r="O9" s="1162">
        <v>55897.610715676543</v>
      </c>
      <c r="P9" s="1168">
        <v>56012</v>
      </c>
      <c r="Q9" s="1162">
        <v>116.39005012525861</v>
      </c>
      <c r="R9" s="1162"/>
      <c r="S9" s="1162">
        <v>116.39005012525861</v>
      </c>
      <c r="T9" s="1163">
        <v>67336.609949874735</v>
      </c>
      <c r="U9" s="1168">
        <v>67453</v>
      </c>
      <c r="V9" s="1165">
        <v>117.61940818794085</v>
      </c>
      <c r="W9" s="1165"/>
      <c r="X9" s="1171">
        <v>117.61940818794085</v>
      </c>
      <c r="Y9" s="1165">
        <v>73141.380591812063</v>
      </c>
      <c r="Z9" s="1172">
        <v>73259</v>
      </c>
      <c r="AA9" s="1165">
        <v>128.73517751732467</v>
      </c>
      <c r="AB9" s="1165"/>
      <c r="AC9" s="1171">
        <v>128.73517751732467</v>
      </c>
      <c r="AD9" s="1165">
        <v>77014.26482248267</v>
      </c>
      <c r="AE9" s="1172">
        <v>77143</v>
      </c>
    </row>
    <row r="10" spans="1:31" s="369" customFormat="1" ht="18" customHeight="1" x14ac:dyDescent="0.2">
      <c r="A10" s="781" t="s">
        <v>651</v>
      </c>
      <c r="B10" s="1194"/>
      <c r="C10" s="1167">
        <v>4766.9199297773876</v>
      </c>
      <c r="D10" s="1167">
        <v>4766.9199297773876</v>
      </c>
      <c r="E10" s="1167">
        <v>1899.0800702226124</v>
      </c>
      <c r="F10" s="1195">
        <v>6666</v>
      </c>
      <c r="G10" s="1165"/>
      <c r="H10" s="1163">
        <v>4368.3068648022963</v>
      </c>
      <c r="I10" s="1163">
        <v>4368.3068648022963</v>
      </c>
      <c r="J10" s="1163">
        <v>1724.6931351977037</v>
      </c>
      <c r="K10" s="1168">
        <v>6093</v>
      </c>
      <c r="L10" s="1165"/>
      <c r="M10" s="1163">
        <v>3854.4796696152498</v>
      </c>
      <c r="N10" s="1169">
        <v>3854.4796696152498</v>
      </c>
      <c r="O10" s="1162">
        <v>1754.5203303847502</v>
      </c>
      <c r="P10" s="1168">
        <v>5609</v>
      </c>
      <c r="Q10" s="1165"/>
      <c r="R10" s="1162">
        <v>4851.9716695012594</v>
      </c>
      <c r="S10" s="1162">
        <v>4851.9716695012594</v>
      </c>
      <c r="T10" s="1163">
        <v>1458.0283304987406</v>
      </c>
      <c r="U10" s="1168">
        <v>6310</v>
      </c>
      <c r="V10" s="1170"/>
      <c r="W10" s="1165">
        <v>6218.4791698666886</v>
      </c>
      <c r="X10" s="1171">
        <v>6218.4791698666886</v>
      </c>
      <c r="Y10" s="1165">
        <v>1319.5208301333114</v>
      </c>
      <c r="Z10" s="1172">
        <v>7538</v>
      </c>
      <c r="AA10" s="1170"/>
      <c r="AB10" s="1165">
        <v>6455.2777622114136</v>
      </c>
      <c r="AC10" s="1171">
        <v>6455.2777622114136</v>
      </c>
      <c r="AD10" s="1165">
        <v>1506.7222377885864</v>
      </c>
      <c r="AE10" s="1172">
        <v>7962</v>
      </c>
    </row>
    <row r="11" spans="1:31" s="369" customFormat="1" ht="25.5" x14ac:dyDescent="0.2">
      <c r="A11" s="782" t="s">
        <v>652</v>
      </c>
      <c r="B11" s="1194"/>
      <c r="C11" s="1167">
        <v>1534.585473478011</v>
      </c>
      <c r="D11" s="1167">
        <v>1534.585473478011</v>
      </c>
      <c r="E11" s="1167">
        <v>95.414526521989046</v>
      </c>
      <c r="F11" s="1195">
        <v>1630</v>
      </c>
      <c r="G11" s="1165"/>
      <c r="H11" s="1163">
        <v>1422.0808640290315</v>
      </c>
      <c r="I11" s="1163">
        <v>1422.0808640290315</v>
      </c>
      <c r="J11" s="1163">
        <v>126.91913597096845</v>
      </c>
      <c r="K11" s="1168">
        <v>1549</v>
      </c>
      <c r="L11" s="1165"/>
      <c r="M11" s="1163">
        <v>1453.5060523665709</v>
      </c>
      <c r="N11" s="1169">
        <v>1453.5060523665709</v>
      </c>
      <c r="O11" s="1162">
        <v>177.49394763342912</v>
      </c>
      <c r="P11" s="1168">
        <v>1631</v>
      </c>
      <c r="Q11" s="1165"/>
      <c r="R11" s="1162">
        <v>1500.5633541829734</v>
      </c>
      <c r="S11" s="1162">
        <v>1500.5633541829734</v>
      </c>
      <c r="T11" s="1163">
        <v>174.4366458170266</v>
      </c>
      <c r="U11" s="1168">
        <v>1675</v>
      </c>
      <c r="V11" s="1170"/>
      <c r="W11" s="1165">
        <v>1609.2518164128228</v>
      </c>
      <c r="X11" s="1171">
        <v>1609.2518164128228</v>
      </c>
      <c r="Y11" s="1165">
        <v>193.74818358717721</v>
      </c>
      <c r="Z11" s="1172">
        <v>1803</v>
      </c>
      <c r="AA11" s="1170"/>
      <c r="AB11" s="1165">
        <v>1560.343386439084</v>
      </c>
      <c r="AC11" s="1171">
        <v>1560.343386439084</v>
      </c>
      <c r="AD11" s="1165">
        <v>186.65661356091596</v>
      </c>
      <c r="AE11" s="1172">
        <v>1747</v>
      </c>
    </row>
    <row r="12" spans="1:31" s="369" customFormat="1" ht="19.5" customHeight="1" x14ac:dyDescent="0.2">
      <c r="A12" s="781" t="s">
        <v>653</v>
      </c>
      <c r="B12" s="1194">
        <v>809.6810798728394</v>
      </c>
      <c r="C12" s="1167"/>
      <c r="D12" s="1167">
        <v>809.6810798728394</v>
      </c>
      <c r="E12" s="1167">
        <v>22007.31892012716</v>
      </c>
      <c r="F12" s="1195">
        <v>22817</v>
      </c>
      <c r="G12" s="1165">
        <v>792.58892663995675</v>
      </c>
      <c r="H12" s="1163"/>
      <c r="I12" s="1163">
        <v>792.58892663995675</v>
      </c>
      <c r="J12" s="1163">
        <v>16240.411073360043</v>
      </c>
      <c r="K12" s="1168">
        <v>17033</v>
      </c>
      <c r="L12" s="1162">
        <v>845.31640734626421</v>
      </c>
      <c r="M12" s="1163"/>
      <c r="N12" s="1169">
        <v>845.31640734626421</v>
      </c>
      <c r="O12" s="1162">
        <v>21573.683592653735</v>
      </c>
      <c r="P12" s="1168">
        <v>22419</v>
      </c>
      <c r="Q12" s="1162">
        <v>845.24662780678614</v>
      </c>
      <c r="R12" s="1162"/>
      <c r="S12" s="1162">
        <v>845.24662780678614</v>
      </c>
      <c r="T12" s="1163">
        <v>25080.753372193212</v>
      </c>
      <c r="U12" s="1168">
        <v>25926</v>
      </c>
      <c r="V12" s="1165">
        <v>848.66462796979022</v>
      </c>
      <c r="W12" s="1165"/>
      <c r="X12" s="1171">
        <v>848.66462796979022</v>
      </c>
      <c r="Y12" s="1165">
        <v>28235.335372030211</v>
      </c>
      <c r="Z12" s="1172">
        <v>29084</v>
      </c>
      <c r="AA12" s="1165">
        <v>895.80601838944517</v>
      </c>
      <c r="AB12" s="1165"/>
      <c r="AC12" s="1171">
        <v>895.80601838944517</v>
      </c>
      <c r="AD12" s="1165">
        <v>33608.193981610551</v>
      </c>
      <c r="AE12" s="1172">
        <v>34504</v>
      </c>
    </row>
    <row r="13" spans="1:31" s="369" customFormat="1" ht="25.5" x14ac:dyDescent="0.2">
      <c r="A13" s="783" t="s">
        <v>68</v>
      </c>
      <c r="B13" s="1194"/>
      <c r="C13" s="1167">
        <v>1587.1142599999998</v>
      </c>
      <c r="D13" s="1167">
        <v>1587.1142599999998</v>
      </c>
      <c r="E13" s="1167">
        <v>53085.885739999998</v>
      </c>
      <c r="F13" s="1195">
        <v>54673</v>
      </c>
      <c r="G13" s="1165"/>
      <c r="H13" s="1163">
        <v>1028.201885510726</v>
      </c>
      <c r="I13" s="1163">
        <v>1028.201885510726</v>
      </c>
      <c r="J13" s="1163">
        <v>47902.798114489276</v>
      </c>
      <c r="K13" s="1168">
        <v>48931</v>
      </c>
      <c r="L13" s="1165"/>
      <c r="M13" s="1163">
        <v>1130.3248187499998</v>
      </c>
      <c r="N13" s="1169">
        <v>1130.3248187499998</v>
      </c>
      <c r="O13" s="1162">
        <v>49625.675181250001</v>
      </c>
      <c r="P13" s="1168">
        <v>50756</v>
      </c>
      <c r="Q13" s="1165"/>
      <c r="R13" s="1162">
        <v>1262.1000000000001</v>
      </c>
      <c r="S13" s="1162">
        <v>1262.1000000000001</v>
      </c>
      <c r="T13" s="1163">
        <v>55802.9</v>
      </c>
      <c r="U13" s="1168">
        <v>57065</v>
      </c>
      <c r="V13" s="1170"/>
      <c r="W13" s="1165">
        <v>1847.7885740000002</v>
      </c>
      <c r="X13" s="1171">
        <v>1847.7885740000002</v>
      </c>
      <c r="Y13" s="1165">
        <v>61110.211426000002</v>
      </c>
      <c r="Z13" s="1172">
        <v>62958</v>
      </c>
      <c r="AA13" s="1170"/>
      <c r="AB13" s="1165">
        <v>2009.6978792499999</v>
      </c>
      <c r="AC13" s="1171">
        <v>2009.6978792499999</v>
      </c>
      <c r="AD13" s="1165">
        <v>65359.302120749999</v>
      </c>
      <c r="AE13" s="1172">
        <v>67369</v>
      </c>
    </row>
    <row r="14" spans="1:31" s="369" customFormat="1" ht="19.5" customHeight="1" x14ac:dyDescent="0.2">
      <c r="A14" s="781" t="s">
        <v>654</v>
      </c>
      <c r="B14" s="1194">
        <v>438.18846621760002</v>
      </c>
      <c r="C14" s="1167">
        <v>9954.8853220102446</v>
      </c>
      <c r="D14" s="1167">
        <v>10393.073788227844</v>
      </c>
      <c r="E14" s="1167">
        <v>18327.926211772156</v>
      </c>
      <c r="F14" s="1195">
        <v>28721</v>
      </c>
      <c r="G14" s="1165">
        <v>453.42765565377681</v>
      </c>
      <c r="H14" s="1163">
        <v>6192.809276776843</v>
      </c>
      <c r="I14" s="1163">
        <v>6646.2369324306201</v>
      </c>
      <c r="J14" s="1163">
        <v>15533.76306756938</v>
      </c>
      <c r="K14" s="1168">
        <v>22180</v>
      </c>
      <c r="L14" s="1162">
        <v>484.2546074408026</v>
      </c>
      <c r="M14" s="1163">
        <v>5684.4875150014241</v>
      </c>
      <c r="N14" s="1169">
        <v>6168.7421224422269</v>
      </c>
      <c r="O14" s="1162">
        <v>17005.257877557771</v>
      </c>
      <c r="P14" s="1168">
        <v>23174</v>
      </c>
      <c r="Q14" s="1162">
        <v>514.67275427006678</v>
      </c>
      <c r="R14" s="1162">
        <v>7795.5351375</v>
      </c>
      <c r="S14" s="1162">
        <v>8310.2078917700674</v>
      </c>
      <c r="T14" s="1163">
        <v>16994.792108229933</v>
      </c>
      <c r="U14" s="1168">
        <v>25305</v>
      </c>
      <c r="V14" s="1165">
        <v>499.48432067192891</v>
      </c>
      <c r="W14" s="1165">
        <v>11875.506591030347</v>
      </c>
      <c r="X14" s="1171">
        <v>12374.990911702276</v>
      </c>
      <c r="Y14" s="1165">
        <v>16915.009088297724</v>
      </c>
      <c r="Z14" s="1172">
        <v>29290</v>
      </c>
      <c r="AA14" s="1165">
        <v>536.36293616426849</v>
      </c>
      <c r="AB14" s="1165">
        <v>15651.582728113977</v>
      </c>
      <c r="AC14" s="1171">
        <v>16187.945664278246</v>
      </c>
      <c r="AD14" s="1165">
        <v>15984.054335721754</v>
      </c>
      <c r="AE14" s="1172">
        <v>32172</v>
      </c>
    </row>
    <row r="15" spans="1:31" s="369" customFormat="1" ht="19.5" customHeight="1" x14ac:dyDescent="0.2">
      <c r="A15" s="784" t="s">
        <v>655</v>
      </c>
      <c r="B15" s="1194"/>
      <c r="C15" s="1167"/>
      <c r="D15" s="1167"/>
      <c r="E15" s="1167">
        <v>31714</v>
      </c>
      <c r="F15" s="1195">
        <v>31714</v>
      </c>
      <c r="G15" s="1165"/>
      <c r="H15" s="1163"/>
      <c r="I15" s="1163"/>
      <c r="J15" s="1163">
        <v>11633</v>
      </c>
      <c r="K15" s="1168">
        <v>11633</v>
      </c>
      <c r="L15" s="1165"/>
      <c r="M15" s="1163"/>
      <c r="N15" s="1169"/>
      <c r="O15" s="1162">
        <v>10719</v>
      </c>
      <c r="P15" s="1168">
        <v>10719</v>
      </c>
      <c r="Q15" s="1165"/>
      <c r="R15" s="1162"/>
      <c r="S15" s="1162"/>
      <c r="T15" s="1163">
        <v>31189</v>
      </c>
      <c r="U15" s="1168">
        <v>31189</v>
      </c>
      <c r="V15" s="1170"/>
      <c r="W15" s="1165"/>
      <c r="X15" s="1171"/>
      <c r="Y15" s="1165">
        <v>39257</v>
      </c>
      <c r="Z15" s="1172">
        <v>39257</v>
      </c>
      <c r="AA15" s="1170"/>
      <c r="AB15" s="1165"/>
      <c r="AC15" s="1171"/>
      <c r="AD15" s="1165">
        <v>43501</v>
      </c>
      <c r="AE15" s="1172">
        <v>43501</v>
      </c>
    </row>
    <row r="16" spans="1:31" s="369" customFormat="1" ht="19.5" customHeight="1" x14ac:dyDescent="0.2">
      <c r="A16" s="784" t="s">
        <v>656</v>
      </c>
      <c r="B16" s="1194">
        <v>138.0972436639006</v>
      </c>
      <c r="C16" s="1167">
        <v>8509.6736236843353</v>
      </c>
      <c r="D16" s="1167">
        <v>8647.7708673482357</v>
      </c>
      <c r="E16" s="1167">
        <v>10740.229132651764</v>
      </c>
      <c r="F16" s="1195">
        <v>19388</v>
      </c>
      <c r="G16" s="1165">
        <v>146.42912145604475</v>
      </c>
      <c r="H16" s="1163">
        <v>9289.398696403061</v>
      </c>
      <c r="I16" s="1163">
        <v>9435.8278178591063</v>
      </c>
      <c r="J16" s="1163">
        <v>10657.172182140894</v>
      </c>
      <c r="K16" s="1168">
        <v>20093</v>
      </c>
      <c r="L16" s="1162">
        <v>163.79123251772575</v>
      </c>
      <c r="M16" s="1163">
        <v>8659.2330000000002</v>
      </c>
      <c r="N16" s="1169">
        <v>8823.024232517726</v>
      </c>
      <c r="O16" s="1162">
        <v>12764.975767482274</v>
      </c>
      <c r="P16" s="1168">
        <v>21588</v>
      </c>
      <c r="Q16" s="1162">
        <v>171.61246421623537</v>
      </c>
      <c r="R16" s="1162">
        <v>9010.023357</v>
      </c>
      <c r="S16" s="1162">
        <v>9181.6358212162359</v>
      </c>
      <c r="T16" s="1163">
        <v>13312.364178783764</v>
      </c>
      <c r="U16" s="1168">
        <v>22494</v>
      </c>
      <c r="V16" s="1165">
        <v>171.63037999891736</v>
      </c>
      <c r="W16" s="1165">
        <v>8483.8583286513385</v>
      </c>
      <c r="X16" s="1171">
        <v>8655.4887086502567</v>
      </c>
      <c r="Y16" s="1165">
        <v>15366.511291349743</v>
      </c>
      <c r="Z16" s="1172">
        <v>24022</v>
      </c>
      <c r="AA16" s="1165">
        <v>184.49861868797947</v>
      </c>
      <c r="AB16" s="1165">
        <v>8782.6561614495404</v>
      </c>
      <c r="AC16" s="1171">
        <v>8967.15478013752</v>
      </c>
      <c r="AD16" s="1165">
        <v>16438.84521986248</v>
      </c>
      <c r="AE16" s="1172">
        <v>25406</v>
      </c>
    </row>
    <row r="17" spans="1:31" s="369" customFormat="1" ht="19.5" customHeight="1" x14ac:dyDescent="0.2">
      <c r="A17" s="784" t="s">
        <v>657</v>
      </c>
      <c r="B17" s="1194"/>
      <c r="C17" s="1167">
        <v>11855.460000000001</v>
      </c>
      <c r="D17" s="1167">
        <v>11855.460000000001</v>
      </c>
      <c r="E17" s="1167">
        <v>43322.54</v>
      </c>
      <c r="F17" s="1195">
        <v>55178</v>
      </c>
      <c r="G17" s="1165"/>
      <c r="H17" s="1163">
        <v>11662.799999999997</v>
      </c>
      <c r="I17" s="1163">
        <v>11662.799999999997</v>
      </c>
      <c r="J17" s="1163">
        <v>43899.200000000004</v>
      </c>
      <c r="K17" s="1168">
        <v>55562</v>
      </c>
      <c r="L17" s="1165"/>
      <c r="M17" s="1163">
        <v>12746.3</v>
      </c>
      <c r="N17" s="1169">
        <v>12746.3</v>
      </c>
      <c r="O17" s="1162">
        <v>46082.7</v>
      </c>
      <c r="P17" s="1168">
        <v>58829</v>
      </c>
      <c r="Q17" s="1165"/>
      <c r="R17" s="1162">
        <v>13411.800000000001</v>
      </c>
      <c r="S17" s="1162">
        <v>13411.800000000001</v>
      </c>
      <c r="T17" s="1163">
        <v>54299.199999999997</v>
      </c>
      <c r="U17" s="1168">
        <v>67711</v>
      </c>
      <c r="V17" s="1170"/>
      <c r="W17" s="1165">
        <v>15517.475999999999</v>
      </c>
      <c r="X17" s="1171">
        <v>15517.475999999999</v>
      </c>
      <c r="Y17" s="1165">
        <v>60976.524000000005</v>
      </c>
      <c r="Z17" s="1172">
        <v>76494</v>
      </c>
      <c r="AA17" s="1170"/>
      <c r="AB17" s="1165">
        <v>18330.999999999996</v>
      </c>
      <c r="AC17" s="1171">
        <v>18330.999999999996</v>
      </c>
      <c r="AD17" s="1165">
        <v>62134</v>
      </c>
      <c r="AE17" s="1172">
        <v>80465</v>
      </c>
    </row>
    <row r="18" spans="1:31" s="369" customFormat="1" ht="19.5" customHeight="1" x14ac:dyDescent="0.2">
      <c r="A18" s="781" t="s">
        <v>658</v>
      </c>
      <c r="B18" s="1194"/>
      <c r="C18" s="1167">
        <v>487.88600000000008</v>
      </c>
      <c r="D18" s="1167">
        <v>487.88600000000008</v>
      </c>
      <c r="E18" s="1167">
        <v>25268.114000000001</v>
      </c>
      <c r="F18" s="1195">
        <v>25756</v>
      </c>
      <c r="G18" s="1165"/>
      <c r="H18" s="1163">
        <v>647.79999999999995</v>
      </c>
      <c r="I18" s="1163">
        <v>647.79999999999995</v>
      </c>
      <c r="J18" s="1163">
        <v>24709.200000000001</v>
      </c>
      <c r="K18" s="1168">
        <v>25357</v>
      </c>
      <c r="L18" s="1165"/>
      <c r="M18" s="1163">
        <v>699.16</v>
      </c>
      <c r="N18" s="1169">
        <v>699.16</v>
      </c>
      <c r="O18" s="1162">
        <v>25342.84</v>
      </c>
      <c r="P18" s="1168">
        <v>26042</v>
      </c>
      <c r="Q18" s="1165"/>
      <c r="R18" s="1162">
        <v>1128.3</v>
      </c>
      <c r="S18" s="1162">
        <v>1128.3</v>
      </c>
      <c r="T18" s="1163">
        <v>26415.7</v>
      </c>
      <c r="U18" s="1168">
        <v>27544</v>
      </c>
      <c r="V18" s="1170"/>
      <c r="W18" s="1165">
        <v>823.48944000000006</v>
      </c>
      <c r="X18" s="1171">
        <v>823.48944000000006</v>
      </c>
      <c r="Y18" s="1165">
        <v>27783.510559999999</v>
      </c>
      <c r="Z18" s="1172">
        <v>28607</v>
      </c>
      <c r="AA18" s="1170"/>
      <c r="AB18" s="1165">
        <v>989.1235089999999</v>
      </c>
      <c r="AC18" s="1171">
        <v>989.1235089999999</v>
      </c>
      <c r="AD18" s="1165">
        <v>28594.876490999999</v>
      </c>
      <c r="AE18" s="1172">
        <v>29584</v>
      </c>
    </row>
    <row r="19" spans="1:31" s="369" customFormat="1" ht="19.5" customHeight="1" x14ac:dyDescent="0.2">
      <c r="A19" s="784" t="s">
        <v>659</v>
      </c>
      <c r="B19" s="1194"/>
      <c r="C19" s="1167">
        <v>46.41</v>
      </c>
      <c r="D19" s="1167">
        <v>46.41</v>
      </c>
      <c r="E19" s="1167">
        <v>24792.59</v>
      </c>
      <c r="F19" s="1195">
        <v>24839</v>
      </c>
      <c r="G19" s="1165"/>
      <c r="H19" s="1163">
        <v>55.769999999999996</v>
      </c>
      <c r="I19" s="1163">
        <v>55.769999999999996</v>
      </c>
      <c r="J19" s="1163">
        <v>21736.23</v>
      </c>
      <c r="K19" s="1168">
        <v>21792</v>
      </c>
      <c r="L19" s="1165"/>
      <c r="M19" s="1163">
        <v>49.500000000000007</v>
      </c>
      <c r="N19" s="1169">
        <v>49.500000000000007</v>
      </c>
      <c r="O19" s="1162">
        <v>23788.5</v>
      </c>
      <c r="P19" s="1168">
        <v>23838</v>
      </c>
      <c r="Q19" s="1165"/>
      <c r="R19" s="1162">
        <v>50.699999999999996</v>
      </c>
      <c r="S19" s="1162">
        <v>50.699999999999996</v>
      </c>
      <c r="T19" s="1163">
        <v>27721.3</v>
      </c>
      <c r="U19" s="1168">
        <v>27772</v>
      </c>
      <c r="V19" s="1170"/>
      <c r="W19" s="1165">
        <v>59.038324999999986</v>
      </c>
      <c r="X19" s="1171">
        <v>59.038324999999986</v>
      </c>
      <c r="Y19" s="1165">
        <v>30866.961674999999</v>
      </c>
      <c r="Z19" s="1172">
        <v>30926</v>
      </c>
      <c r="AA19" s="1170"/>
      <c r="AB19" s="1165">
        <v>70.92350900000001</v>
      </c>
      <c r="AC19" s="1171">
        <v>70.92350900000001</v>
      </c>
      <c r="AD19" s="1165">
        <v>33282.076491</v>
      </c>
      <c r="AE19" s="1172">
        <v>33353</v>
      </c>
    </row>
    <row r="20" spans="1:31" s="369" customFormat="1" ht="19.5" customHeight="1" x14ac:dyDescent="0.2">
      <c r="A20" s="784" t="s">
        <v>660</v>
      </c>
      <c r="B20" s="1194"/>
      <c r="C20" s="1167">
        <v>364.3</v>
      </c>
      <c r="D20" s="1167">
        <v>364.3</v>
      </c>
      <c r="E20" s="1167">
        <v>13323.7</v>
      </c>
      <c r="F20" s="1195">
        <v>13688</v>
      </c>
      <c r="G20" s="1165"/>
      <c r="H20" s="1163">
        <v>315.3</v>
      </c>
      <c r="I20" s="1163">
        <v>315.3</v>
      </c>
      <c r="J20" s="1163">
        <v>10929.7</v>
      </c>
      <c r="K20" s="1168">
        <v>11245</v>
      </c>
      <c r="L20" s="1165"/>
      <c r="M20" s="1163">
        <v>351</v>
      </c>
      <c r="N20" s="1169">
        <v>351</v>
      </c>
      <c r="O20" s="1162">
        <v>11674</v>
      </c>
      <c r="P20" s="1168">
        <v>12025</v>
      </c>
      <c r="Q20" s="1165"/>
      <c r="R20" s="1162">
        <v>363.5</v>
      </c>
      <c r="S20" s="1162">
        <v>363.5</v>
      </c>
      <c r="T20" s="1163">
        <v>13514.5</v>
      </c>
      <c r="U20" s="1168">
        <v>13878</v>
      </c>
      <c r="V20" s="1170"/>
      <c r="W20" s="1165">
        <v>662.98615800000005</v>
      </c>
      <c r="X20" s="1171">
        <v>662.98615800000005</v>
      </c>
      <c r="Y20" s="1165">
        <v>14796.013842</v>
      </c>
      <c r="Z20" s="1172">
        <v>15459</v>
      </c>
      <c r="AA20" s="1170"/>
      <c r="AB20" s="1165">
        <v>619.81910700000003</v>
      </c>
      <c r="AC20" s="1171">
        <v>619.81910700000003</v>
      </c>
      <c r="AD20" s="1165">
        <v>16035.180893000001</v>
      </c>
      <c r="AE20" s="1172">
        <v>16655</v>
      </c>
    </row>
    <row r="21" spans="1:31" s="369" customFormat="1" ht="25.5" x14ac:dyDescent="0.2">
      <c r="A21" s="783" t="s">
        <v>661</v>
      </c>
      <c r="B21" s="1194">
        <v>27484.633309692279</v>
      </c>
      <c r="C21" s="1167"/>
      <c r="D21" s="1167">
        <v>27484.633309692279</v>
      </c>
      <c r="E21" s="1167"/>
      <c r="F21" s="1195">
        <v>27485</v>
      </c>
      <c r="G21" s="1165">
        <v>28859.592350218591</v>
      </c>
      <c r="H21" s="1163"/>
      <c r="I21" s="1163">
        <v>28859.592350218591</v>
      </c>
      <c r="J21" s="1163"/>
      <c r="K21" s="1168">
        <v>28860</v>
      </c>
      <c r="L21" s="1162">
        <v>31281.59608304693</v>
      </c>
      <c r="M21" s="1163"/>
      <c r="N21" s="1169">
        <v>31281.59608304693</v>
      </c>
      <c r="O21" s="1162"/>
      <c r="P21" s="1168">
        <v>31282</v>
      </c>
      <c r="Q21" s="1162">
        <v>34116.508269846643</v>
      </c>
      <c r="R21" s="1162"/>
      <c r="S21" s="1162">
        <v>34116.508269846643</v>
      </c>
      <c r="T21" s="1163"/>
      <c r="U21" s="1168">
        <v>34117</v>
      </c>
      <c r="V21" s="1165">
        <v>34835.861178070423</v>
      </c>
      <c r="W21" s="1165"/>
      <c r="X21" s="1171">
        <v>34835.861178070423</v>
      </c>
      <c r="Y21" s="1165"/>
      <c r="Z21" s="1172">
        <v>34836</v>
      </c>
      <c r="AA21" s="1165">
        <v>38773.939936383089</v>
      </c>
      <c r="AB21" s="1165"/>
      <c r="AC21" s="1171">
        <v>38773.939936383089</v>
      </c>
      <c r="AD21" s="1165"/>
      <c r="AE21" s="1172">
        <v>38774</v>
      </c>
    </row>
    <row r="22" spans="1:31" s="369" customFormat="1" ht="19.5" customHeight="1" x14ac:dyDescent="0.2">
      <c r="A22" s="776" t="s">
        <v>662</v>
      </c>
      <c r="B22" s="1194">
        <v>10800.73669987251</v>
      </c>
      <c r="C22" s="1167">
        <v>17.100000000000001</v>
      </c>
      <c r="D22" s="1167">
        <v>10817.836699872511</v>
      </c>
      <c r="E22" s="1167">
        <v>10015.163300127489</v>
      </c>
      <c r="F22" s="1195">
        <v>20833</v>
      </c>
      <c r="G22" s="1165">
        <v>10995.496943449338</v>
      </c>
      <c r="H22" s="1163">
        <v>14.5</v>
      </c>
      <c r="I22" s="1163">
        <v>11009.996943449338</v>
      </c>
      <c r="J22" s="1163">
        <v>9831.0030565506622</v>
      </c>
      <c r="K22" s="1168">
        <v>20841</v>
      </c>
      <c r="L22" s="1162">
        <v>11781.865096829737</v>
      </c>
      <c r="M22" s="1163">
        <v>10.700000000000001</v>
      </c>
      <c r="N22" s="1169">
        <v>11792.565096829738</v>
      </c>
      <c r="O22" s="1162">
        <v>10053.434903170262</v>
      </c>
      <c r="P22" s="1168">
        <v>21846</v>
      </c>
      <c r="Q22" s="1162">
        <v>12565.676768684507</v>
      </c>
      <c r="R22" s="1162">
        <v>14.700000000000003</v>
      </c>
      <c r="S22" s="1162">
        <v>12580.376768684508</v>
      </c>
      <c r="T22" s="1163">
        <v>10673.623231315492</v>
      </c>
      <c r="U22" s="1168">
        <v>23254</v>
      </c>
      <c r="V22" s="1165">
        <v>12946.836574873176</v>
      </c>
      <c r="W22" s="1165">
        <v>15</v>
      </c>
      <c r="X22" s="1171">
        <v>12961.836574873176</v>
      </c>
      <c r="Y22" s="1165">
        <v>11232.163425126824</v>
      </c>
      <c r="Z22" s="1172">
        <v>24194</v>
      </c>
      <c r="AA22" s="1165">
        <v>14354.856063630719</v>
      </c>
      <c r="AB22" s="1165">
        <v>20</v>
      </c>
      <c r="AC22" s="1171">
        <v>14374.856063630719</v>
      </c>
      <c r="AD22" s="1165">
        <v>11880.143936369281</v>
      </c>
      <c r="AE22" s="1172">
        <v>26255</v>
      </c>
    </row>
    <row r="23" spans="1:31" s="369" customFormat="1" ht="19.5" customHeight="1" x14ac:dyDescent="0.2">
      <c r="A23" s="781" t="s">
        <v>663</v>
      </c>
      <c r="B23" s="1194">
        <v>10510.755438780563</v>
      </c>
      <c r="C23" s="1167"/>
      <c r="D23" s="1167">
        <v>10510.755438780563</v>
      </c>
      <c r="E23" s="1167">
        <v>9794.2445612194369</v>
      </c>
      <c r="F23" s="1195">
        <v>20305</v>
      </c>
      <c r="G23" s="1165">
        <v>11040.930535634228</v>
      </c>
      <c r="H23" s="1163"/>
      <c r="I23" s="1163">
        <v>11040.930535634228</v>
      </c>
      <c r="J23" s="1163">
        <v>9581.0694643657716</v>
      </c>
      <c r="K23" s="1168">
        <v>20622</v>
      </c>
      <c r="L23" s="1162">
        <v>12342.777370870121</v>
      </c>
      <c r="M23" s="1163"/>
      <c r="N23" s="1169">
        <v>12342.777370870121</v>
      </c>
      <c r="O23" s="1162">
        <v>10197.222629129879</v>
      </c>
      <c r="P23" s="1168">
        <v>22540</v>
      </c>
      <c r="Q23" s="1162">
        <v>13471.242706508177</v>
      </c>
      <c r="R23" s="1162"/>
      <c r="S23" s="1162">
        <v>13471.242706508177</v>
      </c>
      <c r="T23" s="1163">
        <v>11536.757293491823</v>
      </c>
      <c r="U23" s="1168">
        <v>25008</v>
      </c>
      <c r="V23" s="1165">
        <v>13010.695860769965</v>
      </c>
      <c r="W23" s="1165"/>
      <c r="X23" s="1171">
        <v>13010.695860769965</v>
      </c>
      <c r="Y23" s="1165">
        <v>12870.304139230035</v>
      </c>
      <c r="Z23" s="1172">
        <v>25881</v>
      </c>
      <c r="AA23" s="1165">
        <v>14530.378561769987</v>
      </c>
      <c r="AB23" s="1165"/>
      <c r="AC23" s="1171">
        <v>14530.378561769987</v>
      </c>
      <c r="AD23" s="1165">
        <v>14303.621438230013</v>
      </c>
      <c r="AE23" s="1172">
        <v>28834</v>
      </c>
    </row>
    <row r="24" spans="1:31" s="369" customFormat="1" ht="19.5" customHeight="1" x14ac:dyDescent="0.2">
      <c r="A24" s="784" t="s">
        <v>664</v>
      </c>
      <c r="B24" s="1194">
        <v>1205.7015074949684</v>
      </c>
      <c r="C24" s="1167">
        <v>1082.80051</v>
      </c>
      <c r="D24" s="1167">
        <v>2288.5020174949686</v>
      </c>
      <c r="E24" s="1167">
        <v>13472.497982505032</v>
      </c>
      <c r="F24" s="1195">
        <v>15761</v>
      </c>
      <c r="G24" s="1165">
        <v>1149.9294172968439</v>
      </c>
      <c r="H24" s="1163">
        <v>707.05169932306819</v>
      </c>
      <c r="I24" s="1163">
        <v>1856.981116619912</v>
      </c>
      <c r="J24" s="1163">
        <v>11302.018883380088</v>
      </c>
      <c r="K24" s="1168">
        <v>13159</v>
      </c>
      <c r="L24" s="1162">
        <v>1273.1721440332615</v>
      </c>
      <c r="M24" s="1163">
        <v>296.78131877655466</v>
      </c>
      <c r="N24" s="1169">
        <v>1569.9534628098161</v>
      </c>
      <c r="O24" s="1162">
        <v>10687.046537190185</v>
      </c>
      <c r="P24" s="1168">
        <v>12257</v>
      </c>
      <c r="Q24" s="1162">
        <v>1260.3894843888693</v>
      </c>
      <c r="R24" s="1162">
        <v>320</v>
      </c>
      <c r="S24" s="1162">
        <v>1580.3894843888693</v>
      </c>
      <c r="T24" s="1163">
        <v>12097.61051561113</v>
      </c>
      <c r="U24" s="1168">
        <v>13678</v>
      </c>
      <c r="V24" s="1165">
        <v>1327.1742258078114</v>
      </c>
      <c r="W24" s="1165">
        <v>342.40000000000003</v>
      </c>
      <c r="X24" s="1171">
        <v>1669.5742258078114</v>
      </c>
      <c r="Y24" s="1165">
        <v>13450.425774192188</v>
      </c>
      <c r="Z24" s="1172">
        <v>15120</v>
      </c>
      <c r="AA24" s="1165">
        <v>1359.3852611313237</v>
      </c>
      <c r="AB24" s="1165">
        <v>344</v>
      </c>
      <c r="AC24" s="1171">
        <v>1703.3852611313237</v>
      </c>
      <c r="AD24" s="1165">
        <v>14691.614738868677</v>
      </c>
      <c r="AE24" s="1172">
        <v>16395</v>
      </c>
    </row>
    <row r="25" spans="1:31" s="369" customFormat="1" ht="19.5" customHeight="1" x14ac:dyDescent="0.2">
      <c r="A25" s="784" t="s">
        <v>665</v>
      </c>
      <c r="B25" s="1194"/>
      <c r="C25" s="1167"/>
      <c r="D25" s="1167"/>
      <c r="E25" s="1167">
        <v>6910</v>
      </c>
      <c r="F25" s="1195">
        <v>6910</v>
      </c>
      <c r="G25" s="1165"/>
      <c r="H25" s="1163"/>
      <c r="I25" s="1163"/>
      <c r="J25" s="1163">
        <v>5172</v>
      </c>
      <c r="K25" s="1168">
        <v>5172</v>
      </c>
      <c r="L25" s="1162"/>
      <c r="M25" s="1163"/>
      <c r="N25" s="1169"/>
      <c r="O25" s="1162">
        <v>5552</v>
      </c>
      <c r="P25" s="1168">
        <v>5552</v>
      </c>
      <c r="Q25" s="1162"/>
      <c r="R25" s="1162"/>
      <c r="S25" s="1162"/>
      <c r="T25" s="1163">
        <v>6753</v>
      </c>
      <c r="U25" s="1168">
        <v>6753</v>
      </c>
      <c r="V25" s="1165"/>
      <c r="W25" s="1165"/>
      <c r="X25" s="1171"/>
      <c r="Y25" s="1165">
        <v>7460</v>
      </c>
      <c r="Z25" s="1172">
        <v>7460</v>
      </c>
      <c r="AA25" s="1165"/>
      <c r="AB25" s="1165"/>
      <c r="AC25" s="1171"/>
      <c r="AD25" s="1165">
        <v>7931</v>
      </c>
      <c r="AE25" s="1172">
        <v>7931</v>
      </c>
    </row>
    <row r="26" spans="1:31" s="369" customFormat="1" ht="38.25" x14ac:dyDescent="0.2">
      <c r="A26" s="782" t="s">
        <v>666</v>
      </c>
      <c r="B26" s="1196"/>
      <c r="C26" s="1173"/>
      <c r="D26" s="1173"/>
      <c r="E26" s="1173"/>
      <c r="F26" s="1174"/>
      <c r="G26" s="1175"/>
      <c r="H26" s="1176"/>
      <c r="I26" s="1176"/>
      <c r="J26" s="1176"/>
      <c r="K26" s="1177"/>
      <c r="L26" s="1177"/>
      <c r="M26" s="1176"/>
      <c r="N26" s="1178"/>
      <c r="O26" s="1177"/>
      <c r="P26" s="1176"/>
      <c r="Q26" s="1177"/>
      <c r="R26" s="1162"/>
      <c r="S26" s="1162"/>
      <c r="T26" s="1163"/>
      <c r="U26" s="1162"/>
      <c r="V26" s="1165"/>
      <c r="W26" s="1165"/>
      <c r="X26" s="1171"/>
      <c r="Y26" s="1165"/>
      <c r="Z26" s="1172"/>
      <c r="AA26" s="1165"/>
      <c r="AB26" s="1165"/>
      <c r="AC26" s="1171"/>
      <c r="AD26" s="1165"/>
      <c r="AE26" s="1172"/>
    </row>
    <row r="27" spans="1:31" s="143" customFormat="1" ht="17.25" customHeight="1" x14ac:dyDescent="0.2">
      <c r="A27" s="785" t="s">
        <v>667</v>
      </c>
      <c r="B27" s="1179">
        <v>52970.984351803207</v>
      </c>
      <c r="C27" s="1180">
        <v>40776.913488949984</v>
      </c>
      <c r="D27" s="1181">
        <v>93747.897840753198</v>
      </c>
      <c r="E27" s="1182">
        <v>351969.1021592468</v>
      </c>
      <c r="F27" s="1183">
        <v>445717</v>
      </c>
      <c r="G27" s="1184">
        <v>55027.248609834271</v>
      </c>
      <c r="H27" s="1185">
        <v>36277.509457799992</v>
      </c>
      <c r="I27" s="1186">
        <v>91304.758067634262</v>
      </c>
      <c r="J27" s="1159">
        <v>302944.24193236575</v>
      </c>
      <c r="K27" s="1187">
        <v>394249</v>
      </c>
      <c r="L27" s="1188">
        <v>59842.845404143714</v>
      </c>
      <c r="M27" s="1188">
        <v>35513.733990310109</v>
      </c>
      <c r="N27" s="1189">
        <v>95356.579394453816</v>
      </c>
      <c r="O27" s="1186">
        <v>328126.42060554621</v>
      </c>
      <c r="P27" s="1187">
        <v>423483</v>
      </c>
      <c r="Q27" s="1188">
        <v>64710.313773453199</v>
      </c>
      <c r="R27" s="1190">
        <v>40389.399384890028</v>
      </c>
      <c r="S27" s="1190">
        <v>105099.71315834322</v>
      </c>
      <c r="T27" s="1190">
        <v>394248.28684165672</v>
      </c>
      <c r="U27" s="1190">
        <v>499348</v>
      </c>
      <c r="V27" s="1190">
        <v>65417.442238420823</v>
      </c>
      <c r="W27" s="1190">
        <v>48169.629547881523</v>
      </c>
      <c r="X27" s="1190">
        <v>113587.07178630233</v>
      </c>
      <c r="Y27" s="1190">
        <v>440124.92821369768</v>
      </c>
      <c r="Z27" s="1190">
        <v>553712</v>
      </c>
      <c r="AA27" s="1190">
        <v>72664.815945444352</v>
      </c>
      <c r="AB27" s="1190">
        <v>55579.776452677543</v>
      </c>
      <c r="AC27" s="1190">
        <v>128244.59239812189</v>
      </c>
      <c r="AD27" s="1190">
        <v>471663.40760187811</v>
      </c>
      <c r="AE27" s="1186">
        <v>599908</v>
      </c>
    </row>
    <row r="28" spans="1:31" s="1029" customFormat="1" ht="20.25" customHeight="1" x14ac:dyDescent="0.2">
      <c r="A28" s="1033" t="s">
        <v>668</v>
      </c>
      <c r="B28" s="1032">
        <v>11.88444334674316</v>
      </c>
      <c r="C28" s="1031">
        <v>9.1486107752116208</v>
      </c>
      <c r="D28" s="1032">
        <v>21.033054121954784</v>
      </c>
      <c r="E28" s="1032">
        <v>78.966945878045209</v>
      </c>
      <c r="F28" s="1032">
        <v>100</v>
      </c>
      <c r="G28" s="1028">
        <v>13.957485906073133</v>
      </c>
      <c r="H28" s="1028">
        <v>9.2016744386922955</v>
      </c>
      <c r="I28" s="1028">
        <v>23.159160344765432</v>
      </c>
      <c r="J28" s="1028">
        <v>76.840839655234575</v>
      </c>
      <c r="K28" s="1028">
        <v>100</v>
      </c>
      <c r="L28" s="1028">
        <v>14.131109254478623</v>
      </c>
      <c r="M28" s="1028">
        <v>8.3861061696243073</v>
      </c>
      <c r="N28" s="1028">
        <v>22.517215424102933</v>
      </c>
      <c r="O28" s="1028">
        <v>77.482784575897085</v>
      </c>
      <c r="P28" s="1028">
        <v>100</v>
      </c>
      <c r="Q28" s="1028">
        <v>12.958961240147794</v>
      </c>
      <c r="R28" s="1030">
        <v>8.0884271860285857</v>
      </c>
      <c r="S28" s="1030">
        <v>21.047388426176379</v>
      </c>
      <c r="T28" s="1030">
        <v>78.952611573823603</v>
      </c>
      <c r="U28" s="1030">
        <v>100</v>
      </c>
      <c r="V28" s="1034">
        <v>11.814344323117581</v>
      </c>
      <c r="W28" s="1030">
        <v>8.699401412265134</v>
      </c>
      <c r="X28" s="1030">
        <v>20.513745735382713</v>
      </c>
      <c r="Y28" s="1030">
        <v>79.486254264617287</v>
      </c>
      <c r="Z28" s="1026">
        <v>100</v>
      </c>
      <c r="AA28" s="1027">
        <v>12.112659932096982</v>
      </c>
      <c r="AB28" s="1027">
        <v>9.2647166653349426</v>
      </c>
      <c r="AC28" s="1027">
        <v>21.377376597431923</v>
      </c>
      <c r="AD28" s="1027">
        <v>78.622623402568081</v>
      </c>
      <c r="AE28" s="1027">
        <v>100</v>
      </c>
    </row>
    <row r="30" spans="1:31" x14ac:dyDescent="0.2">
      <c r="A30" s="101" t="s">
        <v>291</v>
      </c>
      <c r="R30" s="1054"/>
    </row>
  </sheetData>
  <mergeCells count="18">
    <mergeCell ref="AA4:AE4"/>
    <mergeCell ref="AD5:AD6"/>
    <mergeCell ref="AE5:AE6"/>
    <mergeCell ref="B4:F4"/>
    <mergeCell ref="E5:E6"/>
    <mergeCell ref="F5:F6"/>
    <mergeCell ref="Y5:Y6"/>
    <mergeCell ref="Z5:Z6"/>
    <mergeCell ref="G4:K4"/>
    <mergeCell ref="L4:P4"/>
    <mergeCell ref="Q4:U4"/>
    <mergeCell ref="V4:Z4"/>
    <mergeCell ref="J5:J6"/>
    <mergeCell ref="K5:K6"/>
    <mergeCell ref="O5:O6"/>
    <mergeCell ref="P5:P6"/>
    <mergeCell ref="T5:T6"/>
    <mergeCell ref="U5:U6"/>
  </mergeCells>
  <hyperlinks>
    <hyperlink ref="A1" location="'Table of contents'!A1" display="Back to  Table of Contents" xr:uid="{D6A214F6-134F-44C5-B4C5-EE073CCAB7CF}"/>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F12F-34C5-431A-A364-70A55AE2230E}">
  <dimension ref="A1:AK26"/>
  <sheetViews>
    <sheetView zoomScaleNormal="100" workbookViewId="0">
      <pane xSplit="1" ySplit="6" topLeftCell="B7" activePane="bottomRight" state="frozen"/>
      <selection sqref="A1:B1"/>
      <selection pane="topRight" sqref="A1:B1"/>
      <selection pane="bottomLeft" sqref="A1:B1"/>
      <selection pane="bottomRight"/>
    </sheetView>
  </sheetViews>
  <sheetFormatPr defaultColWidth="8" defaultRowHeight="12.75" x14ac:dyDescent="0.2"/>
  <cols>
    <col min="1" max="1" width="29.125" style="105" customWidth="1"/>
    <col min="2" max="9" width="10.875" style="105" customWidth="1"/>
    <col min="10" max="10" width="11.625" style="105" customWidth="1"/>
    <col min="11" max="18" width="10.875" style="105" customWidth="1"/>
    <col min="19" max="19" width="11.625" style="105" customWidth="1"/>
    <col min="20" max="27" width="10.875" style="105" customWidth="1"/>
    <col min="28" max="28" width="11.625" style="105" customWidth="1"/>
    <col min="29" max="36" width="10.875" style="105" customWidth="1"/>
    <col min="37" max="37" width="11.625" style="105" customWidth="1"/>
    <col min="38" max="188" width="8" style="105"/>
    <col min="189" max="189" width="29.125" style="105" customWidth="1"/>
    <col min="190" max="190" width="8.5" style="105" bestFit="1" customWidth="1"/>
    <col min="191" max="191" width="8.625" style="105" bestFit="1" customWidth="1"/>
    <col min="192" max="193" width="8" style="105"/>
    <col min="194" max="196" width="9" style="105" bestFit="1" customWidth="1"/>
    <col min="197" max="197" width="13.875" style="105" customWidth="1"/>
    <col min="198" max="198" width="11.375" style="105" bestFit="1" customWidth="1"/>
    <col min="199" max="444" width="8" style="105"/>
    <col min="445" max="445" width="29.125" style="105" customWidth="1"/>
    <col min="446" max="446" width="8.5" style="105" bestFit="1" customWidth="1"/>
    <col min="447" max="447" width="8.625" style="105" bestFit="1" customWidth="1"/>
    <col min="448" max="449" width="8" style="105"/>
    <col min="450" max="452" width="9" style="105" bestFit="1" customWidth="1"/>
    <col min="453" max="453" width="13.875" style="105" customWidth="1"/>
    <col min="454" max="454" width="11.375" style="105" bestFit="1" customWidth="1"/>
    <col min="455" max="700" width="8" style="105"/>
    <col min="701" max="701" width="29.125" style="105" customWidth="1"/>
    <col min="702" max="702" width="8.5" style="105" bestFit="1" customWidth="1"/>
    <col min="703" max="703" width="8.625" style="105" bestFit="1" customWidth="1"/>
    <col min="704" max="705" width="8" style="105"/>
    <col min="706" max="708" width="9" style="105" bestFit="1" customWidth="1"/>
    <col min="709" max="709" width="13.875" style="105" customWidth="1"/>
    <col min="710" max="710" width="11.375" style="105" bestFit="1" customWidth="1"/>
    <col min="711" max="956" width="8" style="105"/>
    <col min="957" max="957" width="29.125" style="105" customWidth="1"/>
    <col min="958" max="958" width="8.5" style="105" bestFit="1" customWidth="1"/>
    <col min="959" max="959" width="8.625" style="105" bestFit="1" customWidth="1"/>
    <col min="960" max="961" width="8" style="105"/>
    <col min="962" max="964" width="9" style="105" bestFit="1" customWidth="1"/>
    <col min="965" max="965" width="13.875" style="105" customWidth="1"/>
    <col min="966" max="966" width="11.375" style="105" bestFit="1" customWidth="1"/>
    <col min="967" max="1212" width="8" style="105"/>
    <col min="1213" max="1213" width="29.125" style="105" customWidth="1"/>
    <col min="1214" max="1214" width="8.5" style="105" bestFit="1" customWidth="1"/>
    <col min="1215" max="1215" width="8.625" style="105" bestFit="1" customWidth="1"/>
    <col min="1216" max="1217" width="8" style="105"/>
    <col min="1218" max="1220" width="9" style="105" bestFit="1" customWidth="1"/>
    <col min="1221" max="1221" width="13.875" style="105" customWidth="1"/>
    <col min="1222" max="1222" width="11.375" style="105" bestFit="1" customWidth="1"/>
    <col min="1223" max="1468" width="8" style="105"/>
    <col min="1469" max="1469" width="29.125" style="105" customWidth="1"/>
    <col min="1470" max="1470" width="8.5" style="105" bestFit="1" customWidth="1"/>
    <col min="1471" max="1471" width="8.625" style="105" bestFit="1" customWidth="1"/>
    <col min="1472" max="1473" width="8" style="105"/>
    <col min="1474" max="1476" width="9" style="105" bestFit="1" customWidth="1"/>
    <col min="1477" max="1477" width="13.875" style="105" customWidth="1"/>
    <col min="1478" max="1478" width="11.375" style="105" bestFit="1" customWidth="1"/>
    <col min="1479" max="1724" width="8" style="105"/>
    <col min="1725" max="1725" width="29.125" style="105" customWidth="1"/>
    <col min="1726" max="1726" width="8.5" style="105" bestFit="1" customWidth="1"/>
    <col min="1727" max="1727" width="8.625" style="105" bestFit="1" customWidth="1"/>
    <col min="1728" max="1729" width="8" style="105"/>
    <col min="1730" max="1732" width="9" style="105" bestFit="1" customWidth="1"/>
    <col min="1733" max="1733" width="13.875" style="105" customWidth="1"/>
    <col min="1734" max="1734" width="11.375" style="105" bestFit="1" customWidth="1"/>
    <col min="1735" max="1980" width="8" style="105"/>
    <col min="1981" max="1981" width="29.125" style="105" customWidth="1"/>
    <col min="1982" max="1982" width="8.5" style="105" bestFit="1" customWidth="1"/>
    <col min="1983" max="1983" width="8.625" style="105" bestFit="1" customWidth="1"/>
    <col min="1984" max="1985" width="8" style="105"/>
    <col min="1986" max="1988" width="9" style="105" bestFit="1" customWidth="1"/>
    <col min="1989" max="1989" width="13.875" style="105" customWidth="1"/>
    <col min="1990" max="1990" width="11.375" style="105" bestFit="1" customWidth="1"/>
    <col min="1991" max="2236" width="8" style="105"/>
    <col min="2237" max="2237" width="29.125" style="105" customWidth="1"/>
    <col min="2238" max="2238" width="8.5" style="105" bestFit="1" customWidth="1"/>
    <col min="2239" max="2239" width="8.625" style="105" bestFit="1" customWidth="1"/>
    <col min="2240" max="2241" width="8" style="105"/>
    <col min="2242" max="2244" width="9" style="105" bestFit="1" customWidth="1"/>
    <col min="2245" max="2245" width="13.875" style="105" customWidth="1"/>
    <col min="2246" max="2246" width="11.375" style="105" bestFit="1" customWidth="1"/>
    <col min="2247" max="2492" width="8" style="105"/>
    <col min="2493" max="2493" width="29.125" style="105" customWidth="1"/>
    <col min="2494" max="2494" width="8.5" style="105" bestFit="1" customWidth="1"/>
    <col min="2495" max="2495" width="8.625" style="105" bestFit="1" customWidth="1"/>
    <col min="2496" max="2497" width="8" style="105"/>
    <col min="2498" max="2500" width="9" style="105" bestFit="1" customWidth="1"/>
    <col min="2501" max="2501" width="13.875" style="105" customWidth="1"/>
    <col min="2502" max="2502" width="11.375" style="105" bestFit="1" customWidth="1"/>
    <col min="2503" max="2748" width="8" style="105"/>
    <col min="2749" max="2749" width="29.125" style="105" customWidth="1"/>
    <col min="2750" max="2750" width="8.5" style="105" bestFit="1" customWidth="1"/>
    <col min="2751" max="2751" width="8.625" style="105" bestFit="1" customWidth="1"/>
    <col min="2752" max="2753" width="8" style="105"/>
    <col min="2754" max="2756" width="9" style="105" bestFit="1" customWidth="1"/>
    <col min="2757" max="2757" width="13.875" style="105" customWidth="1"/>
    <col min="2758" max="2758" width="11.375" style="105" bestFit="1" customWidth="1"/>
    <col min="2759" max="3004" width="8" style="105"/>
    <col min="3005" max="3005" width="29.125" style="105" customWidth="1"/>
    <col min="3006" max="3006" width="8.5" style="105" bestFit="1" customWidth="1"/>
    <col min="3007" max="3007" width="8.625" style="105" bestFit="1" customWidth="1"/>
    <col min="3008" max="3009" width="8" style="105"/>
    <col min="3010" max="3012" width="9" style="105" bestFit="1" customWidth="1"/>
    <col min="3013" max="3013" width="13.875" style="105" customWidth="1"/>
    <col min="3014" max="3014" width="11.375" style="105" bestFit="1" customWidth="1"/>
    <col min="3015" max="3260" width="8" style="105"/>
    <col min="3261" max="3261" width="29.125" style="105" customWidth="1"/>
    <col min="3262" max="3262" width="8.5" style="105" bestFit="1" customWidth="1"/>
    <col min="3263" max="3263" width="8.625" style="105" bestFit="1" customWidth="1"/>
    <col min="3264" max="3265" width="8" style="105"/>
    <col min="3266" max="3268" width="9" style="105" bestFit="1" customWidth="1"/>
    <col min="3269" max="3269" width="13.875" style="105" customWidth="1"/>
    <col min="3270" max="3270" width="11.375" style="105" bestFit="1" customWidth="1"/>
    <col min="3271" max="3516" width="8" style="105"/>
    <col min="3517" max="3517" width="29.125" style="105" customWidth="1"/>
    <col min="3518" max="3518" width="8.5" style="105" bestFit="1" customWidth="1"/>
    <col min="3519" max="3519" width="8.625" style="105" bestFit="1" customWidth="1"/>
    <col min="3520" max="3521" width="8" style="105"/>
    <col min="3522" max="3524" width="9" style="105" bestFit="1" customWidth="1"/>
    <col min="3525" max="3525" width="13.875" style="105" customWidth="1"/>
    <col min="3526" max="3526" width="11.375" style="105" bestFit="1" customWidth="1"/>
    <col min="3527" max="3772" width="8" style="105"/>
    <col min="3773" max="3773" width="29.125" style="105" customWidth="1"/>
    <col min="3774" max="3774" width="8.5" style="105" bestFit="1" customWidth="1"/>
    <col min="3775" max="3775" width="8.625" style="105" bestFit="1" customWidth="1"/>
    <col min="3776" max="3777" width="8" style="105"/>
    <col min="3778" max="3780" width="9" style="105" bestFit="1" customWidth="1"/>
    <col min="3781" max="3781" width="13.875" style="105" customWidth="1"/>
    <col min="3782" max="3782" width="11.375" style="105" bestFit="1" customWidth="1"/>
    <col min="3783" max="4028" width="8" style="105"/>
    <col min="4029" max="4029" width="29.125" style="105" customWidth="1"/>
    <col min="4030" max="4030" width="8.5" style="105" bestFit="1" customWidth="1"/>
    <col min="4031" max="4031" width="8.625" style="105" bestFit="1" customWidth="1"/>
    <col min="4032" max="4033" width="8" style="105"/>
    <col min="4034" max="4036" width="9" style="105" bestFit="1" customWidth="1"/>
    <col min="4037" max="4037" width="13.875" style="105" customWidth="1"/>
    <col min="4038" max="4038" width="11.375" style="105" bestFit="1" customWidth="1"/>
    <col min="4039" max="4284" width="8" style="105"/>
    <col min="4285" max="4285" width="29.125" style="105" customWidth="1"/>
    <col min="4286" max="4286" width="8.5" style="105" bestFit="1" customWidth="1"/>
    <col min="4287" max="4287" width="8.625" style="105" bestFit="1" customWidth="1"/>
    <col min="4288" max="4289" width="8" style="105"/>
    <col min="4290" max="4292" width="9" style="105" bestFit="1" customWidth="1"/>
    <col min="4293" max="4293" width="13.875" style="105" customWidth="1"/>
    <col min="4294" max="4294" width="11.375" style="105" bestFit="1" customWidth="1"/>
    <col min="4295" max="4540" width="8" style="105"/>
    <col min="4541" max="4541" width="29.125" style="105" customWidth="1"/>
    <col min="4542" max="4542" width="8.5" style="105" bestFit="1" customWidth="1"/>
    <col min="4543" max="4543" width="8.625" style="105" bestFit="1" customWidth="1"/>
    <col min="4544" max="4545" width="8" style="105"/>
    <col min="4546" max="4548" width="9" style="105" bestFit="1" customWidth="1"/>
    <col min="4549" max="4549" width="13.875" style="105" customWidth="1"/>
    <col min="4550" max="4550" width="11.375" style="105" bestFit="1" customWidth="1"/>
    <col min="4551" max="4796" width="8" style="105"/>
    <col min="4797" max="4797" width="29.125" style="105" customWidth="1"/>
    <col min="4798" max="4798" width="8.5" style="105" bestFit="1" customWidth="1"/>
    <col min="4799" max="4799" width="8.625" style="105" bestFit="1" customWidth="1"/>
    <col min="4800" max="4801" width="8" style="105"/>
    <col min="4802" max="4804" width="9" style="105" bestFit="1" customWidth="1"/>
    <col min="4805" max="4805" width="13.875" style="105" customWidth="1"/>
    <col min="4806" max="4806" width="11.375" style="105" bestFit="1" customWidth="1"/>
    <col min="4807" max="5052" width="8" style="105"/>
    <col min="5053" max="5053" width="29.125" style="105" customWidth="1"/>
    <col min="5054" max="5054" width="8.5" style="105" bestFit="1" customWidth="1"/>
    <col min="5055" max="5055" width="8.625" style="105" bestFit="1" customWidth="1"/>
    <col min="5056" max="5057" width="8" style="105"/>
    <col min="5058" max="5060" width="9" style="105" bestFit="1" customWidth="1"/>
    <col min="5061" max="5061" width="13.875" style="105" customWidth="1"/>
    <col min="5062" max="5062" width="11.375" style="105" bestFit="1" customWidth="1"/>
    <col min="5063" max="5308" width="8" style="105"/>
    <col min="5309" max="5309" width="29.125" style="105" customWidth="1"/>
    <col min="5310" max="5310" width="8.5" style="105" bestFit="1" customWidth="1"/>
    <col min="5311" max="5311" width="8.625" style="105" bestFit="1" customWidth="1"/>
    <col min="5312" max="5313" width="8" style="105"/>
    <col min="5314" max="5316" width="9" style="105" bestFit="1" customWidth="1"/>
    <col min="5317" max="5317" width="13.875" style="105" customWidth="1"/>
    <col min="5318" max="5318" width="11.375" style="105" bestFit="1" customWidth="1"/>
    <col min="5319" max="5564" width="8" style="105"/>
    <col min="5565" max="5565" width="29.125" style="105" customWidth="1"/>
    <col min="5566" max="5566" width="8.5" style="105" bestFit="1" customWidth="1"/>
    <col min="5567" max="5567" width="8.625" style="105" bestFit="1" customWidth="1"/>
    <col min="5568" max="5569" width="8" style="105"/>
    <col min="5570" max="5572" width="9" style="105" bestFit="1" customWidth="1"/>
    <col min="5573" max="5573" width="13.875" style="105" customWidth="1"/>
    <col min="5574" max="5574" width="11.375" style="105" bestFit="1" customWidth="1"/>
    <col min="5575" max="5820" width="8" style="105"/>
    <col min="5821" max="5821" width="29.125" style="105" customWidth="1"/>
    <col min="5822" max="5822" width="8.5" style="105" bestFit="1" customWidth="1"/>
    <col min="5823" max="5823" width="8.625" style="105" bestFit="1" customWidth="1"/>
    <col min="5824" max="5825" width="8" style="105"/>
    <col min="5826" max="5828" width="9" style="105" bestFit="1" customWidth="1"/>
    <col min="5829" max="5829" width="13.875" style="105" customWidth="1"/>
    <col min="5830" max="5830" width="11.375" style="105" bestFit="1" customWidth="1"/>
    <col min="5831" max="6076" width="8" style="105"/>
    <col min="6077" max="6077" width="29.125" style="105" customWidth="1"/>
    <col min="6078" max="6078" width="8.5" style="105" bestFit="1" customWidth="1"/>
    <col min="6079" max="6079" width="8.625" style="105" bestFit="1" customWidth="1"/>
    <col min="6080" max="6081" width="8" style="105"/>
    <col min="6082" max="6084" width="9" style="105" bestFit="1" customWidth="1"/>
    <col min="6085" max="6085" width="13.875" style="105" customWidth="1"/>
    <col min="6086" max="6086" width="11.375" style="105" bestFit="1" customWidth="1"/>
    <col min="6087" max="6332" width="8" style="105"/>
    <col min="6333" max="6333" width="29.125" style="105" customWidth="1"/>
    <col min="6334" max="6334" width="8.5" style="105" bestFit="1" customWidth="1"/>
    <col min="6335" max="6335" width="8.625" style="105" bestFit="1" customWidth="1"/>
    <col min="6336" max="6337" width="8" style="105"/>
    <col min="6338" max="6340" width="9" style="105" bestFit="1" customWidth="1"/>
    <col min="6341" max="6341" width="13.875" style="105" customWidth="1"/>
    <col min="6342" max="6342" width="11.375" style="105" bestFit="1" customWidth="1"/>
    <col min="6343" max="6588" width="8" style="105"/>
    <col min="6589" max="6589" width="29.125" style="105" customWidth="1"/>
    <col min="6590" max="6590" width="8.5" style="105" bestFit="1" customWidth="1"/>
    <col min="6591" max="6591" width="8.625" style="105" bestFit="1" customWidth="1"/>
    <col min="6592" max="6593" width="8" style="105"/>
    <col min="6594" max="6596" width="9" style="105" bestFit="1" customWidth="1"/>
    <col min="6597" max="6597" width="13.875" style="105" customWidth="1"/>
    <col min="6598" max="6598" width="11.375" style="105" bestFit="1" customWidth="1"/>
    <col min="6599" max="6844" width="8" style="105"/>
    <col min="6845" max="6845" width="29.125" style="105" customWidth="1"/>
    <col min="6846" max="6846" width="8.5" style="105" bestFit="1" customWidth="1"/>
    <col min="6847" max="6847" width="8.625" style="105" bestFit="1" customWidth="1"/>
    <col min="6848" max="6849" width="8" style="105"/>
    <col min="6850" max="6852" width="9" style="105" bestFit="1" customWidth="1"/>
    <col min="6853" max="6853" width="13.875" style="105" customWidth="1"/>
    <col min="6854" max="6854" width="11.375" style="105" bestFit="1" customWidth="1"/>
    <col min="6855" max="7100" width="8" style="105"/>
    <col min="7101" max="7101" width="29.125" style="105" customWidth="1"/>
    <col min="7102" max="7102" width="8.5" style="105" bestFit="1" customWidth="1"/>
    <col min="7103" max="7103" width="8.625" style="105" bestFit="1" customWidth="1"/>
    <col min="7104" max="7105" width="8" style="105"/>
    <col min="7106" max="7108" width="9" style="105" bestFit="1" customWidth="1"/>
    <col min="7109" max="7109" width="13.875" style="105" customWidth="1"/>
    <col min="7110" max="7110" width="11.375" style="105" bestFit="1" customWidth="1"/>
    <col min="7111" max="7356" width="8" style="105"/>
    <col min="7357" max="7357" width="29.125" style="105" customWidth="1"/>
    <col min="7358" max="7358" width="8.5" style="105" bestFit="1" customWidth="1"/>
    <col min="7359" max="7359" width="8.625" style="105" bestFit="1" customWidth="1"/>
    <col min="7360" max="7361" width="8" style="105"/>
    <col min="7362" max="7364" width="9" style="105" bestFit="1" customWidth="1"/>
    <col min="7365" max="7365" width="13.875" style="105" customWidth="1"/>
    <col min="7366" max="7366" width="11.375" style="105" bestFit="1" customWidth="1"/>
    <col min="7367" max="7612" width="8" style="105"/>
    <col min="7613" max="7613" width="29.125" style="105" customWidth="1"/>
    <col min="7614" max="7614" width="8.5" style="105" bestFit="1" customWidth="1"/>
    <col min="7615" max="7615" width="8.625" style="105" bestFit="1" customWidth="1"/>
    <col min="7616" max="7617" width="8" style="105"/>
    <col min="7618" max="7620" width="9" style="105" bestFit="1" customWidth="1"/>
    <col min="7621" max="7621" width="13.875" style="105" customWidth="1"/>
    <col min="7622" max="7622" width="11.375" style="105" bestFit="1" customWidth="1"/>
    <col min="7623" max="7868" width="8" style="105"/>
    <col min="7869" max="7869" width="29.125" style="105" customWidth="1"/>
    <col min="7870" max="7870" width="8.5" style="105" bestFit="1" customWidth="1"/>
    <col min="7871" max="7871" width="8.625" style="105" bestFit="1" customWidth="1"/>
    <col min="7872" max="7873" width="8" style="105"/>
    <col min="7874" max="7876" width="9" style="105" bestFit="1" customWidth="1"/>
    <col min="7877" max="7877" width="13.875" style="105" customWidth="1"/>
    <col min="7878" max="7878" width="11.375" style="105" bestFit="1" customWidth="1"/>
    <col min="7879" max="8124" width="8" style="105"/>
    <col min="8125" max="8125" width="29.125" style="105" customWidth="1"/>
    <col min="8126" max="8126" width="8.5" style="105" bestFit="1" customWidth="1"/>
    <col min="8127" max="8127" width="8.625" style="105" bestFit="1" customWidth="1"/>
    <col min="8128" max="8129" width="8" style="105"/>
    <col min="8130" max="8132" width="9" style="105" bestFit="1" customWidth="1"/>
    <col min="8133" max="8133" width="13.875" style="105" customWidth="1"/>
    <col min="8134" max="8134" width="11.375" style="105" bestFit="1" customWidth="1"/>
    <col min="8135" max="8380" width="8" style="105"/>
    <col min="8381" max="8381" width="29.125" style="105" customWidth="1"/>
    <col min="8382" max="8382" width="8.5" style="105" bestFit="1" customWidth="1"/>
    <col min="8383" max="8383" width="8.625" style="105" bestFit="1" customWidth="1"/>
    <col min="8384" max="8385" width="8" style="105"/>
    <col min="8386" max="8388" width="9" style="105" bestFit="1" customWidth="1"/>
    <col min="8389" max="8389" width="13.875" style="105" customWidth="1"/>
    <col min="8390" max="8390" width="11.375" style="105" bestFit="1" customWidth="1"/>
    <col min="8391" max="8636" width="8" style="105"/>
    <col min="8637" max="8637" width="29.125" style="105" customWidth="1"/>
    <col min="8638" max="8638" width="8.5" style="105" bestFit="1" customWidth="1"/>
    <col min="8639" max="8639" width="8.625" style="105" bestFit="1" customWidth="1"/>
    <col min="8640" max="8641" width="8" style="105"/>
    <col min="8642" max="8644" width="9" style="105" bestFit="1" customWidth="1"/>
    <col min="8645" max="8645" width="13.875" style="105" customWidth="1"/>
    <col min="8646" max="8646" width="11.375" style="105" bestFit="1" customWidth="1"/>
    <col min="8647" max="8892" width="8" style="105"/>
    <col min="8893" max="8893" width="29.125" style="105" customWidth="1"/>
    <col min="8894" max="8894" width="8.5" style="105" bestFit="1" customWidth="1"/>
    <col min="8895" max="8895" width="8.625" style="105" bestFit="1" customWidth="1"/>
    <col min="8896" max="8897" width="8" style="105"/>
    <col min="8898" max="8900" width="9" style="105" bestFit="1" customWidth="1"/>
    <col min="8901" max="8901" width="13.875" style="105" customWidth="1"/>
    <col min="8902" max="8902" width="11.375" style="105" bestFit="1" customWidth="1"/>
    <col min="8903" max="9148" width="8" style="105"/>
    <col min="9149" max="9149" width="29.125" style="105" customWidth="1"/>
    <col min="9150" max="9150" width="8.5" style="105" bestFit="1" customWidth="1"/>
    <col min="9151" max="9151" width="8.625" style="105" bestFit="1" customWidth="1"/>
    <col min="9152" max="9153" width="8" style="105"/>
    <col min="9154" max="9156" width="9" style="105" bestFit="1" customWidth="1"/>
    <col min="9157" max="9157" width="13.875" style="105" customWidth="1"/>
    <col min="9158" max="9158" width="11.375" style="105" bestFit="1" customWidth="1"/>
    <col min="9159" max="9404" width="8" style="105"/>
    <col min="9405" max="9405" width="29.125" style="105" customWidth="1"/>
    <col min="9406" max="9406" width="8.5" style="105" bestFit="1" customWidth="1"/>
    <col min="9407" max="9407" width="8.625" style="105" bestFit="1" customWidth="1"/>
    <col min="9408" max="9409" width="8" style="105"/>
    <col min="9410" max="9412" width="9" style="105" bestFit="1" customWidth="1"/>
    <col min="9413" max="9413" width="13.875" style="105" customWidth="1"/>
    <col min="9414" max="9414" width="11.375" style="105" bestFit="1" customWidth="1"/>
    <col min="9415" max="9660" width="8" style="105"/>
    <col min="9661" max="9661" width="29.125" style="105" customWidth="1"/>
    <col min="9662" max="9662" width="8.5" style="105" bestFit="1" customWidth="1"/>
    <col min="9663" max="9663" width="8.625" style="105" bestFit="1" customWidth="1"/>
    <col min="9664" max="9665" width="8" style="105"/>
    <col min="9666" max="9668" width="9" style="105" bestFit="1" customWidth="1"/>
    <col min="9669" max="9669" width="13.875" style="105" customWidth="1"/>
    <col min="9670" max="9670" width="11.375" style="105" bestFit="1" customWidth="1"/>
    <col min="9671" max="9916" width="8" style="105"/>
    <col min="9917" max="9917" width="29.125" style="105" customWidth="1"/>
    <col min="9918" max="9918" width="8.5" style="105" bestFit="1" customWidth="1"/>
    <col min="9919" max="9919" width="8.625" style="105" bestFit="1" customWidth="1"/>
    <col min="9920" max="9921" width="8" style="105"/>
    <col min="9922" max="9924" width="9" style="105" bestFit="1" customWidth="1"/>
    <col min="9925" max="9925" width="13.875" style="105" customWidth="1"/>
    <col min="9926" max="9926" width="11.375" style="105" bestFit="1" customWidth="1"/>
    <col min="9927" max="10172" width="8" style="105"/>
    <col min="10173" max="10173" width="29.125" style="105" customWidth="1"/>
    <col min="10174" max="10174" width="8.5" style="105" bestFit="1" customWidth="1"/>
    <col min="10175" max="10175" width="8.625" style="105" bestFit="1" customWidth="1"/>
    <col min="10176" max="10177" width="8" style="105"/>
    <col min="10178" max="10180" width="9" style="105" bestFit="1" customWidth="1"/>
    <col min="10181" max="10181" width="13.875" style="105" customWidth="1"/>
    <col min="10182" max="10182" width="11.375" style="105" bestFit="1" customWidth="1"/>
    <col min="10183" max="10428" width="8" style="105"/>
    <col min="10429" max="10429" width="29.125" style="105" customWidth="1"/>
    <col min="10430" max="10430" width="8.5" style="105" bestFit="1" customWidth="1"/>
    <col min="10431" max="10431" width="8.625" style="105" bestFit="1" customWidth="1"/>
    <col min="10432" max="10433" width="8" style="105"/>
    <col min="10434" max="10436" width="9" style="105" bestFit="1" customWidth="1"/>
    <col min="10437" max="10437" width="13.875" style="105" customWidth="1"/>
    <col min="10438" max="10438" width="11.375" style="105" bestFit="1" customWidth="1"/>
    <col min="10439" max="10684" width="8" style="105"/>
    <col min="10685" max="10685" width="29.125" style="105" customWidth="1"/>
    <col min="10686" max="10686" width="8.5" style="105" bestFit="1" customWidth="1"/>
    <col min="10687" max="10687" width="8.625" style="105" bestFit="1" customWidth="1"/>
    <col min="10688" max="10689" width="8" style="105"/>
    <col min="10690" max="10692" width="9" style="105" bestFit="1" customWidth="1"/>
    <col min="10693" max="10693" width="13.875" style="105" customWidth="1"/>
    <col min="10694" max="10694" width="11.375" style="105" bestFit="1" customWidth="1"/>
    <col min="10695" max="10940" width="8" style="105"/>
    <col min="10941" max="10941" width="29.125" style="105" customWidth="1"/>
    <col min="10942" max="10942" width="8.5" style="105" bestFit="1" customWidth="1"/>
    <col min="10943" max="10943" width="8.625" style="105" bestFit="1" customWidth="1"/>
    <col min="10944" max="10945" width="8" style="105"/>
    <col min="10946" max="10948" width="9" style="105" bestFit="1" customWidth="1"/>
    <col min="10949" max="10949" width="13.875" style="105" customWidth="1"/>
    <col min="10950" max="10950" width="11.375" style="105" bestFit="1" customWidth="1"/>
    <col min="10951" max="11196" width="8" style="105"/>
    <col min="11197" max="11197" width="29.125" style="105" customWidth="1"/>
    <col min="11198" max="11198" width="8.5" style="105" bestFit="1" customWidth="1"/>
    <col min="11199" max="11199" width="8.625" style="105" bestFit="1" customWidth="1"/>
    <col min="11200" max="11201" width="8" style="105"/>
    <col min="11202" max="11204" width="9" style="105" bestFit="1" customWidth="1"/>
    <col min="11205" max="11205" width="13.875" style="105" customWidth="1"/>
    <col min="11206" max="11206" width="11.375" style="105" bestFit="1" customWidth="1"/>
    <col min="11207" max="11452" width="8" style="105"/>
    <col min="11453" max="11453" width="29.125" style="105" customWidth="1"/>
    <col min="11454" max="11454" width="8.5" style="105" bestFit="1" customWidth="1"/>
    <col min="11455" max="11455" width="8.625" style="105" bestFit="1" customWidth="1"/>
    <col min="11456" max="11457" width="8" style="105"/>
    <col min="11458" max="11460" width="9" style="105" bestFit="1" customWidth="1"/>
    <col min="11461" max="11461" width="13.875" style="105" customWidth="1"/>
    <col min="11462" max="11462" width="11.375" style="105" bestFit="1" customWidth="1"/>
    <col min="11463" max="11708" width="8" style="105"/>
    <col min="11709" max="11709" width="29.125" style="105" customWidth="1"/>
    <col min="11710" max="11710" width="8.5" style="105" bestFit="1" customWidth="1"/>
    <col min="11711" max="11711" width="8.625" style="105" bestFit="1" customWidth="1"/>
    <col min="11712" max="11713" width="8" style="105"/>
    <col min="11714" max="11716" width="9" style="105" bestFit="1" customWidth="1"/>
    <col min="11717" max="11717" width="13.875" style="105" customWidth="1"/>
    <col min="11718" max="11718" width="11.375" style="105" bestFit="1" customWidth="1"/>
    <col min="11719" max="11964" width="8" style="105"/>
    <col min="11965" max="11965" width="29.125" style="105" customWidth="1"/>
    <col min="11966" max="11966" width="8.5" style="105" bestFit="1" customWidth="1"/>
    <col min="11967" max="11967" width="8.625" style="105" bestFit="1" customWidth="1"/>
    <col min="11968" max="11969" width="8" style="105"/>
    <col min="11970" max="11972" width="9" style="105" bestFit="1" customWidth="1"/>
    <col min="11973" max="11973" width="13.875" style="105" customWidth="1"/>
    <col min="11974" max="11974" width="11.375" style="105" bestFit="1" customWidth="1"/>
    <col min="11975" max="12220" width="8" style="105"/>
    <col min="12221" max="12221" width="29.125" style="105" customWidth="1"/>
    <col min="12222" max="12222" width="8.5" style="105" bestFit="1" customWidth="1"/>
    <col min="12223" max="12223" width="8.625" style="105" bestFit="1" customWidth="1"/>
    <col min="12224" max="12225" width="8" style="105"/>
    <col min="12226" max="12228" width="9" style="105" bestFit="1" customWidth="1"/>
    <col min="12229" max="12229" width="13.875" style="105" customWidth="1"/>
    <col min="12230" max="12230" width="11.375" style="105" bestFit="1" customWidth="1"/>
    <col min="12231" max="12476" width="8" style="105"/>
    <col min="12477" max="12477" width="29.125" style="105" customWidth="1"/>
    <col min="12478" max="12478" width="8.5" style="105" bestFit="1" customWidth="1"/>
    <col min="12479" max="12479" width="8.625" style="105" bestFit="1" customWidth="1"/>
    <col min="12480" max="12481" width="8" style="105"/>
    <col min="12482" max="12484" width="9" style="105" bestFit="1" customWidth="1"/>
    <col min="12485" max="12485" width="13.875" style="105" customWidth="1"/>
    <col min="12486" max="12486" width="11.375" style="105" bestFit="1" customWidth="1"/>
    <col min="12487" max="12732" width="8" style="105"/>
    <col min="12733" max="12733" width="29.125" style="105" customWidth="1"/>
    <col min="12734" max="12734" width="8.5" style="105" bestFit="1" customWidth="1"/>
    <col min="12735" max="12735" width="8.625" style="105" bestFit="1" customWidth="1"/>
    <col min="12736" max="12737" width="8" style="105"/>
    <col min="12738" max="12740" width="9" style="105" bestFit="1" customWidth="1"/>
    <col min="12741" max="12741" width="13.875" style="105" customWidth="1"/>
    <col min="12742" max="12742" width="11.375" style="105" bestFit="1" customWidth="1"/>
    <col min="12743" max="12988" width="8" style="105"/>
    <col min="12989" max="12989" width="29.125" style="105" customWidth="1"/>
    <col min="12990" max="12990" width="8.5" style="105" bestFit="1" customWidth="1"/>
    <col min="12991" max="12991" width="8.625" style="105" bestFit="1" customWidth="1"/>
    <col min="12992" max="12993" width="8" style="105"/>
    <col min="12994" max="12996" width="9" style="105" bestFit="1" customWidth="1"/>
    <col min="12997" max="12997" width="13.875" style="105" customWidth="1"/>
    <col min="12998" max="12998" width="11.375" style="105" bestFit="1" customWidth="1"/>
    <col min="12999" max="13244" width="8" style="105"/>
    <col min="13245" max="13245" width="29.125" style="105" customWidth="1"/>
    <col min="13246" max="13246" width="8.5" style="105" bestFit="1" customWidth="1"/>
    <col min="13247" max="13247" width="8.625" style="105" bestFit="1" customWidth="1"/>
    <col min="13248" max="13249" width="8" style="105"/>
    <col min="13250" max="13252" width="9" style="105" bestFit="1" customWidth="1"/>
    <col min="13253" max="13253" width="13.875" style="105" customWidth="1"/>
    <col min="13254" max="13254" width="11.375" style="105" bestFit="1" customWidth="1"/>
    <col min="13255" max="13500" width="8" style="105"/>
    <col min="13501" max="13501" width="29.125" style="105" customWidth="1"/>
    <col min="13502" max="13502" width="8.5" style="105" bestFit="1" customWidth="1"/>
    <col min="13503" max="13503" width="8.625" style="105" bestFit="1" customWidth="1"/>
    <col min="13504" max="13505" width="8" style="105"/>
    <col min="13506" max="13508" width="9" style="105" bestFit="1" customWidth="1"/>
    <col min="13509" max="13509" width="13.875" style="105" customWidth="1"/>
    <col min="13510" max="13510" width="11.375" style="105" bestFit="1" customWidth="1"/>
    <col min="13511" max="13756" width="8" style="105"/>
    <col min="13757" max="13757" width="29.125" style="105" customWidth="1"/>
    <col min="13758" max="13758" width="8.5" style="105" bestFit="1" customWidth="1"/>
    <col min="13759" max="13759" width="8.625" style="105" bestFit="1" customWidth="1"/>
    <col min="13760" max="13761" width="8" style="105"/>
    <col min="13762" max="13764" width="9" style="105" bestFit="1" customWidth="1"/>
    <col min="13765" max="13765" width="13.875" style="105" customWidth="1"/>
    <col min="13766" max="13766" width="11.375" style="105" bestFit="1" customWidth="1"/>
    <col min="13767" max="14012" width="8" style="105"/>
    <col min="14013" max="14013" width="29.125" style="105" customWidth="1"/>
    <col min="14014" max="14014" width="8.5" style="105" bestFit="1" customWidth="1"/>
    <col min="14015" max="14015" width="8.625" style="105" bestFit="1" customWidth="1"/>
    <col min="14016" max="14017" width="8" style="105"/>
    <col min="14018" max="14020" width="9" style="105" bestFit="1" customWidth="1"/>
    <col min="14021" max="14021" width="13.875" style="105" customWidth="1"/>
    <col min="14022" max="14022" width="11.375" style="105" bestFit="1" customWidth="1"/>
    <col min="14023" max="14268" width="8" style="105"/>
    <col min="14269" max="14269" width="29.125" style="105" customWidth="1"/>
    <col min="14270" max="14270" width="8.5" style="105" bestFit="1" customWidth="1"/>
    <col min="14271" max="14271" width="8.625" style="105" bestFit="1" customWidth="1"/>
    <col min="14272" max="14273" width="8" style="105"/>
    <col min="14274" max="14276" width="9" style="105" bestFit="1" customWidth="1"/>
    <col min="14277" max="14277" width="13.875" style="105" customWidth="1"/>
    <col min="14278" max="14278" width="11.375" style="105" bestFit="1" customWidth="1"/>
    <col min="14279" max="14524" width="8" style="105"/>
    <col min="14525" max="14525" width="29.125" style="105" customWidth="1"/>
    <col min="14526" max="14526" width="8.5" style="105" bestFit="1" customWidth="1"/>
    <col min="14527" max="14527" width="8.625" style="105" bestFit="1" customWidth="1"/>
    <col min="14528" max="14529" width="8" style="105"/>
    <col min="14530" max="14532" width="9" style="105" bestFit="1" customWidth="1"/>
    <col min="14533" max="14533" width="13.875" style="105" customWidth="1"/>
    <col min="14534" max="14534" width="11.375" style="105" bestFit="1" customWidth="1"/>
    <col min="14535" max="14780" width="8" style="105"/>
    <col min="14781" max="14781" width="29.125" style="105" customWidth="1"/>
    <col min="14782" max="14782" width="8.5" style="105" bestFit="1" customWidth="1"/>
    <col min="14783" max="14783" width="8.625" style="105" bestFit="1" customWidth="1"/>
    <col min="14784" max="14785" width="8" style="105"/>
    <col min="14786" max="14788" width="9" style="105" bestFit="1" customWidth="1"/>
    <col min="14789" max="14789" width="13.875" style="105" customWidth="1"/>
    <col min="14790" max="14790" width="11.375" style="105" bestFit="1" customWidth="1"/>
    <col min="14791" max="15036" width="8" style="105"/>
    <col min="15037" max="15037" width="29.125" style="105" customWidth="1"/>
    <col min="15038" max="15038" width="8.5" style="105" bestFit="1" customWidth="1"/>
    <col min="15039" max="15039" width="8.625" style="105" bestFit="1" customWidth="1"/>
    <col min="15040" max="15041" width="8" style="105"/>
    <col min="15042" max="15044" width="9" style="105" bestFit="1" customWidth="1"/>
    <col min="15045" max="15045" width="13.875" style="105" customWidth="1"/>
    <col min="15046" max="15046" width="11.375" style="105" bestFit="1" customWidth="1"/>
    <col min="15047" max="15292" width="8" style="105"/>
    <col min="15293" max="15293" width="29.125" style="105" customWidth="1"/>
    <col min="15294" max="15294" width="8.5" style="105" bestFit="1" customWidth="1"/>
    <col min="15295" max="15295" width="8.625" style="105" bestFit="1" customWidth="1"/>
    <col min="15296" max="15297" width="8" style="105"/>
    <col min="15298" max="15300" width="9" style="105" bestFit="1" customWidth="1"/>
    <col min="15301" max="15301" width="13.875" style="105" customWidth="1"/>
    <col min="15302" max="15302" width="11.375" style="105" bestFit="1" customWidth="1"/>
    <col min="15303" max="15548" width="8" style="105"/>
    <col min="15549" max="15549" width="29.125" style="105" customWidth="1"/>
    <col min="15550" max="15550" width="8.5" style="105" bestFit="1" customWidth="1"/>
    <col min="15551" max="15551" width="8.625" style="105" bestFit="1" customWidth="1"/>
    <col min="15552" max="15553" width="8" style="105"/>
    <col min="15554" max="15556" width="9" style="105" bestFit="1" customWidth="1"/>
    <col min="15557" max="15557" width="13.875" style="105" customWidth="1"/>
    <col min="15558" max="15558" width="11.375" style="105" bestFit="1" customWidth="1"/>
    <col min="15559" max="15804" width="8" style="105"/>
    <col min="15805" max="15805" width="29.125" style="105" customWidth="1"/>
    <col min="15806" max="15806" width="8.5" style="105" bestFit="1" customWidth="1"/>
    <col min="15807" max="15807" width="8.625" style="105" bestFit="1" customWidth="1"/>
    <col min="15808" max="15809" width="8" style="105"/>
    <col min="15810" max="15812" width="9" style="105" bestFit="1" customWidth="1"/>
    <col min="15813" max="15813" width="13.875" style="105" customWidth="1"/>
    <col min="15814" max="15814" width="11.375" style="105" bestFit="1" customWidth="1"/>
    <col min="15815" max="16060" width="8" style="105"/>
    <col min="16061" max="16061" width="29.125" style="105" customWidth="1"/>
    <col min="16062" max="16062" width="8.5" style="105" bestFit="1" customWidth="1"/>
    <col min="16063" max="16063" width="8.625" style="105" bestFit="1" customWidth="1"/>
    <col min="16064" max="16065" width="8" style="105"/>
    <col min="16066" max="16068" width="9" style="105" bestFit="1" customWidth="1"/>
    <col min="16069" max="16069" width="13.875" style="105" customWidth="1"/>
    <col min="16070" max="16070" width="11.375" style="105" bestFit="1" customWidth="1"/>
    <col min="16071" max="16384" width="8" style="105"/>
  </cols>
  <sheetData>
    <row r="1" spans="1:37" s="102" customFormat="1" ht="13.5" customHeight="1" x14ac:dyDescent="0.2">
      <c r="A1" s="772" t="s">
        <v>148</v>
      </c>
      <c r="B1" s="936"/>
    </row>
    <row r="2" spans="1:37" s="103" customFormat="1" ht="24" customHeight="1" x14ac:dyDescent="0.25">
      <c r="A2" s="146" t="s">
        <v>899</v>
      </c>
    </row>
    <row r="3" spans="1:37" ht="9.9499999999999993" customHeight="1" x14ac:dyDescent="0.2">
      <c r="A3" s="104"/>
    </row>
    <row r="4" spans="1:37" ht="26.25" customHeight="1" x14ac:dyDescent="0.2">
      <c r="A4" s="106"/>
      <c r="B4" s="1283" t="s">
        <v>150</v>
      </c>
      <c r="C4" s="1284"/>
      <c r="D4" s="1284"/>
      <c r="E4" s="1284"/>
      <c r="F4" s="1284"/>
      <c r="G4" s="1284"/>
      <c r="H4" s="1284"/>
      <c r="I4" s="1284"/>
      <c r="J4" s="1285"/>
      <c r="K4" s="1283" t="s">
        <v>797</v>
      </c>
      <c r="L4" s="1284"/>
      <c r="M4" s="1284"/>
      <c r="N4" s="1284"/>
      <c r="O4" s="1284"/>
      <c r="P4" s="1284"/>
      <c r="Q4" s="1284"/>
      <c r="R4" s="1284"/>
      <c r="S4" s="1285"/>
      <c r="T4" s="1283" t="s">
        <v>0</v>
      </c>
      <c r="U4" s="1284"/>
      <c r="V4" s="1284"/>
      <c r="W4" s="1284"/>
      <c r="X4" s="1284"/>
      <c r="Y4" s="1284"/>
      <c r="Z4" s="1284"/>
      <c r="AA4" s="1284"/>
      <c r="AB4" s="1285"/>
      <c r="AC4" s="1283" t="s">
        <v>807</v>
      </c>
      <c r="AD4" s="1284"/>
      <c r="AE4" s="1284"/>
      <c r="AF4" s="1284"/>
      <c r="AG4" s="1284"/>
      <c r="AH4" s="1284"/>
      <c r="AI4" s="1284"/>
      <c r="AJ4" s="1284"/>
      <c r="AK4" s="1285"/>
    </row>
    <row r="5" spans="1:37" ht="26.25" customHeight="1" x14ac:dyDescent="0.2">
      <c r="A5" s="107" t="s">
        <v>606</v>
      </c>
      <c r="B5" s="108" t="s">
        <v>72</v>
      </c>
      <c r="C5" s="108"/>
      <c r="D5" s="108"/>
      <c r="E5" s="108"/>
      <c r="F5" s="108"/>
      <c r="G5" s="109"/>
      <c r="H5" s="1279" t="s">
        <v>607</v>
      </c>
      <c r="I5" s="1281" t="s">
        <v>608</v>
      </c>
      <c r="J5" s="1279" t="s">
        <v>609</v>
      </c>
      <c r="K5" s="108" t="s">
        <v>72</v>
      </c>
      <c r="L5" s="108"/>
      <c r="M5" s="108"/>
      <c r="N5" s="108"/>
      <c r="O5" s="108"/>
      <c r="P5" s="109"/>
      <c r="Q5" s="1279" t="s">
        <v>607</v>
      </c>
      <c r="R5" s="1281" t="s">
        <v>608</v>
      </c>
      <c r="S5" s="1279" t="s">
        <v>609</v>
      </c>
      <c r="T5" s="1035" t="s">
        <v>72</v>
      </c>
      <c r="U5" s="1035"/>
      <c r="V5" s="1035"/>
      <c r="W5" s="1035"/>
      <c r="X5" s="1035"/>
      <c r="Y5" s="1035"/>
      <c r="Z5" s="1279" t="s">
        <v>607</v>
      </c>
      <c r="AA5" s="1279" t="s">
        <v>799</v>
      </c>
      <c r="AB5" s="1279" t="s">
        <v>609</v>
      </c>
      <c r="AC5" s="1035" t="s">
        <v>72</v>
      </c>
      <c r="AD5" s="1035"/>
      <c r="AE5" s="1035"/>
      <c r="AF5" s="1035"/>
      <c r="AG5" s="1035"/>
      <c r="AH5" s="1035"/>
      <c r="AI5" s="1279" t="s">
        <v>607</v>
      </c>
      <c r="AJ5" s="1279" t="s">
        <v>799</v>
      </c>
      <c r="AK5" s="1279" t="s">
        <v>609</v>
      </c>
    </row>
    <row r="6" spans="1:37" ht="48" customHeight="1" x14ac:dyDescent="0.2">
      <c r="A6" s="110" t="s">
        <v>610</v>
      </c>
      <c r="B6" s="111" t="s">
        <v>506</v>
      </c>
      <c r="C6" s="111" t="s">
        <v>614</v>
      </c>
      <c r="D6" s="111" t="s">
        <v>611</v>
      </c>
      <c r="E6" s="111" t="s">
        <v>612</v>
      </c>
      <c r="F6" s="111" t="s">
        <v>613</v>
      </c>
      <c r="G6" s="112" t="s">
        <v>440</v>
      </c>
      <c r="H6" s="1280"/>
      <c r="I6" s="1282"/>
      <c r="J6" s="1280"/>
      <c r="K6" s="111" t="s">
        <v>506</v>
      </c>
      <c r="L6" s="111" t="s">
        <v>614</v>
      </c>
      <c r="M6" s="111" t="s">
        <v>611</v>
      </c>
      <c r="N6" s="111" t="s">
        <v>612</v>
      </c>
      <c r="O6" s="111" t="s">
        <v>613</v>
      </c>
      <c r="P6" s="112" t="s">
        <v>440</v>
      </c>
      <c r="Q6" s="1280"/>
      <c r="R6" s="1282"/>
      <c r="S6" s="1280"/>
      <c r="T6" s="1036" t="s">
        <v>506</v>
      </c>
      <c r="U6" s="1036" t="s">
        <v>800</v>
      </c>
      <c r="V6" s="1036" t="s">
        <v>611</v>
      </c>
      <c r="W6" s="1036" t="s">
        <v>612</v>
      </c>
      <c r="X6" s="1036" t="s">
        <v>613</v>
      </c>
      <c r="Y6" s="1036" t="s">
        <v>440</v>
      </c>
      <c r="Z6" s="1286"/>
      <c r="AA6" s="1280"/>
      <c r="AB6" s="1280"/>
      <c r="AC6" s="1036" t="s">
        <v>506</v>
      </c>
      <c r="AD6" s="1036" t="s">
        <v>800</v>
      </c>
      <c r="AE6" s="1036" t="s">
        <v>611</v>
      </c>
      <c r="AF6" s="1036" t="s">
        <v>612</v>
      </c>
      <c r="AG6" s="1036" t="s">
        <v>613</v>
      </c>
      <c r="AH6" s="1036" t="s">
        <v>440</v>
      </c>
      <c r="AI6" s="1286"/>
      <c r="AJ6" s="1280"/>
      <c r="AK6" s="1280"/>
    </row>
    <row r="7" spans="1:37" ht="23.25" customHeight="1" x14ac:dyDescent="0.2">
      <c r="A7" s="113" t="s">
        <v>615</v>
      </c>
      <c r="B7" s="1197">
        <v>9395.7324758326795</v>
      </c>
      <c r="C7" s="1198">
        <v>5989.4519178076598</v>
      </c>
      <c r="D7" s="1199"/>
      <c r="E7" s="1198">
        <v>5840.6003488993629</v>
      </c>
      <c r="F7" s="1198">
        <v>2990.8119792858897</v>
      </c>
      <c r="G7" s="1200">
        <v>18234.972763253812</v>
      </c>
      <c r="H7" s="1201"/>
      <c r="I7" s="1202">
        <v>3523.9324872272</v>
      </c>
      <c r="J7" s="1202">
        <v>21758.905250481013</v>
      </c>
      <c r="K7" s="1197">
        <v>10423.8409614272</v>
      </c>
      <c r="L7" s="1203">
        <v>6193.2730457485204</v>
      </c>
      <c r="M7" s="1204"/>
      <c r="N7" s="1203">
        <v>6197.9066914874002</v>
      </c>
      <c r="O7" s="1203">
        <v>2975.1225593773906</v>
      </c>
      <c r="P7" s="1205">
        <v>19839.898139285731</v>
      </c>
      <c r="Q7" s="1206"/>
      <c r="R7" s="1207">
        <v>8261.4436000999995</v>
      </c>
      <c r="S7" s="1202">
        <v>28101.341739385731</v>
      </c>
      <c r="T7" s="1208">
        <v>13220.475012313822</v>
      </c>
      <c r="U7" s="1209">
        <v>3007.3464156466998</v>
      </c>
      <c r="V7" s="1209"/>
      <c r="W7" s="1209">
        <v>6594.9685744992858</v>
      </c>
      <c r="X7" s="1209">
        <v>3347.3</v>
      </c>
      <c r="Y7" s="1210">
        <v>19475.490002459806</v>
      </c>
      <c r="Z7" s="1209"/>
      <c r="AA7" s="1209">
        <v>9255.4974019931979</v>
      </c>
      <c r="AB7" s="1210">
        <v>28730.987404453004</v>
      </c>
      <c r="AC7" s="1208">
        <v>13360.50466273237</v>
      </c>
      <c r="AD7" s="1209">
        <v>3642.0475099941132</v>
      </c>
      <c r="AE7" s="1209"/>
      <c r="AF7" s="1209">
        <v>7389.3372355921847</v>
      </c>
      <c r="AG7" s="1209">
        <v>3897.6467596152288</v>
      </c>
      <c r="AH7" s="1210">
        <v>20494.242648703439</v>
      </c>
      <c r="AI7" s="1209"/>
      <c r="AJ7" s="1209">
        <v>7153.9335171281991</v>
      </c>
      <c r="AK7" s="1210">
        <v>27648.176165831639</v>
      </c>
    </row>
    <row r="8" spans="1:37" ht="23.25" customHeight="1" x14ac:dyDescent="0.2">
      <c r="A8" s="114" t="s">
        <v>616</v>
      </c>
      <c r="B8" s="1211">
        <v>9088.2180187231752</v>
      </c>
      <c r="C8" s="1212">
        <v>1577.4925194293394</v>
      </c>
      <c r="D8" s="1199"/>
      <c r="E8" s="1199"/>
      <c r="F8" s="1199"/>
      <c r="G8" s="1200">
        <v>10665.710538152514</v>
      </c>
      <c r="H8" s="1213"/>
      <c r="I8" s="1214">
        <v>30.912782</v>
      </c>
      <c r="J8" s="1214">
        <v>10696.623320152514</v>
      </c>
      <c r="K8" s="1211">
        <v>9192.1474498305688</v>
      </c>
      <c r="L8" s="1215">
        <v>1893.5938068099879</v>
      </c>
      <c r="M8" s="1204"/>
      <c r="N8" s="1204"/>
      <c r="O8" s="1204"/>
      <c r="P8" s="1205">
        <v>11085.741256640556</v>
      </c>
      <c r="Q8" s="1216"/>
      <c r="R8" s="1217">
        <v>32.948205499999993</v>
      </c>
      <c r="S8" s="1214">
        <v>11118.689462140557</v>
      </c>
      <c r="T8" s="1208">
        <v>9687.7060011047943</v>
      </c>
      <c r="U8" s="1209">
        <v>2644.2536831003072</v>
      </c>
      <c r="V8" s="1209"/>
      <c r="W8" s="1209"/>
      <c r="X8" s="1209"/>
      <c r="Y8" s="1210">
        <v>12331.959684205101</v>
      </c>
      <c r="Z8" s="1209"/>
      <c r="AA8" s="1209">
        <v>34.683874499999995</v>
      </c>
      <c r="AB8" s="1210">
        <v>12366.643558705102</v>
      </c>
      <c r="AC8" s="1208">
        <v>9968.276930807473</v>
      </c>
      <c r="AD8" s="1209">
        <v>3371.3528617217548</v>
      </c>
      <c r="AE8" s="1209"/>
      <c r="AF8" s="1209"/>
      <c r="AG8" s="1209"/>
      <c r="AH8" s="1210">
        <v>13339.629792529227</v>
      </c>
      <c r="AI8" s="1209"/>
      <c r="AJ8" s="1209">
        <v>38.314417499999998</v>
      </c>
      <c r="AK8" s="1210">
        <v>13377.944210029227</v>
      </c>
    </row>
    <row r="9" spans="1:37" ht="23.25" customHeight="1" x14ac:dyDescent="0.2">
      <c r="A9" s="114" t="s">
        <v>222</v>
      </c>
      <c r="B9" s="1211">
        <v>9827.6008117853016</v>
      </c>
      <c r="C9" s="1212">
        <v>1182.6144799835881</v>
      </c>
      <c r="D9" s="1212">
        <v>7334.3423489999996</v>
      </c>
      <c r="E9" s="1212">
        <v>799.56042735376172</v>
      </c>
      <c r="F9" s="1212">
        <v>156.00263898349948</v>
      </c>
      <c r="G9" s="1200">
        <v>18988.11542913915</v>
      </c>
      <c r="H9" s="1213"/>
      <c r="I9" s="1214">
        <v>810.30712982000023</v>
      </c>
      <c r="J9" s="1214">
        <v>19798.422558959152</v>
      </c>
      <c r="K9" s="1211">
        <v>9913.2082261766409</v>
      </c>
      <c r="L9" s="1215">
        <v>1428.9552987266859</v>
      </c>
      <c r="M9" s="1215">
        <v>7383.4249999999993</v>
      </c>
      <c r="N9" s="1215">
        <v>846.38124094297564</v>
      </c>
      <c r="O9" s="1215">
        <v>155.1842689466005</v>
      </c>
      <c r="P9" s="1205">
        <v>19416.785496899698</v>
      </c>
      <c r="Q9" s="1216"/>
      <c r="R9" s="1217">
        <v>757.52751095999974</v>
      </c>
      <c r="S9" s="1214">
        <v>20174.313007859699</v>
      </c>
      <c r="T9" s="1208">
        <v>10500.66139721513</v>
      </c>
      <c r="U9" s="1209">
        <v>1915.8944874745448</v>
      </c>
      <c r="V9" s="1209">
        <v>7131.2234150000004</v>
      </c>
      <c r="W9" s="1209">
        <v>902.33334548112111</v>
      </c>
      <c r="X9" s="1209">
        <v>174.6</v>
      </c>
      <c r="Y9" s="1210">
        <v>20275.512645170798</v>
      </c>
      <c r="Z9" s="1209"/>
      <c r="AA9" s="1209">
        <v>7382.643912255</v>
      </c>
      <c r="AB9" s="1210">
        <v>27658.156557425798</v>
      </c>
      <c r="AC9" s="1208">
        <v>13370.60449849498</v>
      </c>
      <c r="AD9" s="1209">
        <v>2370.0107272281593</v>
      </c>
      <c r="AE9" s="1209">
        <v>7830.430531</v>
      </c>
      <c r="AF9" s="1209">
        <v>1005.2934605385423</v>
      </c>
      <c r="AG9" s="1209">
        <v>203.30688143543122</v>
      </c>
      <c r="AH9" s="1210">
        <v>24373.032335826254</v>
      </c>
      <c r="AI9" s="1209"/>
      <c r="AJ9" s="1209">
        <v>8538.7323204799995</v>
      </c>
      <c r="AK9" s="1210">
        <v>32911.764656306252</v>
      </c>
    </row>
    <row r="10" spans="1:37" ht="23.25" customHeight="1" x14ac:dyDescent="0.2">
      <c r="A10" s="114" t="s">
        <v>617</v>
      </c>
      <c r="B10" s="1211">
        <v>8542.3194436956728</v>
      </c>
      <c r="C10" s="1212">
        <v>3525.9499095030733</v>
      </c>
      <c r="D10" s="1199"/>
      <c r="E10" s="1212">
        <v>616.61380852330183</v>
      </c>
      <c r="F10" s="1212">
        <v>327.74208456442386</v>
      </c>
      <c r="G10" s="1200">
        <v>12357.141077157623</v>
      </c>
      <c r="H10" s="1213"/>
      <c r="I10" s="1214">
        <v>90.533985804999986</v>
      </c>
      <c r="J10" s="1214">
        <v>12447.675062962622</v>
      </c>
      <c r="K10" s="1211">
        <v>8755.4949224827778</v>
      </c>
      <c r="L10" s="1215">
        <v>4190.097938745027</v>
      </c>
      <c r="M10" s="1204"/>
      <c r="N10" s="1215">
        <v>684.61627906947422</v>
      </c>
      <c r="O10" s="1215">
        <v>326.02279120127309</v>
      </c>
      <c r="P10" s="1205">
        <v>13304.186349096006</v>
      </c>
      <c r="Q10" s="1216"/>
      <c r="R10" s="1217">
        <v>98.149825304999993</v>
      </c>
      <c r="S10" s="1214">
        <v>13402.336174401005</v>
      </c>
      <c r="T10" s="1208">
        <v>8842.253693696106</v>
      </c>
      <c r="U10" s="1209">
        <v>5342.9220856496459</v>
      </c>
      <c r="V10" s="1209"/>
      <c r="W10" s="1209">
        <v>737.86082849149966</v>
      </c>
      <c r="X10" s="1209">
        <v>366.8</v>
      </c>
      <c r="Y10" s="1210">
        <v>14556.236607837251</v>
      </c>
      <c r="Z10" s="1209"/>
      <c r="AA10" s="1209">
        <v>95.176288500000027</v>
      </c>
      <c r="AB10" s="1210">
        <v>14651.412896337251</v>
      </c>
      <c r="AC10" s="1208">
        <v>9156.9204595335032</v>
      </c>
      <c r="AD10" s="1209">
        <v>5957.064965791792</v>
      </c>
      <c r="AE10" s="1209"/>
      <c r="AF10" s="1209">
        <v>844.13573518293458</v>
      </c>
      <c r="AG10" s="1209">
        <v>427.10746913239507</v>
      </c>
      <c r="AH10" s="1210">
        <v>15531.013691375834</v>
      </c>
      <c r="AI10" s="1209"/>
      <c r="AJ10" s="1209">
        <v>95.120786250000009</v>
      </c>
      <c r="AK10" s="1210">
        <v>15626.134477625834</v>
      </c>
    </row>
    <row r="11" spans="1:37" ht="23.25" customHeight="1" x14ac:dyDescent="0.2">
      <c r="A11" s="114" t="s">
        <v>618</v>
      </c>
      <c r="B11" s="1211">
        <v>1239.5045468046703</v>
      </c>
      <c r="C11" s="1212">
        <v>618.90210251473991</v>
      </c>
      <c r="D11" s="1212">
        <v>22</v>
      </c>
      <c r="E11" s="1199"/>
      <c r="F11" s="1199"/>
      <c r="G11" s="1200">
        <v>1880.4066493194102</v>
      </c>
      <c r="H11" s="1213"/>
      <c r="I11" s="1214">
        <v>37416.285911405008</v>
      </c>
      <c r="J11" s="1214">
        <v>39296.692560724419</v>
      </c>
      <c r="K11" s="1211">
        <v>1250.9886188234427</v>
      </c>
      <c r="L11" s="1215">
        <v>686.80017566907986</v>
      </c>
      <c r="M11" s="1215">
        <v>16.475000000000001</v>
      </c>
      <c r="N11" s="1204"/>
      <c r="O11" s="1204"/>
      <c r="P11" s="1205">
        <v>1954.2637944925225</v>
      </c>
      <c r="Q11" s="1216"/>
      <c r="R11" s="1217">
        <v>40821.997959430002</v>
      </c>
      <c r="S11" s="1214">
        <v>42776.261753922525</v>
      </c>
      <c r="T11" s="1208">
        <v>1369.4187467032662</v>
      </c>
      <c r="U11" s="1209">
        <v>885.75478777593275</v>
      </c>
      <c r="V11" s="1209">
        <v>7.2765849999999999</v>
      </c>
      <c r="W11" s="1209"/>
      <c r="X11" s="1209"/>
      <c r="Y11" s="1210">
        <v>2262.4501194791987</v>
      </c>
      <c r="Z11" s="1209"/>
      <c r="AA11" s="1209">
        <v>44849.242880349993</v>
      </c>
      <c r="AB11" s="1210">
        <v>47111.692999829189</v>
      </c>
      <c r="AC11" s="1208">
        <v>1424.2864942586207</v>
      </c>
      <c r="AD11" s="1209">
        <v>1044.8741796270544</v>
      </c>
      <c r="AE11" s="1209"/>
      <c r="AF11" s="1209"/>
      <c r="AG11" s="1209"/>
      <c r="AH11" s="1210">
        <v>2469.1606738856754</v>
      </c>
      <c r="AI11" s="1209"/>
      <c r="AJ11" s="1209">
        <v>50077.11772332</v>
      </c>
      <c r="AK11" s="1210">
        <v>52546.278397205679</v>
      </c>
    </row>
    <row r="12" spans="1:37" ht="23.25" customHeight="1" x14ac:dyDescent="0.2">
      <c r="A12" s="114" t="s">
        <v>619</v>
      </c>
      <c r="B12" s="1211">
        <v>1088.8443054089705</v>
      </c>
      <c r="C12" s="1212">
        <v>826.41527690547423</v>
      </c>
      <c r="D12" s="1199"/>
      <c r="E12" s="1199"/>
      <c r="F12" s="1199"/>
      <c r="G12" s="1200">
        <v>1915.2595823144447</v>
      </c>
      <c r="H12" s="1213"/>
      <c r="I12" s="1214">
        <v>6.1054135000000009</v>
      </c>
      <c r="J12" s="1214">
        <v>1921.3649958144447</v>
      </c>
      <c r="K12" s="1211">
        <v>1118.5339967101434</v>
      </c>
      <c r="L12" s="1215">
        <v>880.73148657818763</v>
      </c>
      <c r="M12" s="1204"/>
      <c r="N12" s="1204"/>
      <c r="O12" s="1204"/>
      <c r="P12" s="1205">
        <v>1999.2654832883309</v>
      </c>
      <c r="Q12" s="1216"/>
      <c r="R12" s="1217">
        <v>6.3694069999999998</v>
      </c>
      <c r="S12" s="1214">
        <v>2005.6348902883308</v>
      </c>
      <c r="T12" s="1208">
        <v>1162.2884945391495</v>
      </c>
      <c r="U12" s="1209">
        <v>1128.5045856348852</v>
      </c>
      <c r="V12" s="1209"/>
      <c r="W12" s="1209"/>
      <c r="X12" s="1209"/>
      <c r="Y12" s="1210">
        <v>2290.7930801740349</v>
      </c>
      <c r="Z12" s="1209"/>
      <c r="AA12" s="1209">
        <v>6.4698659999999997</v>
      </c>
      <c r="AB12" s="1210">
        <v>2297.2629461740348</v>
      </c>
      <c r="AC12" s="1208">
        <v>1177.3019894687054</v>
      </c>
      <c r="AD12" s="1209">
        <v>1383.4691000227551</v>
      </c>
      <c r="AE12" s="1209"/>
      <c r="AF12" s="1209"/>
      <c r="AG12" s="1209"/>
      <c r="AH12" s="1210">
        <v>2560.7710894914608</v>
      </c>
      <c r="AI12" s="1209"/>
      <c r="AJ12" s="1209">
        <v>7.8753560000000009</v>
      </c>
      <c r="AK12" s="1210">
        <v>2568.6464454914608</v>
      </c>
    </row>
    <row r="13" spans="1:37" ht="23.25" customHeight="1" x14ac:dyDescent="0.2">
      <c r="A13" s="114" t="s">
        <v>620</v>
      </c>
      <c r="B13" s="1211">
        <v>758.23149257603973</v>
      </c>
      <c r="C13" s="1212">
        <v>371.65548731146214</v>
      </c>
      <c r="D13" s="1199"/>
      <c r="E13" s="1199"/>
      <c r="F13" s="1199"/>
      <c r="G13" s="1200">
        <v>1129.8869798875019</v>
      </c>
      <c r="H13" s="1214">
        <v>35.317174000000001</v>
      </c>
      <c r="I13" s="1214">
        <v>33.707349212222887</v>
      </c>
      <c r="J13" s="1214">
        <v>1198.9115030997248</v>
      </c>
      <c r="K13" s="1211">
        <v>757.97866109820359</v>
      </c>
      <c r="L13" s="1215">
        <v>418.38187814525764</v>
      </c>
      <c r="M13" s="1204"/>
      <c r="N13" s="1204"/>
      <c r="O13" s="1204"/>
      <c r="P13" s="1205">
        <v>1176.3605392434613</v>
      </c>
      <c r="Q13" s="1217">
        <v>40.919145999999998</v>
      </c>
      <c r="R13" s="1217">
        <v>37.96117675</v>
      </c>
      <c r="S13" s="1214">
        <v>1255.2408619934613</v>
      </c>
      <c r="T13" s="1208">
        <v>794.65197414617364</v>
      </c>
      <c r="U13" s="1209">
        <v>549.35505478993741</v>
      </c>
      <c r="V13" s="1209"/>
      <c r="W13" s="1209"/>
      <c r="X13" s="1209"/>
      <c r="Y13" s="1210">
        <v>1344.0070289361111</v>
      </c>
      <c r="Z13" s="1209">
        <v>4</v>
      </c>
      <c r="AA13" s="1209">
        <v>36.531078999999998</v>
      </c>
      <c r="AB13" s="1210">
        <v>1384.5381079361111</v>
      </c>
      <c r="AC13" s="1208">
        <v>821.47452724292634</v>
      </c>
      <c r="AD13" s="1209">
        <v>650.85135628301271</v>
      </c>
      <c r="AE13" s="1209"/>
      <c r="AF13" s="1209"/>
      <c r="AG13" s="1209"/>
      <c r="AH13" s="1210">
        <v>1472.3258835259389</v>
      </c>
      <c r="AI13" s="1209">
        <v>15.42</v>
      </c>
      <c r="AJ13" s="1209">
        <v>30.309678604999998</v>
      </c>
      <c r="AK13" s="1210">
        <v>1518.0555621309391</v>
      </c>
    </row>
    <row r="14" spans="1:37" ht="23.25" customHeight="1" x14ac:dyDescent="0.2">
      <c r="A14" s="115" t="s">
        <v>621</v>
      </c>
      <c r="B14" s="1211">
        <v>814.8403639815175</v>
      </c>
      <c r="C14" s="1212">
        <v>568.17038201351886</v>
      </c>
      <c r="D14" s="1199"/>
      <c r="E14" s="1199"/>
      <c r="F14" s="1199"/>
      <c r="G14" s="1200">
        <v>1383.0107459950364</v>
      </c>
      <c r="H14" s="1214">
        <v>93.684537000000006</v>
      </c>
      <c r="I14" s="1214">
        <v>566.70248315057381</v>
      </c>
      <c r="J14" s="1214">
        <v>2043.3977661456101</v>
      </c>
      <c r="K14" s="1211">
        <v>822.21285989519708</v>
      </c>
      <c r="L14" s="1215">
        <v>464.21789613008468</v>
      </c>
      <c r="M14" s="1204"/>
      <c r="N14" s="1204"/>
      <c r="O14" s="1204"/>
      <c r="P14" s="1205">
        <v>1286.4307560252819</v>
      </c>
      <c r="Q14" s="1217">
        <v>40.545949999999998</v>
      </c>
      <c r="R14" s="1217">
        <v>476.50712599999991</v>
      </c>
      <c r="S14" s="1214">
        <v>1803.4838320252818</v>
      </c>
      <c r="T14" s="1208">
        <v>870.36860669926273</v>
      </c>
      <c r="U14" s="1209">
        <v>535.38663356747713</v>
      </c>
      <c r="V14" s="1209"/>
      <c r="W14" s="1209"/>
      <c r="X14" s="1209"/>
      <c r="Y14" s="1210">
        <v>1405.7552402667397</v>
      </c>
      <c r="Z14" s="1209">
        <v>49</v>
      </c>
      <c r="AA14" s="1209">
        <v>275.51880999999997</v>
      </c>
      <c r="AB14" s="1210">
        <v>1730.2740502667398</v>
      </c>
      <c r="AC14" s="1208">
        <v>929.11232715640676</v>
      </c>
      <c r="AD14" s="1209">
        <v>1016.877576484446</v>
      </c>
      <c r="AE14" s="1209"/>
      <c r="AF14" s="1209"/>
      <c r="AG14" s="1209"/>
      <c r="AH14" s="1210">
        <v>1945.9899036408528</v>
      </c>
      <c r="AI14" s="1209">
        <v>43.92</v>
      </c>
      <c r="AJ14" s="1209">
        <v>376.98630700000001</v>
      </c>
      <c r="AK14" s="1210">
        <v>2366.896210640853</v>
      </c>
    </row>
    <row r="15" spans="1:37" ht="23.25" customHeight="1" x14ac:dyDescent="0.2">
      <c r="A15" s="114" t="s">
        <v>622</v>
      </c>
      <c r="B15" s="1211">
        <v>65.417054080341742</v>
      </c>
      <c r="C15" s="1212">
        <v>29.61705670947455</v>
      </c>
      <c r="D15" s="1199"/>
      <c r="E15" s="1199"/>
      <c r="F15" s="1199"/>
      <c r="G15" s="1200">
        <v>95.034110789816296</v>
      </c>
      <c r="H15" s="1214"/>
      <c r="I15" s="1214">
        <v>4.8110000000000002E-3</v>
      </c>
      <c r="J15" s="1214">
        <v>95.0389217898163</v>
      </c>
      <c r="K15" s="1211">
        <v>73.282990632126271</v>
      </c>
      <c r="L15" s="1215">
        <v>35.824955489173504</v>
      </c>
      <c r="M15" s="1204"/>
      <c r="N15" s="1204"/>
      <c r="O15" s="1204"/>
      <c r="P15" s="1205">
        <v>109.10794612129978</v>
      </c>
      <c r="Q15" s="1217"/>
      <c r="R15" s="1217">
        <v>7.1634999999999997E-3</v>
      </c>
      <c r="S15" s="1214">
        <v>109.11510962129978</v>
      </c>
      <c r="T15" s="1208">
        <v>70.651327631931096</v>
      </c>
      <c r="U15" s="1209">
        <v>51.353590929872901</v>
      </c>
      <c r="V15" s="1209"/>
      <c r="W15" s="1209"/>
      <c r="X15" s="1209"/>
      <c r="Y15" s="1210">
        <v>122.004918561804</v>
      </c>
      <c r="Z15" s="1209"/>
      <c r="AA15" s="1209">
        <v>2.5111499999999998E-2</v>
      </c>
      <c r="AB15" s="1210">
        <v>122.030030061804</v>
      </c>
      <c r="AC15" s="1208">
        <v>185.58575451744144</v>
      </c>
      <c r="AD15" s="1209">
        <v>111.21507237959206</v>
      </c>
      <c r="AE15" s="1209"/>
      <c r="AF15" s="1209"/>
      <c r="AG15" s="1209"/>
      <c r="AH15" s="1210">
        <v>296.80082689703352</v>
      </c>
      <c r="AI15" s="1209">
        <v>280</v>
      </c>
      <c r="AJ15" s="1209">
        <v>346.70955199999992</v>
      </c>
      <c r="AK15" s="1210">
        <v>923.51037889703343</v>
      </c>
    </row>
    <row r="16" spans="1:37" ht="23.25" customHeight="1" x14ac:dyDescent="0.2">
      <c r="A16" s="114" t="s">
        <v>207</v>
      </c>
      <c r="B16" s="1211">
        <v>1522.9151490417569</v>
      </c>
      <c r="C16" s="1212">
        <v>278.53526185549214</v>
      </c>
      <c r="D16" s="1218"/>
      <c r="E16" s="1212">
        <v>207.18190871099247</v>
      </c>
      <c r="F16" s="1212">
        <v>36.173170333501467</v>
      </c>
      <c r="G16" s="1200">
        <v>1972.45914927474</v>
      </c>
      <c r="H16" s="1214">
        <v>61.776181000000008</v>
      </c>
      <c r="I16" s="1214">
        <v>1112.8877039849997</v>
      </c>
      <c r="J16" s="1214">
        <v>3147.1230342597396</v>
      </c>
      <c r="K16" s="1211">
        <v>1547.3977918613191</v>
      </c>
      <c r="L16" s="1215">
        <v>287.63013196391609</v>
      </c>
      <c r="M16" s="1219"/>
      <c r="N16" s="1215">
        <v>219.31679134975704</v>
      </c>
      <c r="O16" s="1215">
        <v>35.983410474735798</v>
      </c>
      <c r="P16" s="1205">
        <v>2018.3613047002561</v>
      </c>
      <c r="Q16" s="1217">
        <v>82.227229500000007</v>
      </c>
      <c r="R16" s="1217">
        <v>1242.1401198449998</v>
      </c>
      <c r="S16" s="1214">
        <v>3342.728654045256</v>
      </c>
      <c r="T16" s="1208">
        <v>1456.6572692911047</v>
      </c>
      <c r="U16" s="1209">
        <v>376.72494461451299</v>
      </c>
      <c r="V16" s="1209"/>
      <c r="W16" s="1209">
        <v>227.06456543397834</v>
      </c>
      <c r="X16" s="1209">
        <v>40.6</v>
      </c>
      <c r="Y16" s="1210">
        <v>2019.8467793395962</v>
      </c>
      <c r="Z16" s="1209">
        <v>122.18</v>
      </c>
      <c r="AA16" s="1209">
        <v>1157.8234916100002</v>
      </c>
      <c r="AB16" s="1210">
        <v>3299.8502709495961</v>
      </c>
      <c r="AC16" s="1208">
        <v>1455.684818756404</v>
      </c>
      <c r="AD16" s="1209">
        <v>438.0427299074081</v>
      </c>
      <c r="AE16" s="1209"/>
      <c r="AF16" s="1209">
        <v>251.76471773126502</v>
      </c>
      <c r="AG16" s="1209">
        <v>47.275254216944489</v>
      </c>
      <c r="AH16" s="1210">
        <v>2098.2170121781323</v>
      </c>
      <c r="AI16" s="1209">
        <v>6</v>
      </c>
      <c r="AJ16" s="1209">
        <v>937.51598732000002</v>
      </c>
      <c r="AK16" s="1210">
        <v>3041.7329994981324</v>
      </c>
    </row>
    <row r="17" spans="1:37" ht="23.25" customHeight="1" x14ac:dyDescent="0.2">
      <c r="A17" s="114" t="s">
        <v>623</v>
      </c>
      <c r="B17" s="1211">
        <v>778.43033284479316</v>
      </c>
      <c r="C17" s="1212">
        <v>382.2368790005662</v>
      </c>
      <c r="D17" s="1199"/>
      <c r="E17" s="1199"/>
      <c r="F17" s="1199"/>
      <c r="G17" s="1200">
        <v>1160.6672118453594</v>
      </c>
      <c r="H17" s="1213"/>
      <c r="I17" s="1214">
        <v>3.8354579850000001</v>
      </c>
      <c r="J17" s="1214">
        <v>1164.5026698303593</v>
      </c>
      <c r="K17" s="1211">
        <v>747.13429815773998</v>
      </c>
      <c r="L17" s="1215">
        <v>406.97739081669619</v>
      </c>
      <c r="M17" s="1204"/>
      <c r="N17" s="1204"/>
      <c r="O17" s="1204"/>
      <c r="P17" s="1205">
        <v>1154.1116889744362</v>
      </c>
      <c r="Q17" s="1216"/>
      <c r="R17" s="1217">
        <v>2.909348015</v>
      </c>
      <c r="S17" s="1214">
        <v>1157.0210369894362</v>
      </c>
      <c r="T17" s="1208">
        <v>742.71137993536843</v>
      </c>
      <c r="U17" s="1209">
        <v>521.45374729271168</v>
      </c>
      <c r="V17" s="1209"/>
      <c r="W17" s="1209"/>
      <c r="X17" s="1209"/>
      <c r="Y17" s="1210">
        <v>1264.1651272280801</v>
      </c>
      <c r="Z17" s="1209"/>
      <c r="AA17" s="1209">
        <v>1.24108306</v>
      </c>
      <c r="AB17" s="1210">
        <v>1265.40621028808</v>
      </c>
      <c r="AC17" s="1208">
        <v>738.13373104481548</v>
      </c>
      <c r="AD17" s="1209">
        <v>627.94986789113136</v>
      </c>
      <c r="AE17" s="1209"/>
      <c r="AF17" s="1209"/>
      <c r="AG17" s="1209"/>
      <c r="AH17" s="1210">
        <v>1366.0835989359468</v>
      </c>
      <c r="AI17" s="1209">
        <v>26.8</v>
      </c>
      <c r="AJ17" s="1209">
        <v>88.256222350000016</v>
      </c>
      <c r="AK17" s="1210">
        <v>1481.1398212859467</v>
      </c>
    </row>
    <row r="18" spans="1:37" ht="23.25" customHeight="1" x14ac:dyDescent="0.2">
      <c r="A18" s="114" t="s">
        <v>624</v>
      </c>
      <c r="B18" s="1211">
        <v>790.79491607508282</v>
      </c>
      <c r="C18" s="1212">
        <v>2223.2694248473126</v>
      </c>
      <c r="D18" s="1199"/>
      <c r="E18" s="1212">
        <v>87.233534769171897</v>
      </c>
      <c r="F18" s="1199"/>
      <c r="G18" s="1200">
        <v>3101.2978756915672</v>
      </c>
      <c r="H18" s="1214">
        <v>43.007686</v>
      </c>
      <c r="I18" s="1214">
        <v>845.32313050000005</v>
      </c>
      <c r="J18" s="1214">
        <v>3989.6286921915671</v>
      </c>
      <c r="K18" s="1211">
        <v>794.85202656703893</v>
      </c>
      <c r="L18" s="1215">
        <v>1494.9534996532541</v>
      </c>
      <c r="M18" s="1204"/>
      <c r="N18" s="1215">
        <v>90.461175555631257</v>
      </c>
      <c r="O18" s="1204"/>
      <c r="P18" s="1205">
        <v>2380.266701775924</v>
      </c>
      <c r="Q18" s="1217">
        <v>37.9054</v>
      </c>
      <c r="R18" s="1217">
        <v>2258.9513540000003</v>
      </c>
      <c r="S18" s="1214">
        <v>4677.1234557759244</v>
      </c>
      <c r="T18" s="1208">
        <v>846.35545187907439</v>
      </c>
      <c r="U18" s="1209">
        <v>814.08232654139681</v>
      </c>
      <c r="V18" s="1209"/>
      <c r="W18" s="1209">
        <v>97.06484137119233</v>
      </c>
      <c r="X18" s="1209"/>
      <c r="Y18" s="1210">
        <v>1757.5026197916636</v>
      </c>
      <c r="Z18" s="1209">
        <v>42.1</v>
      </c>
      <c r="AA18" s="1209">
        <v>2706.6550044999999</v>
      </c>
      <c r="AB18" s="1210">
        <v>4506.2576242916639</v>
      </c>
      <c r="AC18" s="1208">
        <v>857.3079056398085</v>
      </c>
      <c r="AD18" s="1209">
        <v>984.80192865066158</v>
      </c>
      <c r="AE18" s="1209"/>
      <c r="AF18" s="1209">
        <v>110.85576598972317</v>
      </c>
      <c r="AG18" s="1209"/>
      <c r="AH18" s="1210">
        <v>1952.9656002801933</v>
      </c>
      <c r="AI18" s="1209">
        <v>83.47</v>
      </c>
      <c r="AJ18" s="1209">
        <v>2772.9963809999999</v>
      </c>
      <c r="AK18" s="1210">
        <v>4809.4319812801932</v>
      </c>
    </row>
    <row r="19" spans="1:37" ht="19.5" customHeight="1" x14ac:dyDescent="0.2">
      <c r="A19" s="114" t="s">
        <v>625</v>
      </c>
      <c r="B19" s="1211">
        <v>91.085888200964661</v>
      </c>
      <c r="C19" s="1212">
        <v>124.122799530034</v>
      </c>
      <c r="D19" s="1199"/>
      <c r="E19" s="1199"/>
      <c r="F19" s="1199"/>
      <c r="G19" s="1200">
        <v>215.20868773099866</v>
      </c>
      <c r="H19" s="1213"/>
      <c r="I19" s="1214">
        <v>0.14000000000000001</v>
      </c>
      <c r="J19" s="1214">
        <v>215.34868773099865</v>
      </c>
      <c r="K19" s="1211">
        <v>99.997924435059957</v>
      </c>
      <c r="L19" s="1215">
        <v>87.876548444584344</v>
      </c>
      <c r="M19" s="1204"/>
      <c r="N19" s="1204"/>
      <c r="O19" s="1204"/>
      <c r="P19" s="1205">
        <v>187.87447287964432</v>
      </c>
      <c r="Q19" s="1216"/>
      <c r="R19" s="1217">
        <v>0.11700000000000001</v>
      </c>
      <c r="S19" s="1214">
        <v>187.99147287964431</v>
      </c>
      <c r="T19" s="1208">
        <v>99.361267610686852</v>
      </c>
      <c r="U19" s="1209">
        <v>76.293278744653946</v>
      </c>
      <c r="V19" s="1209"/>
      <c r="W19" s="1209"/>
      <c r="X19" s="1209"/>
      <c r="Y19" s="1210">
        <v>175.65454635534081</v>
      </c>
      <c r="Z19" s="1209"/>
      <c r="AA19" s="1209">
        <v>0.12484999999999999</v>
      </c>
      <c r="AB19" s="1210">
        <v>175.77939635534082</v>
      </c>
      <c r="AC19" s="1208">
        <v>106.55982970001611</v>
      </c>
      <c r="AD19" s="1209">
        <v>149.26387583534978</v>
      </c>
      <c r="AE19" s="1209"/>
      <c r="AF19" s="1209"/>
      <c r="AG19" s="1209"/>
      <c r="AH19" s="1210">
        <v>255.82370553536589</v>
      </c>
      <c r="AI19" s="1209"/>
      <c r="AJ19" s="1209">
        <v>0.46770050000000002</v>
      </c>
      <c r="AK19" s="1210">
        <v>256.29140603536587</v>
      </c>
    </row>
    <row r="20" spans="1:37" ht="19.5" customHeight="1" x14ac:dyDescent="0.2">
      <c r="A20" s="114" t="s">
        <v>626</v>
      </c>
      <c r="B20" s="1211">
        <v>1415.855200949052</v>
      </c>
      <c r="C20" s="1212">
        <v>1018.9365025882652</v>
      </c>
      <c r="D20" s="1199"/>
      <c r="E20" s="1199"/>
      <c r="F20" s="1199"/>
      <c r="G20" s="1200">
        <v>2434.7917035373171</v>
      </c>
      <c r="H20" s="1214">
        <v>1636.3989999999999</v>
      </c>
      <c r="I20" s="1214">
        <v>1047.5740344100002</v>
      </c>
      <c r="J20" s="1214">
        <v>5118.7647379473174</v>
      </c>
      <c r="K20" s="1211">
        <v>1491.4957033315764</v>
      </c>
      <c r="L20" s="1215">
        <v>1456.160741779546</v>
      </c>
      <c r="M20" s="1204"/>
      <c r="N20" s="1204"/>
      <c r="O20" s="1204"/>
      <c r="P20" s="1205">
        <v>2947.6564451111226</v>
      </c>
      <c r="Q20" s="1217">
        <v>2184.00549</v>
      </c>
      <c r="R20" s="1217">
        <v>872.5094827800001</v>
      </c>
      <c r="S20" s="1214">
        <v>6004.1714178911225</v>
      </c>
      <c r="T20" s="1208">
        <v>1619.9893772341341</v>
      </c>
      <c r="U20" s="1209">
        <v>1607.2743782374228</v>
      </c>
      <c r="V20" s="1209"/>
      <c r="W20" s="1209"/>
      <c r="X20" s="1209"/>
      <c r="Y20" s="1210">
        <v>3227.2637554715566</v>
      </c>
      <c r="Z20" s="1209">
        <v>2437</v>
      </c>
      <c r="AA20" s="1209">
        <v>1166.1058317250001</v>
      </c>
      <c r="AB20" s="1210">
        <v>6830.3695871965565</v>
      </c>
      <c r="AC20" s="1208">
        <v>1557.1729290650869</v>
      </c>
      <c r="AD20" s="1209">
        <v>1422.3545559435524</v>
      </c>
      <c r="AE20" s="1209"/>
      <c r="AF20" s="1209"/>
      <c r="AG20" s="1209"/>
      <c r="AH20" s="1210">
        <v>2979.5274850086394</v>
      </c>
      <c r="AI20" s="1209">
        <v>2439.9</v>
      </c>
      <c r="AJ20" s="1209">
        <v>1224.1634912499999</v>
      </c>
      <c r="AK20" s="1210">
        <v>6643.5909762586398</v>
      </c>
    </row>
    <row r="21" spans="1:37" s="117" customFormat="1" ht="19.5" customHeight="1" x14ac:dyDescent="0.2">
      <c r="A21" s="116" t="s">
        <v>627</v>
      </c>
      <c r="B21" s="1220">
        <v>0</v>
      </c>
      <c r="C21" s="1199"/>
      <c r="D21" s="1199"/>
      <c r="E21" s="1199"/>
      <c r="F21" s="1199"/>
      <c r="G21" s="1199"/>
      <c r="H21" s="1213"/>
      <c r="I21" s="1221">
        <v>9788.2999999999993</v>
      </c>
      <c r="J21" s="1221">
        <v>9788.2999999999993</v>
      </c>
      <c r="K21" s="1220"/>
      <c r="L21" s="1204"/>
      <c r="M21" s="1204"/>
      <c r="N21" s="1204"/>
      <c r="O21" s="1204"/>
      <c r="P21" s="1204"/>
      <c r="Q21" s="1216"/>
      <c r="R21" s="1222">
        <v>9788.2999999999993</v>
      </c>
      <c r="S21" s="1221">
        <v>9788.2999999999993</v>
      </c>
      <c r="T21" s="1208"/>
      <c r="U21" s="1223"/>
      <c r="V21" s="1209"/>
      <c r="W21" s="1209"/>
      <c r="X21" s="1209"/>
      <c r="Y21" s="1210"/>
      <c r="Z21" s="1209"/>
      <c r="AA21" s="1209">
        <v>12839.822787000001</v>
      </c>
      <c r="AB21" s="1210">
        <v>12839.822787000001</v>
      </c>
      <c r="AC21" s="1208"/>
      <c r="AD21" s="1223"/>
      <c r="AE21" s="1209"/>
      <c r="AF21" s="1209"/>
      <c r="AG21" s="1209"/>
      <c r="AH21" s="1210"/>
      <c r="AI21" s="1209"/>
      <c r="AJ21" s="1209">
        <v>14438.346</v>
      </c>
      <c r="AK21" s="1210">
        <v>14438.346</v>
      </c>
    </row>
    <row r="22" spans="1:37" ht="21" customHeight="1" x14ac:dyDescent="0.2">
      <c r="A22" s="118" t="s">
        <v>290</v>
      </c>
      <c r="B22" s="1224">
        <v>45419.790000000015</v>
      </c>
      <c r="C22" s="1225">
        <v>18717.37</v>
      </c>
      <c r="D22" s="1225">
        <v>7356.3423489999996</v>
      </c>
      <c r="E22" s="1225">
        <v>7551.1900282565903</v>
      </c>
      <c r="F22" s="1225">
        <v>3510.7298731673141</v>
      </c>
      <c r="G22" s="1225">
        <v>75533.962504089272</v>
      </c>
      <c r="H22" s="1226">
        <v>1870.1845779999999</v>
      </c>
      <c r="I22" s="1226">
        <v>55276.552679999993</v>
      </c>
      <c r="J22" s="1226">
        <v>132680.69976208927</v>
      </c>
      <c r="K22" s="1224">
        <v>46988.566431429041</v>
      </c>
      <c r="L22" s="1225">
        <v>19925.4747947</v>
      </c>
      <c r="M22" s="1225">
        <v>7399.9</v>
      </c>
      <c r="N22" s="1225">
        <v>8038.682178405239</v>
      </c>
      <c r="O22" s="1225">
        <v>3492.3130299999998</v>
      </c>
      <c r="P22" s="1225">
        <v>78860.310374534238</v>
      </c>
      <c r="Q22" s="1226">
        <v>2385.6032154999998</v>
      </c>
      <c r="R22" s="1226">
        <v>64657.839279184991</v>
      </c>
      <c r="S22" s="1226">
        <v>145903.75286921929</v>
      </c>
      <c r="T22" s="1224">
        <v>51283.55</v>
      </c>
      <c r="U22" s="1225">
        <v>19456.600000000006</v>
      </c>
      <c r="V22" s="1225">
        <v>7138.5</v>
      </c>
      <c r="W22" s="1225">
        <v>8559.2921552770767</v>
      </c>
      <c r="X22" s="1225">
        <v>3929.3</v>
      </c>
      <c r="Y22" s="1225">
        <v>82508.642155277077</v>
      </c>
      <c r="Z22" s="1226">
        <v>2654.28</v>
      </c>
      <c r="AA22" s="1226">
        <v>79807.562271993171</v>
      </c>
      <c r="AB22" s="1226">
        <v>164970.4844272703</v>
      </c>
      <c r="AC22" s="1224">
        <v>55108.926858418556</v>
      </c>
      <c r="AD22" s="1225">
        <v>23170.176307760783</v>
      </c>
      <c r="AE22" s="1225">
        <v>7830.430531</v>
      </c>
      <c r="AF22" s="1225">
        <v>9601.3869150346491</v>
      </c>
      <c r="AG22" s="1225">
        <v>4575.3363643999992</v>
      </c>
      <c r="AH22" s="1225">
        <v>91135.584247813997</v>
      </c>
      <c r="AI22" s="1224">
        <v>2895.51</v>
      </c>
      <c r="AJ22" s="1225">
        <v>86126.845440703211</v>
      </c>
      <c r="AK22" s="1227">
        <v>180157.93968851719</v>
      </c>
    </row>
    <row r="23" spans="1:37" ht="12" customHeight="1" x14ac:dyDescent="0.2"/>
    <row r="24" spans="1:37" ht="12" customHeight="1" x14ac:dyDescent="0.2">
      <c r="A24" s="101" t="s">
        <v>291</v>
      </c>
      <c r="B24" s="119"/>
      <c r="C24" s="119"/>
      <c r="D24" s="119"/>
      <c r="E24" s="119"/>
      <c r="F24" s="119"/>
      <c r="G24" s="119"/>
      <c r="H24" s="119"/>
      <c r="I24" s="119"/>
      <c r="J24" s="119"/>
      <c r="K24" s="119"/>
      <c r="L24" s="119"/>
      <c r="M24" s="119"/>
      <c r="N24" s="119"/>
      <c r="O24" s="119"/>
      <c r="P24" s="119"/>
      <c r="Q24" s="119"/>
      <c r="R24" s="119"/>
      <c r="S24" s="119"/>
    </row>
    <row r="25" spans="1:37" ht="12" customHeight="1" x14ac:dyDescent="0.2">
      <c r="B25" s="120"/>
      <c r="C25" s="120"/>
      <c r="D25" s="120"/>
      <c r="E25" s="120"/>
      <c r="F25" s="120"/>
      <c r="G25" s="120"/>
      <c r="H25" s="120"/>
      <c r="I25" s="120"/>
      <c r="J25" s="120"/>
      <c r="K25" s="120"/>
      <c r="L25" s="120"/>
      <c r="M25" s="120"/>
      <c r="N25" s="120"/>
      <c r="O25" s="120"/>
      <c r="P25" s="120"/>
      <c r="Q25" s="120"/>
      <c r="R25" s="120"/>
      <c r="S25" s="120"/>
    </row>
    <row r="26" spans="1:37" ht="12.75" customHeight="1" x14ac:dyDescent="0.2"/>
  </sheetData>
  <mergeCells count="16">
    <mergeCell ref="AJ5:AJ6"/>
    <mergeCell ref="T4:AB4"/>
    <mergeCell ref="AC4:AK4"/>
    <mergeCell ref="AK5:AK6"/>
    <mergeCell ref="Z5:Z6"/>
    <mergeCell ref="AA5:AA6"/>
    <mergeCell ref="AB5:AB6"/>
    <mergeCell ref="AI5:AI6"/>
    <mergeCell ref="J5:J6"/>
    <mergeCell ref="Q5:Q6"/>
    <mergeCell ref="R5:R6"/>
    <mergeCell ref="S5:S6"/>
    <mergeCell ref="B4:J4"/>
    <mergeCell ref="K4:S4"/>
    <mergeCell ref="H5:H6"/>
    <mergeCell ref="I5:I6"/>
  </mergeCells>
  <hyperlinks>
    <hyperlink ref="A1" location="'Table of contents'!A1" display="Back to  Table of Contents" xr:uid="{99C25417-3C8E-4499-8C19-52017621C441}"/>
  </hyperlinks>
  <pageMargins left="0.51181102362204722" right="0.15748031496062992" top="0.51181102362204722" bottom="0" header="0.23622047244094491" footer="0.19685039370078741"/>
  <pageSetup paperSize="9" orientation="landscape" r:id="rId1"/>
  <headerFooter alignWithMargins="0">
    <oddHeader xml:space="preserve">&amp;C&amp;"Helv,Regular"
</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B84F-E0D4-401F-85F3-77AC717760A8}">
  <sheetPr>
    <pageSetUpPr fitToPage="1"/>
  </sheetPr>
  <dimension ref="A1:M181"/>
  <sheetViews>
    <sheetView zoomScaleNormal="100" zoomScaleSheetLayoutView="55" workbookViewId="0">
      <pane xSplit="1" ySplit="5" topLeftCell="B6" activePane="bottomRight" state="frozen"/>
      <selection sqref="A1:B1"/>
      <selection pane="topRight" sqref="A1:B1"/>
      <selection pane="bottomLeft" sqref="A1:B1"/>
      <selection pane="bottomRight"/>
    </sheetView>
  </sheetViews>
  <sheetFormatPr defaultColWidth="15.625" defaultRowHeight="12" x14ac:dyDescent="0.2"/>
  <cols>
    <col min="1" max="1" width="39.75" style="376" customWidth="1"/>
    <col min="2" max="2" width="12.75" style="373" customWidth="1"/>
    <col min="3" max="4" width="12.75" style="374" customWidth="1"/>
    <col min="5" max="16384" width="15.625" style="374"/>
  </cols>
  <sheetData>
    <row r="1" spans="1:13" ht="13.5" customHeight="1" x14ac:dyDescent="0.2">
      <c r="A1" s="512" t="s">
        <v>148</v>
      </c>
    </row>
    <row r="2" spans="1:13" s="375" customFormat="1" ht="24" customHeight="1" x14ac:dyDescent="0.2">
      <c r="A2" s="1241" t="s">
        <v>910</v>
      </c>
    </row>
    <row r="3" spans="1:13" ht="12.75" thickBot="1" x14ac:dyDescent="0.25">
      <c r="B3" s="377"/>
      <c r="C3" s="377"/>
      <c r="D3" s="377"/>
      <c r="M3" s="53" t="s">
        <v>29</v>
      </c>
    </row>
    <row r="4" spans="1:13" ht="18.75" customHeight="1" thickTop="1" x14ac:dyDescent="0.2">
      <c r="A4" s="378"/>
      <c r="B4" s="1288">
        <v>2021</v>
      </c>
      <c r="C4" s="1289"/>
      <c r="D4" s="1290"/>
      <c r="E4" s="1288" t="s">
        <v>677</v>
      </c>
      <c r="F4" s="1289"/>
      <c r="G4" s="1290"/>
      <c r="H4" s="1288" t="s">
        <v>704</v>
      </c>
      <c r="I4" s="1289"/>
      <c r="J4" s="1290"/>
      <c r="K4" s="1288" t="s">
        <v>784</v>
      </c>
      <c r="L4" s="1289"/>
      <c r="M4" s="1290"/>
    </row>
    <row r="5" spans="1:13" ht="18.75" customHeight="1" thickBot="1" x14ac:dyDescent="0.25">
      <c r="A5" s="379"/>
      <c r="B5" s="497" t="s">
        <v>307</v>
      </c>
      <c r="C5" s="498" t="s">
        <v>308</v>
      </c>
      <c r="D5" s="499" t="s">
        <v>309</v>
      </c>
      <c r="E5" s="497" t="s">
        <v>307</v>
      </c>
      <c r="F5" s="498" t="s">
        <v>308</v>
      </c>
      <c r="G5" s="499" t="s">
        <v>309</v>
      </c>
      <c r="H5" s="497" t="s">
        <v>307</v>
      </c>
      <c r="I5" s="498" t="s">
        <v>308</v>
      </c>
      <c r="J5" s="499" t="s">
        <v>309</v>
      </c>
      <c r="K5" s="497" t="s">
        <v>307</v>
      </c>
      <c r="L5" s="498" t="s">
        <v>308</v>
      </c>
      <c r="M5" s="499" t="s">
        <v>309</v>
      </c>
    </row>
    <row r="6" spans="1:13" s="385" customFormat="1" ht="18.75" customHeight="1" thickTop="1" x14ac:dyDescent="0.2">
      <c r="A6" s="380" t="s">
        <v>310</v>
      </c>
      <c r="B6" s="381">
        <v>416831.4</v>
      </c>
      <c r="C6" s="382">
        <v>480500.6</v>
      </c>
      <c r="D6" s="383">
        <v>-63669.200000000012</v>
      </c>
      <c r="E6" s="381">
        <v>623366.875</v>
      </c>
      <c r="F6" s="384">
        <v>688738.77099999995</v>
      </c>
      <c r="G6" s="383">
        <v>-65371.896000000008</v>
      </c>
      <c r="H6" s="381">
        <v>653263.8826598716</v>
      </c>
      <c r="I6" s="384">
        <v>682785.62065987161</v>
      </c>
      <c r="J6" s="383">
        <v>-29521.737999999983</v>
      </c>
      <c r="K6" s="381">
        <v>902089</v>
      </c>
      <c r="L6" s="384">
        <v>947806.19400000002</v>
      </c>
      <c r="M6" s="383">
        <v>-45717.194000000018</v>
      </c>
    </row>
    <row r="7" spans="1:13" ht="18.75" customHeight="1" x14ac:dyDescent="0.2">
      <c r="A7" s="386" t="s">
        <v>311</v>
      </c>
      <c r="B7" s="387">
        <v>133970.4</v>
      </c>
      <c r="C7" s="388">
        <v>254282.6</v>
      </c>
      <c r="D7" s="389">
        <v>-120312.20000000001</v>
      </c>
      <c r="E7" s="387">
        <v>221283</v>
      </c>
      <c r="F7" s="390">
        <v>355233</v>
      </c>
      <c r="G7" s="389">
        <v>-133950</v>
      </c>
      <c r="H7" s="387">
        <v>259547.8826598716</v>
      </c>
      <c r="I7" s="390">
        <v>363649.6</v>
      </c>
      <c r="J7" s="389">
        <v>-104101.71734012842</v>
      </c>
      <c r="K7" s="387">
        <v>285465</v>
      </c>
      <c r="L7" s="390">
        <v>397231</v>
      </c>
      <c r="M7" s="389">
        <v>-111766</v>
      </c>
    </row>
    <row r="8" spans="1:13" ht="18.75" customHeight="1" x14ac:dyDescent="0.2">
      <c r="A8" s="386" t="s">
        <v>312</v>
      </c>
      <c r="B8" s="387">
        <v>81992</v>
      </c>
      <c r="C8" s="388">
        <v>194313</v>
      </c>
      <c r="D8" s="389">
        <v>-112321</v>
      </c>
      <c r="E8" s="387">
        <v>105524</v>
      </c>
      <c r="F8" s="390">
        <v>265404</v>
      </c>
      <c r="G8" s="389">
        <v>-159880</v>
      </c>
      <c r="H8" s="387">
        <v>104139</v>
      </c>
      <c r="I8" s="390">
        <v>267210</v>
      </c>
      <c r="J8" s="389">
        <v>-163071</v>
      </c>
      <c r="K8" s="387">
        <v>109767</v>
      </c>
      <c r="L8" s="390">
        <v>79216</v>
      </c>
      <c r="M8" s="389">
        <v>30551</v>
      </c>
    </row>
    <row r="9" spans="1:13" ht="18.75" customHeight="1" x14ac:dyDescent="0.2">
      <c r="A9" s="391" t="s">
        <v>313</v>
      </c>
      <c r="B9" s="392">
        <v>81992</v>
      </c>
      <c r="C9" s="393">
        <v>193391</v>
      </c>
      <c r="D9" s="394">
        <v>-111399</v>
      </c>
      <c r="E9" s="392">
        <v>105524</v>
      </c>
      <c r="F9" s="393">
        <v>264101</v>
      </c>
      <c r="G9" s="394">
        <v>-158577</v>
      </c>
      <c r="H9" s="392">
        <v>104139</v>
      </c>
      <c r="I9" s="393">
        <v>265605</v>
      </c>
      <c r="J9" s="394">
        <v>-161466</v>
      </c>
      <c r="K9" s="392">
        <v>109767</v>
      </c>
      <c r="L9" s="393">
        <v>78844</v>
      </c>
      <c r="M9" s="394">
        <v>30923</v>
      </c>
    </row>
    <row r="10" spans="1:13" s="401" customFormat="1" ht="18.75" customHeight="1" x14ac:dyDescent="0.2">
      <c r="A10" s="395" t="s">
        <v>314</v>
      </c>
      <c r="B10" s="396">
        <v>17757</v>
      </c>
      <c r="C10" s="397">
        <v>0</v>
      </c>
      <c r="D10" s="398">
        <v>17757</v>
      </c>
      <c r="E10" s="399">
        <v>22108</v>
      </c>
      <c r="F10" s="400">
        <v>0</v>
      </c>
      <c r="G10" s="398">
        <v>22108</v>
      </c>
      <c r="H10" s="399">
        <v>23224</v>
      </c>
      <c r="I10" s="400">
        <v>0</v>
      </c>
      <c r="J10" s="398">
        <v>23224</v>
      </c>
      <c r="K10" s="399">
        <v>20452</v>
      </c>
      <c r="L10" s="400"/>
      <c r="M10" s="398">
        <v>20452</v>
      </c>
    </row>
    <row r="11" spans="1:13" ht="18.75" customHeight="1" x14ac:dyDescent="0.2">
      <c r="A11" s="391" t="s">
        <v>315</v>
      </c>
      <c r="B11" s="392">
        <v>0</v>
      </c>
      <c r="C11" s="393">
        <v>922</v>
      </c>
      <c r="D11" s="394">
        <v>-922</v>
      </c>
      <c r="E11" s="402">
        <v>0</v>
      </c>
      <c r="F11" s="403">
        <v>1303</v>
      </c>
      <c r="G11" s="394">
        <v>-1303</v>
      </c>
      <c r="H11" s="402">
        <v>0</v>
      </c>
      <c r="I11" s="403">
        <v>1605</v>
      </c>
      <c r="J11" s="394">
        <v>-1605</v>
      </c>
      <c r="K11" s="402">
        <v>0</v>
      </c>
      <c r="L11" s="403">
        <v>372</v>
      </c>
      <c r="M11" s="394">
        <v>-372</v>
      </c>
    </row>
    <row r="12" spans="1:13" ht="18.75" customHeight="1" x14ac:dyDescent="0.2">
      <c r="A12" s="386" t="s">
        <v>316</v>
      </c>
      <c r="B12" s="387">
        <v>51978.400000000001</v>
      </c>
      <c r="C12" s="388">
        <v>59969.599999999999</v>
      </c>
      <c r="D12" s="389">
        <v>-7991.2000000000007</v>
      </c>
      <c r="E12" s="404">
        <v>115759</v>
      </c>
      <c r="F12" s="390">
        <v>89829</v>
      </c>
      <c r="G12" s="389">
        <v>25930</v>
      </c>
      <c r="H12" s="404">
        <v>155408.8826598716</v>
      </c>
      <c r="I12" s="390">
        <v>96439.6</v>
      </c>
      <c r="J12" s="389">
        <v>58969.282659871576</v>
      </c>
      <c r="K12" s="404">
        <v>175698</v>
      </c>
      <c r="L12" s="390">
        <v>27995</v>
      </c>
      <c r="M12" s="389">
        <v>147703</v>
      </c>
    </row>
    <row r="13" spans="1:13" s="405" customFormat="1" ht="18.75" customHeight="1" x14ac:dyDescent="0.2">
      <c r="A13" s="386" t="s">
        <v>317</v>
      </c>
      <c r="B13" s="387">
        <v>61</v>
      </c>
      <c r="C13" s="388">
        <v>1924</v>
      </c>
      <c r="D13" s="389">
        <v>-1863</v>
      </c>
      <c r="E13" s="404">
        <v>110</v>
      </c>
      <c r="F13" s="390">
        <v>1890</v>
      </c>
      <c r="G13" s="389">
        <v>-1780</v>
      </c>
      <c r="H13" s="404">
        <v>82</v>
      </c>
      <c r="I13" s="390">
        <v>3441</v>
      </c>
      <c r="J13" s="389">
        <v>-3359</v>
      </c>
      <c r="K13" s="404">
        <v>63</v>
      </c>
      <c r="L13" s="390">
        <v>904</v>
      </c>
      <c r="M13" s="389">
        <v>-841</v>
      </c>
    </row>
    <row r="14" spans="1:13" s="405" customFormat="1" ht="18.75" customHeight="1" x14ac:dyDescent="0.2">
      <c r="A14" s="386" t="s">
        <v>318</v>
      </c>
      <c r="B14" s="387">
        <v>3963</v>
      </c>
      <c r="C14" s="388">
        <v>20613.599999999999</v>
      </c>
      <c r="D14" s="389">
        <v>-16650.599999999999</v>
      </c>
      <c r="E14" s="404">
        <v>13392</v>
      </c>
      <c r="F14" s="390">
        <v>32197</v>
      </c>
      <c r="G14" s="389">
        <v>-18805</v>
      </c>
      <c r="H14" s="404">
        <v>18242</v>
      </c>
      <c r="I14" s="390">
        <v>26646</v>
      </c>
      <c r="J14" s="389">
        <v>-8404</v>
      </c>
      <c r="K14" s="404">
        <v>18874</v>
      </c>
      <c r="L14" s="390">
        <v>9318</v>
      </c>
      <c r="M14" s="389">
        <v>9556</v>
      </c>
    </row>
    <row r="15" spans="1:13" ht="18.75" customHeight="1" x14ac:dyDescent="0.2">
      <c r="A15" s="406" t="s">
        <v>319</v>
      </c>
      <c r="B15" s="392">
        <v>1197</v>
      </c>
      <c r="C15" s="393">
        <v>773</v>
      </c>
      <c r="D15" s="394">
        <v>424</v>
      </c>
      <c r="E15" s="402">
        <v>8214</v>
      </c>
      <c r="F15" s="403">
        <v>2560</v>
      </c>
      <c r="G15" s="394">
        <v>5654</v>
      </c>
      <c r="H15" s="402">
        <v>12108</v>
      </c>
      <c r="I15" s="403">
        <v>3014</v>
      </c>
      <c r="J15" s="394">
        <v>9094</v>
      </c>
      <c r="K15" s="402">
        <v>13467</v>
      </c>
      <c r="L15" s="403">
        <v>914</v>
      </c>
      <c r="M15" s="394">
        <v>12553</v>
      </c>
    </row>
    <row r="16" spans="1:13" ht="18.75" customHeight="1" x14ac:dyDescent="0.2">
      <c r="A16" s="406" t="s">
        <v>320</v>
      </c>
      <c r="B16" s="392">
        <v>620</v>
      </c>
      <c r="C16" s="393">
        <v>18438.599999999999</v>
      </c>
      <c r="D16" s="394">
        <v>-17818.599999999999</v>
      </c>
      <c r="E16" s="402">
        <v>1437</v>
      </c>
      <c r="F16" s="403">
        <v>26241</v>
      </c>
      <c r="G16" s="394">
        <v>-24804</v>
      </c>
      <c r="H16" s="402">
        <v>1063</v>
      </c>
      <c r="I16" s="403">
        <v>17979</v>
      </c>
      <c r="J16" s="394">
        <v>-16916</v>
      </c>
      <c r="K16" s="402">
        <v>1263</v>
      </c>
      <c r="L16" s="403">
        <v>7244</v>
      </c>
      <c r="M16" s="394">
        <v>-5981</v>
      </c>
    </row>
    <row r="17" spans="1:13" ht="18.75" customHeight="1" x14ac:dyDescent="0.2">
      <c r="A17" s="406" t="s">
        <v>242</v>
      </c>
      <c r="B17" s="392">
        <v>1683</v>
      </c>
      <c r="C17" s="393">
        <v>1219</v>
      </c>
      <c r="D17" s="394">
        <v>464</v>
      </c>
      <c r="E17" s="402">
        <v>3291</v>
      </c>
      <c r="F17" s="403">
        <v>3115</v>
      </c>
      <c r="G17" s="394">
        <v>176</v>
      </c>
      <c r="H17" s="402">
        <v>4616</v>
      </c>
      <c r="I17" s="403">
        <v>5323</v>
      </c>
      <c r="J17" s="394">
        <v>-707</v>
      </c>
      <c r="K17" s="402">
        <v>3623</v>
      </c>
      <c r="L17" s="403">
        <v>1060</v>
      </c>
      <c r="M17" s="394">
        <v>2563</v>
      </c>
    </row>
    <row r="18" spans="1:13" ht="18.75" customHeight="1" x14ac:dyDescent="0.2">
      <c r="A18" s="406" t="s">
        <v>321</v>
      </c>
      <c r="B18" s="392">
        <v>463</v>
      </c>
      <c r="C18" s="393">
        <v>183</v>
      </c>
      <c r="D18" s="394">
        <v>280</v>
      </c>
      <c r="E18" s="402">
        <v>450</v>
      </c>
      <c r="F18" s="403">
        <v>281</v>
      </c>
      <c r="G18" s="394">
        <v>169</v>
      </c>
      <c r="H18" s="402">
        <v>455</v>
      </c>
      <c r="I18" s="403">
        <v>330</v>
      </c>
      <c r="J18" s="394">
        <v>125</v>
      </c>
      <c r="K18" s="402">
        <v>521</v>
      </c>
      <c r="L18" s="403">
        <v>100</v>
      </c>
      <c r="M18" s="394">
        <v>421</v>
      </c>
    </row>
    <row r="19" spans="1:13" s="405" customFormat="1" ht="18.75" customHeight="1" x14ac:dyDescent="0.2">
      <c r="A19" s="386" t="s">
        <v>322</v>
      </c>
      <c r="B19" s="387">
        <v>15252</v>
      </c>
      <c r="C19" s="388">
        <v>5209</v>
      </c>
      <c r="D19" s="389">
        <v>10043</v>
      </c>
      <c r="E19" s="404">
        <v>64846</v>
      </c>
      <c r="F19" s="390">
        <v>16615</v>
      </c>
      <c r="G19" s="389">
        <v>48231</v>
      </c>
      <c r="H19" s="404">
        <v>85993</v>
      </c>
      <c r="I19" s="390">
        <v>22647</v>
      </c>
      <c r="J19" s="389">
        <v>63346</v>
      </c>
      <c r="K19" s="404">
        <v>93574</v>
      </c>
      <c r="L19" s="390">
        <v>7087</v>
      </c>
      <c r="M19" s="389">
        <v>86487</v>
      </c>
    </row>
    <row r="20" spans="1:13" ht="18.75" customHeight="1" x14ac:dyDescent="0.2">
      <c r="A20" s="406" t="s">
        <v>323</v>
      </c>
      <c r="B20" s="392">
        <v>393</v>
      </c>
      <c r="C20" s="393">
        <v>7</v>
      </c>
      <c r="D20" s="394">
        <v>386</v>
      </c>
      <c r="E20" s="402">
        <v>1836</v>
      </c>
      <c r="F20" s="403">
        <v>357</v>
      </c>
      <c r="G20" s="394">
        <v>1479</v>
      </c>
      <c r="H20" s="402">
        <v>2450</v>
      </c>
      <c r="I20" s="403">
        <v>628</v>
      </c>
      <c r="J20" s="394">
        <v>1822</v>
      </c>
      <c r="K20" s="402">
        <v>2465</v>
      </c>
      <c r="L20" s="403">
        <v>153</v>
      </c>
      <c r="M20" s="394">
        <v>2312</v>
      </c>
    </row>
    <row r="21" spans="1:13" ht="18.75" customHeight="1" x14ac:dyDescent="0.2">
      <c r="A21" s="406" t="s">
        <v>324</v>
      </c>
      <c r="B21" s="392">
        <v>14859</v>
      </c>
      <c r="C21" s="393">
        <v>5202</v>
      </c>
      <c r="D21" s="394">
        <v>9657</v>
      </c>
      <c r="E21" s="402">
        <v>63010</v>
      </c>
      <c r="F21" s="403">
        <v>16258</v>
      </c>
      <c r="G21" s="394">
        <v>46752</v>
      </c>
      <c r="H21" s="402">
        <v>83543</v>
      </c>
      <c r="I21" s="403">
        <v>22019</v>
      </c>
      <c r="J21" s="394">
        <v>61524</v>
      </c>
      <c r="K21" s="402">
        <v>91109</v>
      </c>
      <c r="L21" s="403">
        <v>6934</v>
      </c>
      <c r="M21" s="394">
        <v>84175</v>
      </c>
    </row>
    <row r="22" spans="1:13" s="405" customFormat="1" ht="18.75" customHeight="1" x14ac:dyDescent="0.2">
      <c r="A22" s="386" t="s">
        <v>212</v>
      </c>
      <c r="B22" s="387">
        <v>31</v>
      </c>
      <c r="C22" s="388">
        <v>571</v>
      </c>
      <c r="D22" s="389">
        <v>-540</v>
      </c>
      <c r="E22" s="387">
        <v>22</v>
      </c>
      <c r="F22" s="390">
        <v>123</v>
      </c>
      <c r="G22" s="389">
        <v>-101</v>
      </c>
      <c r="H22" s="387">
        <v>4</v>
      </c>
      <c r="I22" s="390">
        <v>112</v>
      </c>
      <c r="J22" s="389">
        <v>-108</v>
      </c>
      <c r="K22" s="387">
        <v>6</v>
      </c>
      <c r="L22" s="390">
        <v>0</v>
      </c>
      <c r="M22" s="389">
        <v>6</v>
      </c>
    </row>
    <row r="23" spans="1:13" ht="18.75" customHeight="1" x14ac:dyDescent="0.2">
      <c r="A23" s="406" t="s">
        <v>325</v>
      </c>
      <c r="B23" s="392">
        <v>31</v>
      </c>
      <c r="C23" s="393">
        <v>0</v>
      </c>
      <c r="D23" s="394">
        <v>31</v>
      </c>
      <c r="E23" s="392">
        <v>22</v>
      </c>
      <c r="F23" s="407">
        <v>0</v>
      </c>
      <c r="G23" s="394">
        <v>22</v>
      </c>
      <c r="H23" s="392">
        <v>4</v>
      </c>
      <c r="I23" s="407">
        <v>0</v>
      </c>
      <c r="J23" s="394">
        <v>4</v>
      </c>
      <c r="K23" s="392">
        <v>6</v>
      </c>
      <c r="L23" s="407"/>
      <c r="M23" s="394">
        <v>6</v>
      </c>
    </row>
    <row r="24" spans="1:13" ht="18.75" customHeight="1" x14ac:dyDescent="0.2">
      <c r="A24" s="406" t="s">
        <v>326</v>
      </c>
      <c r="B24" s="392">
        <v>0</v>
      </c>
      <c r="C24" s="393">
        <v>571</v>
      </c>
      <c r="D24" s="394">
        <v>-571</v>
      </c>
      <c r="E24" s="392">
        <v>0</v>
      </c>
      <c r="F24" s="403">
        <v>123</v>
      </c>
      <c r="G24" s="394">
        <v>-123</v>
      </c>
      <c r="H24" s="392">
        <v>0</v>
      </c>
      <c r="I24" s="403">
        <v>112</v>
      </c>
      <c r="J24" s="394">
        <v>-112</v>
      </c>
      <c r="K24" s="392">
        <v>0</v>
      </c>
      <c r="L24" s="403">
        <v>0</v>
      </c>
      <c r="M24" s="394">
        <v>0</v>
      </c>
    </row>
    <row r="25" spans="1:13" s="405" customFormat="1" ht="18.75" customHeight="1" x14ac:dyDescent="0.2">
      <c r="A25" s="386" t="s">
        <v>327</v>
      </c>
      <c r="B25" s="387">
        <v>290</v>
      </c>
      <c r="C25" s="388">
        <v>4128</v>
      </c>
      <c r="D25" s="389">
        <v>-3838</v>
      </c>
      <c r="E25" s="387">
        <v>287</v>
      </c>
      <c r="F25" s="390">
        <v>5037</v>
      </c>
      <c r="G25" s="389">
        <v>-4750</v>
      </c>
      <c r="H25" s="387">
        <v>476</v>
      </c>
      <c r="I25" s="390">
        <v>4530</v>
      </c>
      <c r="J25" s="389">
        <v>-4054</v>
      </c>
      <c r="K25" s="387">
        <v>249</v>
      </c>
      <c r="L25" s="390">
        <v>426</v>
      </c>
      <c r="M25" s="389">
        <v>-177</v>
      </c>
    </row>
    <row r="26" spans="1:13" ht="18.75" customHeight="1" x14ac:dyDescent="0.2">
      <c r="A26" s="406" t="s">
        <v>328</v>
      </c>
      <c r="B26" s="392">
        <v>176</v>
      </c>
      <c r="C26" s="393">
        <v>2406</v>
      </c>
      <c r="D26" s="394">
        <v>-2230</v>
      </c>
      <c r="E26" s="402">
        <v>229</v>
      </c>
      <c r="F26" s="403">
        <v>3234</v>
      </c>
      <c r="G26" s="394">
        <v>-3005</v>
      </c>
      <c r="H26" s="402">
        <v>337</v>
      </c>
      <c r="I26" s="403">
        <v>2281</v>
      </c>
      <c r="J26" s="394">
        <v>-1944</v>
      </c>
      <c r="K26" s="402">
        <v>84</v>
      </c>
      <c r="L26" s="403">
        <v>222</v>
      </c>
      <c r="M26" s="394">
        <v>-138</v>
      </c>
    </row>
    <row r="27" spans="1:13" ht="18.75" customHeight="1" x14ac:dyDescent="0.2">
      <c r="A27" s="406" t="s">
        <v>329</v>
      </c>
      <c r="B27" s="392">
        <v>10</v>
      </c>
      <c r="C27" s="393">
        <v>1294</v>
      </c>
      <c r="D27" s="394">
        <v>-1284</v>
      </c>
      <c r="E27" s="402">
        <v>11</v>
      </c>
      <c r="F27" s="403">
        <v>1463</v>
      </c>
      <c r="G27" s="394">
        <v>-1452</v>
      </c>
      <c r="H27" s="402">
        <v>48</v>
      </c>
      <c r="I27" s="403">
        <v>1951</v>
      </c>
      <c r="J27" s="394">
        <v>-1903</v>
      </c>
      <c r="K27" s="402">
        <v>2</v>
      </c>
      <c r="L27" s="403">
        <v>115</v>
      </c>
      <c r="M27" s="394">
        <v>-113</v>
      </c>
    </row>
    <row r="28" spans="1:13" ht="18.75" customHeight="1" x14ac:dyDescent="0.2">
      <c r="A28" s="406" t="s">
        <v>330</v>
      </c>
      <c r="B28" s="392">
        <v>85</v>
      </c>
      <c r="C28" s="393">
        <v>401</v>
      </c>
      <c r="D28" s="394">
        <v>-316</v>
      </c>
      <c r="E28" s="402">
        <v>44</v>
      </c>
      <c r="F28" s="403">
        <v>335</v>
      </c>
      <c r="G28" s="394">
        <v>-291</v>
      </c>
      <c r="H28" s="402">
        <v>91</v>
      </c>
      <c r="I28" s="403">
        <v>298</v>
      </c>
      <c r="J28" s="394">
        <v>-207</v>
      </c>
      <c r="K28" s="402">
        <v>163</v>
      </c>
      <c r="L28" s="403">
        <v>89</v>
      </c>
      <c r="M28" s="394">
        <v>74</v>
      </c>
    </row>
    <row r="29" spans="1:13" ht="18.75" customHeight="1" x14ac:dyDescent="0.2">
      <c r="A29" s="406" t="s">
        <v>331</v>
      </c>
      <c r="B29" s="392">
        <v>19</v>
      </c>
      <c r="C29" s="393">
        <v>27</v>
      </c>
      <c r="D29" s="394">
        <v>-8</v>
      </c>
      <c r="E29" s="402">
        <v>3</v>
      </c>
      <c r="F29" s="403">
        <v>5</v>
      </c>
      <c r="G29" s="394">
        <v>-2</v>
      </c>
      <c r="H29" s="402">
        <v>0</v>
      </c>
      <c r="I29" s="403">
        <v>0</v>
      </c>
      <c r="J29" s="394">
        <v>0</v>
      </c>
      <c r="K29" s="402">
        <v>0</v>
      </c>
      <c r="L29" s="403">
        <v>0</v>
      </c>
      <c r="M29" s="394">
        <v>0</v>
      </c>
    </row>
    <row r="30" spans="1:13" s="405" customFormat="1" ht="18.75" customHeight="1" x14ac:dyDescent="0.2">
      <c r="A30" s="386" t="s">
        <v>332</v>
      </c>
      <c r="B30" s="387">
        <v>7413</v>
      </c>
      <c r="C30" s="388">
        <v>2152</v>
      </c>
      <c r="D30" s="389">
        <v>5261</v>
      </c>
      <c r="E30" s="404">
        <v>8592</v>
      </c>
      <c r="F30" s="390">
        <v>3462</v>
      </c>
      <c r="G30" s="389">
        <v>5130</v>
      </c>
      <c r="H30" s="404">
        <v>9937</v>
      </c>
      <c r="I30" s="390">
        <v>4838</v>
      </c>
      <c r="J30" s="389">
        <v>5099</v>
      </c>
      <c r="K30" s="404">
        <v>10678</v>
      </c>
      <c r="L30" s="390">
        <v>1183</v>
      </c>
      <c r="M30" s="389">
        <v>9495</v>
      </c>
    </row>
    <row r="31" spans="1:13" s="405" customFormat="1" x14ac:dyDescent="0.2">
      <c r="A31" s="408" t="s">
        <v>333</v>
      </c>
      <c r="B31" s="409">
        <v>75</v>
      </c>
      <c r="C31" s="410">
        <v>450</v>
      </c>
      <c r="D31" s="411">
        <v>-375</v>
      </c>
      <c r="E31" s="412">
        <v>31</v>
      </c>
      <c r="F31" s="413">
        <v>534</v>
      </c>
      <c r="G31" s="411">
        <v>-503</v>
      </c>
      <c r="H31" s="412">
        <v>15</v>
      </c>
      <c r="I31" s="413">
        <v>375</v>
      </c>
      <c r="J31" s="411">
        <v>-360</v>
      </c>
      <c r="K31" s="412">
        <v>29</v>
      </c>
      <c r="L31" s="413">
        <v>93</v>
      </c>
      <c r="M31" s="411">
        <v>-64</v>
      </c>
    </row>
    <row r="32" spans="1:13" s="405" customFormat="1" ht="24" x14ac:dyDescent="0.2">
      <c r="A32" s="386" t="s">
        <v>334</v>
      </c>
      <c r="B32" s="387">
        <v>6309</v>
      </c>
      <c r="C32" s="388">
        <v>6174</v>
      </c>
      <c r="D32" s="389">
        <v>135</v>
      </c>
      <c r="E32" s="387">
        <v>7126</v>
      </c>
      <c r="F32" s="390">
        <v>6457</v>
      </c>
      <c r="G32" s="389">
        <v>669</v>
      </c>
      <c r="H32" s="387">
        <v>7694</v>
      </c>
      <c r="I32" s="390">
        <v>8840</v>
      </c>
      <c r="J32" s="389">
        <v>-1146</v>
      </c>
      <c r="K32" s="387">
        <v>7937</v>
      </c>
      <c r="L32" s="390">
        <v>3036</v>
      </c>
      <c r="M32" s="389">
        <v>4901</v>
      </c>
    </row>
    <row r="33" spans="1:13" ht="18.75" customHeight="1" x14ac:dyDescent="0.2">
      <c r="A33" s="406" t="s">
        <v>335</v>
      </c>
      <c r="B33" s="392">
        <v>2547</v>
      </c>
      <c r="C33" s="393">
        <v>1710</v>
      </c>
      <c r="D33" s="394">
        <v>837</v>
      </c>
      <c r="E33" s="402">
        <v>3095</v>
      </c>
      <c r="F33" s="403">
        <v>1415</v>
      </c>
      <c r="G33" s="394">
        <v>1680</v>
      </c>
      <c r="H33" s="402">
        <v>3858</v>
      </c>
      <c r="I33" s="403">
        <v>2663</v>
      </c>
      <c r="J33" s="394">
        <v>1195</v>
      </c>
      <c r="K33" s="402">
        <v>2780</v>
      </c>
      <c r="L33" s="403">
        <v>528</v>
      </c>
      <c r="M33" s="394">
        <v>2252</v>
      </c>
    </row>
    <row r="34" spans="1:13" ht="18.75" customHeight="1" x14ac:dyDescent="0.2">
      <c r="A34" s="406" t="s">
        <v>336</v>
      </c>
      <c r="B34" s="392">
        <v>3741</v>
      </c>
      <c r="C34" s="393">
        <v>3793</v>
      </c>
      <c r="D34" s="394">
        <v>-52</v>
      </c>
      <c r="E34" s="402">
        <v>4023</v>
      </c>
      <c r="F34" s="403">
        <v>4143</v>
      </c>
      <c r="G34" s="394">
        <v>-120</v>
      </c>
      <c r="H34" s="402">
        <v>3827</v>
      </c>
      <c r="I34" s="403">
        <v>5014</v>
      </c>
      <c r="J34" s="394">
        <v>-1187</v>
      </c>
      <c r="K34" s="402">
        <v>5155</v>
      </c>
      <c r="L34" s="403">
        <v>2279</v>
      </c>
      <c r="M34" s="394">
        <v>2876</v>
      </c>
    </row>
    <row r="35" spans="1:13" ht="18.75" customHeight="1" x14ac:dyDescent="0.2">
      <c r="A35" s="406" t="s">
        <v>337</v>
      </c>
      <c r="B35" s="392">
        <v>21</v>
      </c>
      <c r="C35" s="393">
        <v>671</v>
      </c>
      <c r="D35" s="394">
        <v>-650</v>
      </c>
      <c r="E35" s="402">
        <v>8</v>
      </c>
      <c r="F35" s="403">
        <v>899</v>
      </c>
      <c r="G35" s="394">
        <v>-891</v>
      </c>
      <c r="H35" s="402">
        <v>9</v>
      </c>
      <c r="I35" s="403">
        <v>1163</v>
      </c>
      <c r="J35" s="394">
        <v>-1154</v>
      </c>
      <c r="K35" s="402">
        <v>2</v>
      </c>
      <c r="L35" s="403">
        <v>229</v>
      </c>
      <c r="M35" s="394">
        <v>-227</v>
      </c>
    </row>
    <row r="36" spans="1:13" s="405" customFormat="1" ht="18.75" customHeight="1" x14ac:dyDescent="0.2">
      <c r="A36" s="386" t="s">
        <v>338</v>
      </c>
      <c r="B36" s="387">
        <v>17955.7</v>
      </c>
      <c r="C36" s="388">
        <v>16019</v>
      </c>
      <c r="D36" s="389">
        <v>1936.6999999999998</v>
      </c>
      <c r="E36" s="387">
        <v>19767</v>
      </c>
      <c r="F36" s="390">
        <v>20102</v>
      </c>
      <c r="G36" s="389">
        <v>-335</v>
      </c>
      <c r="H36" s="387">
        <v>32362.882659871579</v>
      </c>
      <c r="I36" s="390">
        <v>22741.599999999999</v>
      </c>
      <c r="J36" s="389">
        <v>9621.2826598715783</v>
      </c>
      <c r="K36" s="387">
        <v>43741</v>
      </c>
      <c r="L36" s="390">
        <v>5318</v>
      </c>
      <c r="M36" s="389">
        <v>38423</v>
      </c>
    </row>
    <row r="37" spans="1:13" ht="18.75" customHeight="1" x14ac:dyDescent="0.2">
      <c r="A37" s="406" t="s">
        <v>339</v>
      </c>
      <c r="B37" s="392">
        <v>37</v>
      </c>
      <c r="C37" s="393">
        <v>21</v>
      </c>
      <c r="D37" s="394">
        <v>16</v>
      </c>
      <c r="E37" s="402">
        <v>31</v>
      </c>
      <c r="F37" s="403">
        <v>18</v>
      </c>
      <c r="G37" s="394">
        <v>13</v>
      </c>
      <c r="H37" s="402">
        <v>46</v>
      </c>
      <c r="I37" s="403">
        <v>24</v>
      </c>
      <c r="J37" s="394">
        <v>22</v>
      </c>
      <c r="K37" s="402">
        <v>70</v>
      </c>
      <c r="L37" s="403">
        <v>17</v>
      </c>
      <c r="M37" s="394">
        <v>53</v>
      </c>
    </row>
    <row r="38" spans="1:13" ht="18.75" customHeight="1" x14ac:dyDescent="0.2">
      <c r="A38" s="406" t="s">
        <v>340</v>
      </c>
      <c r="B38" s="392">
        <v>4402</v>
      </c>
      <c r="C38" s="393">
        <v>5044</v>
      </c>
      <c r="D38" s="394">
        <v>-642</v>
      </c>
      <c r="E38" s="402">
        <v>5209</v>
      </c>
      <c r="F38" s="403">
        <v>5958</v>
      </c>
      <c r="G38" s="394">
        <v>-749</v>
      </c>
      <c r="H38" s="402">
        <v>16731.382659871579</v>
      </c>
      <c r="I38" s="403">
        <v>6831</v>
      </c>
      <c r="J38" s="394">
        <v>9900.3826598715787</v>
      </c>
      <c r="K38" s="402">
        <v>29236</v>
      </c>
      <c r="L38" s="403">
        <v>2957</v>
      </c>
      <c r="M38" s="394">
        <v>26279</v>
      </c>
    </row>
    <row r="39" spans="1:13" x14ac:dyDescent="0.2">
      <c r="A39" s="406" t="s">
        <v>341</v>
      </c>
      <c r="B39" s="392">
        <v>13516.7</v>
      </c>
      <c r="C39" s="393">
        <v>10954</v>
      </c>
      <c r="D39" s="394">
        <v>2562.6999999999998</v>
      </c>
      <c r="E39" s="402">
        <v>14527</v>
      </c>
      <c r="F39" s="403">
        <v>14126</v>
      </c>
      <c r="G39" s="394">
        <v>401</v>
      </c>
      <c r="H39" s="402">
        <v>15585.5</v>
      </c>
      <c r="I39" s="403">
        <v>15886.6</v>
      </c>
      <c r="J39" s="394">
        <v>-301.09999999999991</v>
      </c>
      <c r="K39" s="402">
        <v>14435</v>
      </c>
      <c r="L39" s="403">
        <v>2344</v>
      </c>
      <c r="M39" s="394">
        <v>12091</v>
      </c>
    </row>
    <row r="40" spans="1:13" s="405" customFormat="1" ht="18.75" customHeight="1" x14ac:dyDescent="0.2">
      <c r="A40" s="386" t="s">
        <v>342</v>
      </c>
      <c r="B40" s="387">
        <v>552.70000000000005</v>
      </c>
      <c r="C40" s="388">
        <v>2717</v>
      </c>
      <c r="D40" s="389">
        <v>-2164.3000000000002</v>
      </c>
      <c r="E40" s="387">
        <v>1504</v>
      </c>
      <c r="F40" s="390">
        <v>3391</v>
      </c>
      <c r="G40" s="389">
        <v>-1887</v>
      </c>
      <c r="H40" s="387">
        <v>522</v>
      </c>
      <c r="I40" s="390">
        <v>2235</v>
      </c>
      <c r="J40" s="389">
        <v>-1713</v>
      </c>
      <c r="K40" s="387">
        <v>463</v>
      </c>
      <c r="L40" s="390">
        <v>629</v>
      </c>
      <c r="M40" s="389">
        <v>-166</v>
      </c>
    </row>
    <row r="41" spans="1:13" ht="18.75" customHeight="1" x14ac:dyDescent="0.2">
      <c r="A41" s="406" t="s">
        <v>343</v>
      </c>
      <c r="B41" s="392">
        <v>291</v>
      </c>
      <c r="C41" s="393">
        <v>1442</v>
      </c>
      <c r="D41" s="394">
        <v>-1151</v>
      </c>
      <c r="E41" s="402">
        <v>865</v>
      </c>
      <c r="F41" s="403">
        <v>1499</v>
      </c>
      <c r="G41" s="394">
        <v>-634</v>
      </c>
      <c r="H41" s="402">
        <v>199</v>
      </c>
      <c r="I41" s="403">
        <v>729</v>
      </c>
      <c r="J41" s="394">
        <v>-530</v>
      </c>
      <c r="K41" s="402">
        <v>177</v>
      </c>
      <c r="L41" s="403">
        <v>226</v>
      </c>
      <c r="M41" s="394">
        <v>-49</v>
      </c>
    </row>
    <row r="42" spans="1:13" ht="18.75" customHeight="1" x14ac:dyDescent="0.2">
      <c r="A42" s="406" t="s">
        <v>344</v>
      </c>
      <c r="B42" s="392">
        <v>261.7</v>
      </c>
      <c r="C42" s="393">
        <v>1275</v>
      </c>
      <c r="D42" s="394">
        <v>-1013.3</v>
      </c>
      <c r="E42" s="402">
        <v>639</v>
      </c>
      <c r="F42" s="403">
        <v>1892</v>
      </c>
      <c r="G42" s="394">
        <v>-1253</v>
      </c>
      <c r="H42" s="402">
        <v>323</v>
      </c>
      <c r="I42" s="403">
        <v>1506</v>
      </c>
      <c r="J42" s="394">
        <v>-1183</v>
      </c>
      <c r="K42" s="402">
        <v>286</v>
      </c>
      <c r="L42" s="403">
        <v>403</v>
      </c>
      <c r="M42" s="394">
        <v>-117</v>
      </c>
    </row>
    <row r="43" spans="1:13" s="405" customFormat="1" ht="18.75" customHeight="1" x14ac:dyDescent="0.2">
      <c r="A43" s="386" t="s">
        <v>345</v>
      </c>
      <c r="B43" s="387">
        <v>76</v>
      </c>
      <c r="C43" s="388">
        <v>12</v>
      </c>
      <c r="D43" s="389">
        <v>64</v>
      </c>
      <c r="E43" s="404">
        <v>82</v>
      </c>
      <c r="F43" s="390">
        <v>21</v>
      </c>
      <c r="G43" s="389">
        <v>61</v>
      </c>
      <c r="H43" s="404">
        <v>81</v>
      </c>
      <c r="I43" s="390">
        <v>34</v>
      </c>
      <c r="J43" s="389">
        <v>47</v>
      </c>
      <c r="K43" s="404">
        <v>84</v>
      </c>
      <c r="L43" s="390">
        <v>1</v>
      </c>
      <c r="M43" s="389">
        <v>83</v>
      </c>
    </row>
    <row r="44" spans="1:13" ht="18.75" customHeight="1" x14ac:dyDescent="0.2">
      <c r="A44" s="386" t="s">
        <v>346</v>
      </c>
      <c r="B44" s="387">
        <v>268808</v>
      </c>
      <c r="C44" s="388">
        <v>196344</v>
      </c>
      <c r="D44" s="389">
        <v>72464</v>
      </c>
      <c r="E44" s="387">
        <v>389714.875</v>
      </c>
      <c r="F44" s="390">
        <v>298381.31</v>
      </c>
      <c r="G44" s="389">
        <v>91333.565000000002</v>
      </c>
      <c r="H44" s="387">
        <v>379347</v>
      </c>
      <c r="I44" s="390">
        <v>278964.3826598716</v>
      </c>
      <c r="J44" s="389">
        <v>100382.61734012842</v>
      </c>
      <c r="K44" s="387">
        <v>602686</v>
      </c>
      <c r="L44" s="390">
        <v>135281</v>
      </c>
      <c r="M44" s="389">
        <v>467405</v>
      </c>
    </row>
    <row r="45" spans="1:13" ht="18.75" customHeight="1" x14ac:dyDescent="0.2">
      <c r="A45" s="391" t="s">
        <v>347</v>
      </c>
      <c r="B45" s="392">
        <v>40</v>
      </c>
      <c r="C45" s="393">
        <v>201</v>
      </c>
      <c r="D45" s="394">
        <v>-161</v>
      </c>
      <c r="E45" s="402">
        <v>46</v>
      </c>
      <c r="F45" s="403">
        <v>201</v>
      </c>
      <c r="G45" s="394">
        <v>-155</v>
      </c>
      <c r="H45" s="402">
        <v>54</v>
      </c>
      <c r="I45" s="403">
        <v>210</v>
      </c>
      <c r="J45" s="394">
        <v>-156</v>
      </c>
      <c r="K45" s="402">
        <v>64</v>
      </c>
      <c r="L45" s="403">
        <v>77</v>
      </c>
      <c r="M45" s="394">
        <v>-13</v>
      </c>
    </row>
    <row r="46" spans="1:13" ht="18.75" customHeight="1" x14ac:dyDescent="0.2">
      <c r="A46" s="391" t="s">
        <v>348</v>
      </c>
      <c r="B46" s="392">
        <v>268768</v>
      </c>
      <c r="C46" s="393">
        <v>196143</v>
      </c>
      <c r="D46" s="394">
        <v>72625</v>
      </c>
      <c r="E46" s="402">
        <v>389668.875</v>
      </c>
      <c r="F46" s="403">
        <v>298180.31</v>
      </c>
      <c r="G46" s="394">
        <v>91488.565000000002</v>
      </c>
      <c r="H46" s="402">
        <v>379293</v>
      </c>
      <c r="I46" s="403">
        <v>278754.3826598716</v>
      </c>
      <c r="J46" s="394">
        <v>100538.61734012842</v>
      </c>
      <c r="K46" s="402">
        <v>602622</v>
      </c>
      <c r="L46" s="403">
        <v>135204</v>
      </c>
      <c r="M46" s="394">
        <v>467418</v>
      </c>
    </row>
    <row r="47" spans="1:13" ht="18.75" customHeight="1" x14ac:dyDescent="0.2">
      <c r="A47" s="406" t="s">
        <v>349</v>
      </c>
      <c r="B47" s="392">
        <v>185409</v>
      </c>
      <c r="C47" s="393">
        <v>141305</v>
      </c>
      <c r="D47" s="394">
        <v>44104</v>
      </c>
      <c r="E47" s="402">
        <v>271979</v>
      </c>
      <c r="F47" s="403">
        <v>209301.82</v>
      </c>
      <c r="G47" s="394">
        <v>62677.179999999993</v>
      </c>
      <c r="H47" s="402">
        <v>206195</v>
      </c>
      <c r="I47" s="403">
        <v>174775.3826598716</v>
      </c>
      <c r="J47" s="394">
        <v>31419.617340128418</v>
      </c>
      <c r="K47" s="402">
        <v>361955</v>
      </c>
      <c r="L47" s="403">
        <v>88797</v>
      </c>
      <c r="M47" s="394">
        <v>273158</v>
      </c>
    </row>
    <row r="48" spans="1:13" s="401" customFormat="1" ht="18.75" customHeight="1" x14ac:dyDescent="0.2">
      <c r="A48" s="414" t="s">
        <v>350</v>
      </c>
      <c r="B48" s="396">
        <v>185268</v>
      </c>
      <c r="C48" s="397">
        <v>139063</v>
      </c>
      <c r="D48" s="398">
        <v>46205</v>
      </c>
      <c r="E48" s="399">
        <v>271504</v>
      </c>
      <c r="F48" s="400">
        <v>201396.82</v>
      </c>
      <c r="G48" s="398">
        <v>70107.179999999993</v>
      </c>
      <c r="H48" s="399">
        <v>205809</v>
      </c>
      <c r="I48" s="400">
        <v>163190.3826598716</v>
      </c>
      <c r="J48" s="398">
        <v>42618.617340128418</v>
      </c>
      <c r="K48" s="399">
        <v>361335</v>
      </c>
      <c r="L48" s="400">
        <v>84000</v>
      </c>
      <c r="M48" s="398">
        <v>277335</v>
      </c>
    </row>
    <row r="49" spans="1:13" ht="18.75" customHeight="1" x14ac:dyDescent="0.2">
      <c r="A49" s="406" t="s">
        <v>351</v>
      </c>
      <c r="B49" s="392">
        <v>41825</v>
      </c>
      <c r="C49" s="393">
        <v>24463</v>
      </c>
      <c r="D49" s="394">
        <v>17362</v>
      </c>
      <c r="E49" s="402">
        <v>53093.739000000001</v>
      </c>
      <c r="F49" s="403">
        <v>41998.490000000005</v>
      </c>
      <c r="G49" s="394">
        <v>11095.248999999998</v>
      </c>
      <c r="H49" s="402">
        <v>74883</v>
      </c>
      <c r="I49" s="403">
        <v>36764</v>
      </c>
      <c r="J49" s="394">
        <v>38119</v>
      </c>
      <c r="K49" s="402">
        <v>106802</v>
      </c>
      <c r="L49" s="403">
        <v>21170</v>
      </c>
      <c r="M49" s="394">
        <v>85632</v>
      </c>
    </row>
    <row r="50" spans="1:13" ht="18.75" customHeight="1" x14ac:dyDescent="0.2">
      <c r="A50" s="414" t="s">
        <v>350</v>
      </c>
      <c r="B50" s="396">
        <v>38147</v>
      </c>
      <c r="C50" s="397">
        <v>21206</v>
      </c>
      <c r="D50" s="398">
        <v>16941</v>
      </c>
      <c r="E50" s="399">
        <v>44709.739000000001</v>
      </c>
      <c r="F50" s="400">
        <v>39456.490000000005</v>
      </c>
      <c r="G50" s="398">
        <v>5253.248999999998</v>
      </c>
      <c r="H50" s="399">
        <v>53795</v>
      </c>
      <c r="I50" s="400">
        <v>33300</v>
      </c>
      <c r="J50" s="398">
        <v>20495</v>
      </c>
      <c r="K50" s="399">
        <v>80721</v>
      </c>
      <c r="L50" s="400">
        <v>20025</v>
      </c>
      <c r="M50" s="398">
        <v>60696</v>
      </c>
    </row>
    <row r="51" spans="1:13" x14ac:dyDescent="0.2">
      <c r="A51" s="406" t="s">
        <v>352</v>
      </c>
      <c r="B51" s="392">
        <v>37852</v>
      </c>
      <c r="C51" s="393">
        <v>30375</v>
      </c>
      <c r="D51" s="394">
        <v>7477</v>
      </c>
      <c r="E51" s="402">
        <v>58509.135999999999</v>
      </c>
      <c r="F51" s="403">
        <v>46880</v>
      </c>
      <c r="G51" s="394">
        <v>11629.135999999999</v>
      </c>
      <c r="H51" s="402">
        <v>86674</v>
      </c>
      <c r="I51" s="403">
        <v>67215</v>
      </c>
      <c r="J51" s="394">
        <v>19459</v>
      </c>
      <c r="K51" s="402">
        <v>117354</v>
      </c>
      <c r="L51" s="403">
        <v>25237</v>
      </c>
      <c r="M51" s="394">
        <v>92117</v>
      </c>
    </row>
    <row r="52" spans="1:13" ht="18.75" customHeight="1" x14ac:dyDescent="0.2">
      <c r="A52" s="414" t="s">
        <v>350</v>
      </c>
      <c r="B52" s="396">
        <v>25745</v>
      </c>
      <c r="C52" s="397">
        <v>27204</v>
      </c>
      <c r="D52" s="398">
        <v>-1459</v>
      </c>
      <c r="E52" s="399">
        <v>36764.135999999999</v>
      </c>
      <c r="F52" s="400">
        <v>37760</v>
      </c>
      <c r="G52" s="398">
        <v>-995.86399999999958</v>
      </c>
      <c r="H52" s="399">
        <v>41716</v>
      </c>
      <c r="I52" s="400">
        <v>41048</v>
      </c>
      <c r="J52" s="398">
        <v>668</v>
      </c>
      <c r="K52" s="399">
        <v>65827</v>
      </c>
      <c r="L52" s="400">
        <v>17280</v>
      </c>
      <c r="M52" s="398">
        <v>48547</v>
      </c>
    </row>
    <row r="53" spans="1:13" ht="18.75" customHeight="1" x14ac:dyDescent="0.2">
      <c r="A53" s="406" t="s">
        <v>353</v>
      </c>
      <c r="B53" s="392">
        <v>3682</v>
      </c>
      <c r="C53" s="393">
        <v>0</v>
      </c>
      <c r="D53" s="394">
        <v>3682</v>
      </c>
      <c r="E53" s="402">
        <v>6087</v>
      </c>
      <c r="F53" s="403">
        <v>0</v>
      </c>
      <c r="G53" s="394">
        <v>6087</v>
      </c>
      <c r="H53" s="402">
        <v>11541</v>
      </c>
      <c r="I53" s="403">
        <v>0</v>
      </c>
      <c r="J53" s="394">
        <v>11541</v>
      </c>
      <c r="K53" s="402">
        <v>16511</v>
      </c>
      <c r="L53" s="403"/>
      <c r="M53" s="394">
        <v>16511</v>
      </c>
    </row>
    <row r="54" spans="1:13" x14ac:dyDescent="0.2">
      <c r="A54" s="386" t="s">
        <v>354</v>
      </c>
      <c r="B54" s="387">
        <v>14053</v>
      </c>
      <c r="C54" s="388">
        <v>29874</v>
      </c>
      <c r="D54" s="389">
        <v>-15821</v>
      </c>
      <c r="E54" s="387">
        <v>12369</v>
      </c>
      <c r="F54" s="390">
        <v>35124.460999999996</v>
      </c>
      <c r="G54" s="389">
        <v>-22755.460999999999</v>
      </c>
      <c r="H54" s="387">
        <v>14369</v>
      </c>
      <c r="I54" s="390">
        <v>40171.637999999999</v>
      </c>
      <c r="J54" s="389">
        <v>-25802.637999999999</v>
      </c>
      <c r="K54" s="387">
        <v>13938</v>
      </c>
      <c r="L54" s="390">
        <v>14273</v>
      </c>
      <c r="M54" s="389">
        <v>-335</v>
      </c>
    </row>
    <row r="55" spans="1:13" ht="18.75" customHeight="1" x14ac:dyDescent="0.2">
      <c r="A55" s="391" t="s">
        <v>355</v>
      </c>
      <c r="B55" s="392">
        <v>2707</v>
      </c>
      <c r="C55" s="393">
        <v>67</v>
      </c>
      <c r="D55" s="394">
        <v>2640</v>
      </c>
      <c r="E55" s="402">
        <v>306</v>
      </c>
      <c r="F55" s="415">
        <v>104</v>
      </c>
      <c r="G55" s="394">
        <v>202</v>
      </c>
      <c r="H55" s="402">
        <v>140</v>
      </c>
      <c r="I55" s="415">
        <v>33.637999999999998</v>
      </c>
      <c r="J55" s="394">
        <v>106.36199999999999</v>
      </c>
      <c r="K55" s="402">
        <v>683</v>
      </c>
      <c r="L55" s="415">
        <v>0</v>
      </c>
      <c r="M55" s="394">
        <v>683</v>
      </c>
    </row>
    <row r="56" spans="1:13" ht="24" x14ac:dyDescent="0.2">
      <c r="A56" s="391" t="s">
        <v>356</v>
      </c>
      <c r="B56" s="392">
        <v>11346</v>
      </c>
      <c r="C56" s="393">
        <v>29807</v>
      </c>
      <c r="D56" s="394">
        <v>-18461</v>
      </c>
      <c r="E56" s="402">
        <v>12063</v>
      </c>
      <c r="F56" s="403">
        <v>35020.460999999996</v>
      </c>
      <c r="G56" s="394">
        <v>-22957.460999999999</v>
      </c>
      <c r="H56" s="402">
        <v>14229</v>
      </c>
      <c r="I56" s="403">
        <v>40138</v>
      </c>
      <c r="J56" s="394">
        <v>-25909</v>
      </c>
      <c r="K56" s="402">
        <v>13255</v>
      </c>
      <c r="L56" s="403">
        <v>14273</v>
      </c>
      <c r="M56" s="394">
        <v>-1018</v>
      </c>
    </row>
    <row r="57" spans="1:13" ht="18.75" customHeight="1" x14ac:dyDescent="0.2">
      <c r="A57" s="406" t="s">
        <v>357</v>
      </c>
      <c r="B57" s="392">
        <v>11346</v>
      </c>
      <c r="C57" s="393">
        <v>29807</v>
      </c>
      <c r="D57" s="394">
        <v>-18461</v>
      </c>
      <c r="E57" s="402">
        <v>12063</v>
      </c>
      <c r="F57" s="403">
        <v>35020.460999999996</v>
      </c>
      <c r="G57" s="394">
        <v>-22957.460999999999</v>
      </c>
      <c r="H57" s="402">
        <v>14229</v>
      </c>
      <c r="I57" s="403">
        <v>40138</v>
      </c>
      <c r="J57" s="394">
        <v>-25909</v>
      </c>
      <c r="K57" s="402">
        <v>13255</v>
      </c>
      <c r="L57" s="403">
        <v>14273</v>
      </c>
      <c r="M57" s="394">
        <v>-1018</v>
      </c>
    </row>
    <row r="58" spans="1:13" s="416" customFormat="1" ht="18.75" customHeight="1" x14ac:dyDescent="0.2">
      <c r="A58" s="414" t="s">
        <v>350</v>
      </c>
      <c r="B58" s="396">
        <v>0</v>
      </c>
      <c r="C58" s="397">
        <v>13117</v>
      </c>
      <c r="D58" s="398">
        <v>-13117</v>
      </c>
      <c r="E58" s="399">
        <v>0</v>
      </c>
      <c r="F58" s="400">
        <v>19038.460999999999</v>
      </c>
      <c r="G58" s="398">
        <v>-19038.460999999999</v>
      </c>
      <c r="H58" s="399">
        <v>0</v>
      </c>
      <c r="I58" s="400">
        <v>21717</v>
      </c>
      <c r="J58" s="398">
        <v>-21717</v>
      </c>
      <c r="K58" s="399">
        <v>0</v>
      </c>
      <c r="L58" s="400">
        <v>8617</v>
      </c>
      <c r="M58" s="398">
        <v>-8617</v>
      </c>
    </row>
    <row r="59" spans="1:13" s="416" customFormat="1" ht="18.75" customHeight="1" thickBot="1" x14ac:dyDescent="0.25">
      <c r="A59" s="417" t="s">
        <v>358</v>
      </c>
      <c r="B59" s="418">
        <v>2953</v>
      </c>
      <c r="C59" s="420">
        <v>8236</v>
      </c>
      <c r="D59" s="419">
        <v>-5283</v>
      </c>
      <c r="E59" s="418">
        <v>2818</v>
      </c>
      <c r="F59" s="420">
        <v>8706</v>
      </c>
      <c r="G59" s="419">
        <v>-5888</v>
      </c>
      <c r="H59" s="418">
        <v>3034.4</v>
      </c>
      <c r="I59" s="420">
        <v>9799</v>
      </c>
      <c r="J59" s="419">
        <v>-6764.6</v>
      </c>
      <c r="K59" s="418">
        <v>3112</v>
      </c>
      <c r="L59" s="420"/>
      <c r="M59" s="419"/>
    </row>
    <row r="60" spans="1:13" ht="17.25" customHeight="1" thickTop="1" x14ac:dyDescent="0.2">
      <c r="A60" s="421"/>
      <c r="B60" s="1291">
        <v>2021</v>
      </c>
      <c r="C60" s="1292"/>
      <c r="D60" s="1293"/>
      <c r="E60" s="1291">
        <v>2022</v>
      </c>
      <c r="F60" s="1292"/>
      <c r="G60" s="1293"/>
      <c r="H60" s="1291">
        <v>2023</v>
      </c>
      <c r="I60" s="1292"/>
      <c r="J60" s="1293"/>
      <c r="K60" s="1291">
        <v>2023</v>
      </c>
      <c r="L60" s="1292"/>
      <c r="M60" s="1293"/>
    </row>
    <row r="61" spans="1:13" ht="17.45" customHeight="1" x14ac:dyDescent="0.2">
      <c r="A61" s="422"/>
      <c r="B61" s="423" t="s">
        <v>307</v>
      </c>
      <c r="C61" s="424" t="s">
        <v>308</v>
      </c>
      <c r="D61" s="425" t="s">
        <v>309</v>
      </c>
      <c r="E61" s="423" t="s">
        <v>307</v>
      </c>
      <c r="F61" s="424" t="s">
        <v>308</v>
      </c>
      <c r="G61" s="425" t="s">
        <v>309</v>
      </c>
      <c r="H61" s="423" t="s">
        <v>307</v>
      </c>
      <c r="I61" s="424" t="s">
        <v>308</v>
      </c>
      <c r="J61" s="425" t="s">
        <v>309</v>
      </c>
      <c r="K61" s="423" t="s">
        <v>307</v>
      </c>
      <c r="L61" s="424" t="s">
        <v>308</v>
      </c>
      <c r="M61" s="425" t="s">
        <v>309</v>
      </c>
    </row>
    <row r="62" spans="1:13" x14ac:dyDescent="0.2">
      <c r="A62" s="426" t="s">
        <v>359</v>
      </c>
      <c r="B62" s="427">
        <v>0</v>
      </c>
      <c r="C62" s="428">
        <v>0</v>
      </c>
      <c r="D62" s="430">
        <v>0</v>
      </c>
      <c r="E62" s="427">
        <v>2086.5684860000001</v>
      </c>
      <c r="F62" s="428">
        <v>0</v>
      </c>
      <c r="G62" s="429">
        <v>2086.5684860000001</v>
      </c>
      <c r="H62" s="427">
        <v>439.12402700000001</v>
      </c>
      <c r="I62" s="428">
        <v>0</v>
      </c>
      <c r="J62" s="429">
        <v>439.12402700000001</v>
      </c>
      <c r="K62" s="427">
        <v>847</v>
      </c>
      <c r="L62" s="428">
        <v>0</v>
      </c>
      <c r="M62" s="429">
        <v>847</v>
      </c>
    </row>
    <row r="63" spans="1:13" ht="30.75" customHeight="1" x14ac:dyDescent="0.2">
      <c r="A63" s="391" t="s">
        <v>360</v>
      </c>
      <c r="B63" s="392">
        <v>0</v>
      </c>
      <c r="C63" s="393">
        <v>0</v>
      </c>
      <c r="D63" s="394">
        <v>0</v>
      </c>
      <c r="E63" s="431">
        <v>0</v>
      </c>
      <c r="F63" s="432">
        <v>0</v>
      </c>
      <c r="G63" s="433">
        <v>0</v>
      </c>
      <c r="H63" s="431">
        <v>0</v>
      </c>
      <c r="I63" s="432">
        <v>0</v>
      </c>
      <c r="J63" s="433">
        <v>0</v>
      </c>
      <c r="K63" s="431">
        <v>0</v>
      </c>
      <c r="L63" s="432">
        <v>0</v>
      </c>
      <c r="M63" s="433">
        <v>0</v>
      </c>
    </row>
    <row r="64" spans="1:13" ht="17.25" customHeight="1" x14ac:dyDescent="0.2">
      <c r="A64" s="434" t="s">
        <v>361</v>
      </c>
      <c r="B64" s="392">
        <v>0</v>
      </c>
      <c r="C64" s="393">
        <v>0</v>
      </c>
      <c r="D64" s="394">
        <v>0</v>
      </c>
      <c r="E64" s="392">
        <v>2086.5684860000001</v>
      </c>
      <c r="F64" s="393">
        <v>0</v>
      </c>
      <c r="G64" s="394">
        <v>2086.5684860000001</v>
      </c>
      <c r="H64" s="392">
        <v>439.12402700000001</v>
      </c>
      <c r="I64" s="393">
        <v>0</v>
      </c>
      <c r="J64" s="394">
        <v>439.12402700000001</v>
      </c>
      <c r="K64" s="392">
        <v>847</v>
      </c>
      <c r="L64" s="393">
        <v>0</v>
      </c>
      <c r="M64" s="394">
        <v>847</v>
      </c>
    </row>
    <row r="65" spans="1:13" x14ac:dyDescent="0.2">
      <c r="A65" s="406" t="s">
        <v>362</v>
      </c>
      <c r="B65" s="392">
        <v>0</v>
      </c>
      <c r="C65" s="393">
        <v>0</v>
      </c>
      <c r="D65" s="394">
        <v>0</v>
      </c>
      <c r="E65" s="392">
        <v>2086.5684860000001</v>
      </c>
      <c r="F65" s="393">
        <v>0</v>
      </c>
      <c r="G65" s="394">
        <v>2086.5684860000001</v>
      </c>
      <c r="H65" s="392">
        <v>439.12402700000001</v>
      </c>
      <c r="I65" s="393">
        <v>0</v>
      </c>
      <c r="J65" s="394">
        <v>439.12402700000001</v>
      </c>
      <c r="K65" s="392">
        <v>847</v>
      </c>
      <c r="L65" s="393">
        <v>0</v>
      </c>
      <c r="M65" s="394">
        <v>847</v>
      </c>
    </row>
    <row r="66" spans="1:13" ht="12.75" thickBot="1" x14ac:dyDescent="0.25">
      <c r="A66" s="435" t="s">
        <v>678</v>
      </c>
      <c r="B66" s="436">
        <v>0</v>
      </c>
      <c r="C66" s="438">
        <v>0</v>
      </c>
      <c r="D66" s="437">
        <v>0</v>
      </c>
      <c r="E66" s="439">
        <v>1437.5684860000003</v>
      </c>
      <c r="F66" s="440">
        <v>0</v>
      </c>
      <c r="G66" s="441">
        <v>1437.5684860000003</v>
      </c>
      <c r="H66" s="439">
        <v>439.12402700000001</v>
      </c>
      <c r="I66" s="440">
        <v>0</v>
      </c>
      <c r="J66" s="441">
        <v>439.12402700000001</v>
      </c>
      <c r="K66" s="439">
        <v>0</v>
      </c>
      <c r="L66" s="440">
        <v>0</v>
      </c>
      <c r="M66" s="441">
        <v>0</v>
      </c>
    </row>
    <row r="67" spans="1:13" ht="38.25" customHeight="1" thickBot="1" x14ac:dyDescent="0.25">
      <c r="A67" s="442"/>
      <c r="B67" s="443" t="s">
        <v>363</v>
      </c>
      <c r="C67" s="444" t="s">
        <v>364</v>
      </c>
      <c r="D67" s="445" t="s">
        <v>309</v>
      </c>
      <c r="E67" s="443" t="s">
        <v>363</v>
      </c>
      <c r="F67" s="444" t="s">
        <v>364</v>
      </c>
      <c r="G67" s="445" t="s">
        <v>309</v>
      </c>
      <c r="H67" s="443" t="s">
        <v>363</v>
      </c>
      <c r="I67" s="444" t="s">
        <v>364</v>
      </c>
      <c r="J67" s="446" t="s">
        <v>309</v>
      </c>
      <c r="K67" s="443" t="s">
        <v>363</v>
      </c>
      <c r="L67" s="444" t="s">
        <v>364</v>
      </c>
      <c r="M67" s="446" t="s">
        <v>309</v>
      </c>
    </row>
    <row r="68" spans="1:13" x14ac:dyDescent="0.2">
      <c r="A68" s="447" t="s">
        <v>365</v>
      </c>
      <c r="B68" s="448"/>
      <c r="C68" s="449"/>
      <c r="D68" s="450">
        <v>-66999.053836937819</v>
      </c>
      <c r="E68" s="448"/>
      <c r="F68" s="449"/>
      <c r="G68" s="450">
        <v>-63435.931008479492</v>
      </c>
      <c r="H68" s="448"/>
      <c r="I68" s="449"/>
      <c r="J68" s="450">
        <v>-32657.992251612151</v>
      </c>
      <c r="K68" s="448"/>
      <c r="L68" s="449"/>
      <c r="M68" s="450">
        <v>-46443.437473430458</v>
      </c>
    </row>
    <row r="69" spans="1:13" x14ac:dyDescent="0.2">
      <c r="A69" s="451" t="s">
        <v>366</v>
      </c>
      <c r="B69" s="452">
        <v>234094.66836092056</v>
      </c>
      <c r="C69" s="453">
        <v>383709.2404208401</v>
      </c>
      <c r="D69" s="454">
        <v>-149614.57205991953</v>
      </c>
      <c r="E69" s="452">
        <v>497004.56642261066</v>
      </c>
      <c r="F69" s="453">
        <v>396078.15115639602</v>
      </c>
      <c r="G69" s="454">
        <v>100926.41526621462</v>
      </c>
      <c r="H69" s="452">
        <v>460359.4971673924</v>
      </c>
      <c r="I69" s="453">
        <v>441582.16929404647</v>
      </c>
      <c r="J69" s="454">
        <v>18777.32787334593</v>
      </c>
      <c r="K69" s="452">
        <v>459574.91888710263</v>
      </c>
      <c r="L69" s="453">
        <v>415069.68779400294</v>
      </c>
      <c r="M69" s="454">
        <v>44505.231093099675</v>
      </c>
    </row>
    <row r="70" spans="1:13" x14ac:dyDescent="0.2">
      <c r="A70" s="455" t="s">
        <v>367</v>
      </c>
      <c r="B70" s="456">
        <v>187275.73468873644</v>
      </c>
      <c r="C70" s="457">
        <v>306967.39233667206</v>
      </c>
      <c r="D70" s="458">
        <v>-119691.65764793562</v>
      </c>
      <c r="E70" s="456">
        <v>420042.31681671285</v>
      </c>
      <c r="F70" s="457">
        <v>251888.59343089076</v>
      </c>
      <c r="G70" s="458">
        <v>168153.72338582214</v>
      </c>
      <c r="H70" s="456">
        <v>368390.98334653984</v>
      </c>
      <c r="I70" s="457">
        <v>272539.00386636879</v>
      </c>
      <c r="J70" s="458">
        <v>95851.979480171038</v>
      </c>
      <c r="K70" s="456">
        <v>368755.46986509446</v>
      </c>
      <c r="L70" s="457">
        <v>261648.79616560051</v>
      </c>
      <c r="M70" s="458">
        <v>107106.67369949393</v>
      </c>
    </row>
    <row r="71" spans="1:13" x14ac:dyDescent="0.2">
      <c r="A71" s="459" t="s">
        <v>350</v>
      </c>
      <c r="B71" s="460">
        <v>184421.52683153067</v>
      </c>
      <c r="C71" s="461">
        <v>298522.28888635885</v>
      </c>
      <c r="D71" s="462">
        <v>-114100.76205482817</v>
      </c>
      <c r="E71" s="460">
        <v>419072.82896023348</v>
      </c>
      <c r="F71" s="461">
        <v>230888.00243831417</v>
      </c>
      <c r="G71" s="462">
        <v>188184.82652191934</v>
      </c>
      <c r="H71" s="460">
        <v>367701.35833267693</v>
      </c>
      <c r="I71" s="461">
        <v>244311.58662804408</v>
      </c>
      <c r="J71" s="462">
        <v>123389.77170463282</v>
      </c>
      <c r="K71" s="460">
        <v>366236.29869289219</v>
      </c>
      <c r="L71" s="461">
        <v>230068.99376299049</v>
      </c>
      <c r="M71" s="462">
        <v>136167.30492990173</v>
      </c>
    </row>
    <row r="72" spans="1:13" x14ac:dyDescent="0.2">
      <c r="A72" s="455" t="s">
        <v>368</v>
      </c>
      <c r="B72" s="456">
        <v>46818.93367218411</v>
      </c>
      <c r="C72" s="457">
        <v>76741.848084168014</v>
      </c>
      <c r="D72" s="458">
        <v>-29922.914411983904</v>
      </c>
      <c r="E72" s="456">
        <v>76962.249605897799</v>
      </c>
      <c r="F72" s="457">
        <v>144189.55772550529</v>
      </c>
      <c r="G72" s="458">
        <v>-67227.308119607493</v>
      </c>
      <c r="H72" s="456">
        <v>91968.513820852531</v>
      </c>
      <c r="I72" s="457">
        <v>169043.16542767762</v>
      </c>
      <c r="J72" s="458">
        <v>-77074.651606825093</v>
      </c>
      <c r="K72" s="456">
        <v>90819.449022008179</v>
      </c>
      <c r="L72" s="457">
        <v>153420.89162840243</v>
      </c>
      <c r="M72" s="458">
        <v>-62601.442606394237</v>
      </c>
    </row>
    <row r="73" spans="1:13" x14ac:dyDescent="0.2">
      <c r="A73" s="459" t="s">
        <v>350</v>
      </c>
      <c r="B73" s="460">
        <v>46105.381707882669</v>
      </c>
      <c r="C73" s="461">
        <v>74630.572221589711</v>
      </c>
      <c r="D73" s="462">
        <v>-28525.190513707043</v>
      </c>
      <c r="E73" s="460">
        <v>76295.912186137633</v>
      </c>
      <c r="F73" s="461">
        <v>139575.49630582458</v>
      </c>
      <c r="G73" s="462">
        <v>-63279.584119686944</v>
      </c>
      <c r="H73" s="460">
        <v>91925.339583169232</v>
      </c>
      <c r="I73" s="461">
        <v>162874.39108536276</v>
      </c>
      <c r="J73" s="462">
        <v>-70949.051502193513</v>
      </c>
      <c r="K73" s="460">
        <v>91559.074673223047</v>
      </c>
      <c r="L73" s="461">
        <v>153379.329175327</v>
      </c>
      <c r="M73" s="462">
        <v>-61820.254502103955</v>
      </c>
    </row>
    <row r="74" spans="1:13" x14ac:dyDescent="0.2">
      <c r="A74" s="451" t="s">
        <v>369</v>
      </c>
      <c r="B74" s="463">
        <v>170797.27133104182</v>
      </c>
      <c r="C74" s="464">
        <v>68126.196143802954</v>
      </c>
      <c r="D74" s="454">
        <v>102671.07518723884</v>
      </c>
      <c r="E74" s="463">
        <v>144448.70234889866</v>
      </c>
      <c r="F74" s="464">
        <v>3745.7924430625208</v>
      </c>
      <c r="G74" s="454">
        <v>140702.90990583616</v>
      </c>
      <c r="H74" s="463">
        <v>214175.24988837415</v>
      </c>
      <c r="I74" s="464">
        <v>180331.89871304299</v>
      </c>
      <c r="J74" s="454">
        <v>33843.351175331161</v>
      </c>
      <c r="K74" s="463">
        <v>47406.550307921927</v>
      </c>
      <c r="L74" s="464">
        <v>195581.83854758769</v>
      </c>
      <c r="M74" s="454">
        <v>-148175.2882396658</v>
      </c>
    </row>
    <row r="75" spans="1:13" x14ac:dyDescent="0.2">
      <c r="A75" s="455" t="s">
        <v>367</v>
      </c>
      <c r="B75" s="456">
        <v>52053.948395739921</v>
      </c>
      <c r="C75" s="457">
        <v>26408.850476609761</v>
      </c>
      <c r="D75" s="458">
        <v>25645.097919130152</v>
      </c>
      <c r="E75" s="456">
        <v>-66725.527558471556</v>
      </c>
      <c r="F75" s="457">
        <v>-87677.322138626289</v>
      </c>
      <c r="G75" s="458">
        <v>20951.794580154732</v>
      </c>
      <c r="H75" s="456">
        <v>123133.32997737559</v>
      </c>
      <c r="I75" s="457">
        <v>136095.80708642711</v>
      </c>
      <c r="J75" s="458">
        <v>-12962.477109051535</v>
      </c>
      <c r="K75" s="456">
        <v>144947.35748476203</v>
      </c>
      <c r="L75" s="457">
        <v>146729.5978098801</v>
      </c>
      <c r="M75" s="458">
        <v>-1782.2403251180767</v>
      </c>
    </row>
    <row r="76" spans="1:13" x14ac:dyDescent="0.2">
      <c r="A76" s="465" t="s">
        <v>370</v>
      </c>
      <c r="B76" s="466">
        <v>0</v>
      </c>
      <c r="C76" s="467">
        <v>0</v>
      </c>
      <c r="D76" s="458">
        <v>0</v>
      </c>
      <c r="E76" s="466">
        <v>0</v>
      </c>
      <c r="F76" s="467">
        <v>0</v>
      </c>
      <c r="G76" s="458">
        <v>0</v>
      </c>
      <c r="H76" s="466">
        <v>0</v>
      </c>
      <c r="I76" s="467">
        <v>0</v>
      </c>
      <c r="J76" s="458">
        <v>0</v>
      </c>
      <c r="K76" s="466">
        <v>0</v>
      </c>
      <c r="L76" s="467">
        <v>0</v>
      </c>
      <c r="M76" s="458">
        <v>0</v>
      </c>
    </row>
    <row r="77" spans="1:13" x14ac:dyDescent="0.2">
      <c r="A77" s="465" t="s">
        <v>371</v>
      </c>
      <c r="B77" s="466">
        <v>980.45260283259972</v>
      </c>
      <c r="C77" s="467">
        <v>0</v>
      </c>
      <c r="D77" s="458">
        <v>980.45260283259972</v>
      </c>
      <c r="E77" s="466">
        <v>-971.53638541757527</v>
      </c>
      <c r="F77" s="467">
        <v>0</v>
      </c>
      <c r="G77" s="458">
        <v>-971.53638541757527</v>
      </c>
      <c r="H77" s="466">
        <v>4382.4366062794097</v>
      </c>
      <c r="I77" s="467">
        <v>0</v>
      </c>
      <c r="J77" s="458">
        <v>4382.4366062794097</v>
      </c>
      <c r="K77" s="466">
        <v>-8272.4995989566833</v>
      </c>
      <c r="L77" s="467">
        <v>0</v>
      </c>
      <c r="M77" s="458">
        <v>-8272.4995989566833</v>
      </c>
    </row>
    <row r="78" spans="1:13" x14ac:dyDescent="0.2">
      <c r="A78" s="465" t="s">
        <v>372</v>
      </c>
      <c r="B78" s="466">
        <v>0</v>
      </c>
      <c r="C78" s="467">
        <v>0</v>
      </c>
      <c r="D78" s="458">
        <v>0</v>
      </c>
      <c r="E78" s="466">
        <v>0</v>
      </c>
      <c r="F78" s="467">
        <v>0</v>
      </c>
      <c r="G78" s="458">
        <v>0</v>
      </c>
      <c r="H78" s="466">
        <v>0</v>
      </c>
      <c r="I78" s="467">
        <v>0</v>
      </c>
      <c r="J78" s="458">
        <v>0</v>
      </c>
      <c r="K78" s="466">
        <v>0</v>
      </c>
      <c r="L78" s="467">
        <v>0</v>
      </c>
      <c r="M78" s="458">
        <v>0</v>
      </c>
    </row>
    <row r="79" spans="1:13" x14ac:dyDescent="0.2">
      <c r="A79" s="465" t="s">
        <v>373</v>
      </c>
      <c r="B79" s="466">
        <v>51073.495792907313</v>
      </c>
      <c r="C79" s="467">
        <v>26408.850476609761</v>
      </c>
      <c r="D79" s="458">
        <v>24664.645316297552</v>
      </c>
      <c r="E79" s="466">
        <v>-65753.99117305399</v>
      </c>
      <c r="F79" s="467">
        <v>-87677.322138626289</v>
      </c>
      <c r="G79" s="458">
        <v>21923.330965572299</v>
      </c>
      <c r="H79" s="466">
        <v>118750.89337109619</v>
      </c>
      <c r="I79" s="467">
        <v>136095.80708642711</v>
      </c>
      <c r="J79" s="458">
        <v>-17344.913715330931</v>
      </c>
      <c r="K79" s="466">
        <v>153219.8570837187</v>
      </c>
      <c r="L79" s="467">
        <v>146729.5978098801</v>
      </c>
      <c r="M79" s="458">
        <v>6490.2592738386084</v>
      </c>
    </row>
    <row r="80" spans="1:13" x14ac:dyDescent="0.2">
      <c r="A80" s="459" t="s">
        <v>350</v>
      </c>
      <c r="B80" s="466">
        <v>47098.00660487164</v>
      </c>
      <c r="C80" s="467">
        <v>28469.843390559756</v>
      </c>
      <c r="D80" s="462">
        <v>18628.163214311884</v>
      </c>
      <c r="E80" s="466">
        <v>-65392.870368593198</v>
      </c>
      <c r="F80" s="467">
        <v>-87747.696894356282</v>
      </c>
      <c r="G80" s="462">
        <v>22354.826525763085</v>
      </c>
      <c r="H80" s="466">
        <v>118435.01995832688</v>
      </c>
      <c r="I80" s="467">
        <v>135984.49566992713</v>
      </c>
      <c r="J80" s="462">
        <v>-17549.475711600244</v>
      </c>
      <c r="K80" s="466">
        <v>152493.10668914381</v>
      </c>
      <c r="L80" s="467">
        <v>146669.15978086012</v>
      </c>
      <c r="M80" s="462">
        <v>5823.946908283684</v>
      </c>
    </row>
    <row r="81" spans="1:13" x14ac:dyDescent="0.2">
      <c r="A81" s="455" t="s">
        <v>374</v>
      </c>
      <c r="B81" s="466">
        <v>118743.3229353019</v>
      </c>
      <c r="C81" s="467">
        <v>41717.345667193193</v>
      </c>
      <c r="D81" s="458">
        <v>77025.977268108691</v>
      </c>
      <c r="E81" s="466">
        <v>211174.22990737023</v>
      </c>
      <c r="F81" s="467">
        <v>91423.114581688802</v>
      </c>
      <c r="G81" s="458">
        <v>119751.1153256814</v>
      </c>
      <c r="H81" s="466">
        <v>91041.919910998535</v>
      </c>
      <c r="I81" s="467">
        <v>44236.091626615838</v>
      </c>
      <c r="J81" s="458">
        <v>46805.828284382682</v>
      </c>
      <c r="K81" s="466">
        <v>-97540.807176840099</v>
      </c>
      <c r="L81" s="467">
        <v>48852.240737707587</v>
      </c>
      <c r="M81" s="458">
        <v>-146393.0479145477</v>
      </c>
    </row>
    <row r="82" spans="1:13" x14ac:dyDescent="0.2">
      <c r="A82" s="465" t="s">
        <v>375</v>
      </c>
      <c r="B82" s="466">
        <v>0</v>
      </c>
      <c r="C82" s="467">
        <v>-3.8728280000004141</v>
      </c>
      <c r="D82" s="458">
        <v>3.8728280000004141</v>
      </c>
      <c r="E82" s="466">
        <v>0</v>
      </c>
      <c r="F82" s="467">
        <v>-1.9233201226386853</v>
      </c>
      <c r="G82" s="458">
        <v>1.9233201226386853</v>
      </c>
      <c r="H82" s="466">
        <v>0</v>
      </c>
      <c r="I82" s="467">
        <v>-51.458557877360725</v>
      </c>
      <c r="J82" s="458">
        <v>51.458557877360725</v>
      </c>
      <c r="K82" s="466">
        <v>0</v>
      </c>
      <c r="L82" s="467">
        <v>0</v>
      </c>
      <c r="M82" s="458">
        <v>0</v>
      </c>
    </row>
    <row r="83" spans="1:13" x14ac:dyDescent="0.2">
      <c r="A83" s="468" t="s">
        <v>376</v>
      </c>
      <c r="B83" s="466">
        <v>0</v>
      </c>
      <c r="C83" s="467">
        <v>-6.1897220000000068</v>
      </c>
      <c r="D83" s="458">
        <v>6.1897220000000068</v>
      </c>
      <c r="E83" s="466">
        <v>0</v>
      </c>
      <c r="F83" s="467">
        <v>2.5779739999999975</v>
      </c>
      <c r="G83" s="458">
        <v>-2.5779739999999975</v>
      </c>
      <c r="H83" s="466">
        <v>0</v>
      </c>
      <c r="I83" s="467">
        <v>-46.564127000000006</v>
      </c>
      <c r="J83" s="458">
        <v>46.564127000000006</v>
      </c>
      <c r="K83" s="466">
        <v>0</v>
      </c>
      <c r="L83" s="467">
        <v>0</v>
      </c>
      <c r="M83" s="458">
        <v>0</v>
      </c>
    </row>
    <row r="84" spans="1:13" x14ac:dyDescent="0.2">
      <c r="A84" s="468" t="s">
        <v>377</v>
      </c>
      <c r="B84" s="466">
        <v>0</v>
      </c>
      <c r="C84" s="467">
        <v>2.3168939999995928</v>
      </c>
      <c r="D84" s="458">
        <v>-2.3168939999995928</v>
      </c>
      <c r="E84" s="466">
        <v>0</v>
      </c>
      <c r="F84" s="467">
        <v>-4.5012941226386829</v>
      </c>
      <c r="G84" s="458">
        <v>4.5012941226386829</v>
      </c>
      <c r="H84" s="466">
        <v>0</v>
      </c>
      <c r="I84" s="467">
        <v>-4.894430877360719</v>
      </c>
      <c r="J84" s="458">
        <v>4.894430877360719</v>
      </c>
      <c r="K84" s="466">
        <v>0</v>
      </c>
      <c r="L84" s="467">
        <v>0</v>
      </c>
      <c r="M84" s="458">
        <v>0</v>
      </c>
    </row>
    <row r="85" spans="1:13" x14ac:dyDescent="0.2">
      <c r="A85" s="465" t="s">
        <v>371</v>
      </c>
      <c r="B85" s="466">
        <v>85527.121912224233</v>
      </c>
      <c r="C85" s="467">
        <v>-580.46080517907546</v>
      </c>
      <c r="D85" s="458">
        <v>86107.582717403304</v>
      </c>
      <c r="E85" s="466">
        <v>172488.35156768924</v>
      </c>
      <c r="F85" s="467">
        <v>-79.270193418554925</v>
      </c>
      <c r="G85" s="458">
        <v>172567.62176110779</v>
      </c>
      <c r="H85" s="466">
        <v>36823.178641286941</v>
      </c>
      <c r="I85" s="467">
        <v>19938.199642007086</v>
      </c>
      <c r="J85" s="458">
        <v>16884.978999279854</v>
      </c>
      <c r="K85" s="466">
        <v>-108593.77329137706</v>
      </c>
      <c r="L85" s="467">
        <v>-1608.6365157617126</v>
      </c>
      <c r="M85" s="458">
        <v>-106985.13677561536</v>
      </c>
    </row>
    <row r="86" spans="1:13" x14ac:dyDescent="0.2">
      <c r="A86" s="465" t="s">
        <v>355</v>
      </c>
      <c r="B86" s="466">
        <v>0</v>
      </c>
      <c r="C86" s="467">
        <v>-272.7204843009589</v>
      </c>
      <c r="D86" s="458">
        <v>272.7204843009589</v>
      </c>
      <c r="E86" s="466">
        <v>0</v>
      </c>
      <c r="F86" s="467">
        <v>76.226047438388292</v>
      </c>
      <c r="G86" s="458">
        <v>-76.226047438388292</v>
      </c>
      <c r="H86" s="466">
        <v>0</v>
      </c>
      <c r="I86" s="467">
        <v>85.929898862570951</v>
      </c>
      <c r="J86" s="458">
        <v>-85.929898862570951</v>
      </c>
      <c r="K86" s="466">
        <v>0</v>
      </c>
      <c r="L86" s="467">
        <v>32.566685256462534</v>
      </c>
      <c r="M86" s="458">
        <v>-32.566685256462534</v>
      </c>
    </row>
    <row r="87" spans="1:13" x14ac:dyDescent="0.2">
      <c r="A87" s="468" t="s">
        <v>376</v>
      </c>
      <c r="B87" s="466">
        <v>0</v>
      </c>
      <c r="C87" s="467">
        <v>6.6904030000000034</v>
      </c>
      <c r="D87" s="458">
        <v>-6.6904030000000034</v>
      </c>
      <c r="E87" s="466">
        <v>0</v>
      </c>
      <c r="F87" s="467">
        <v>6.9377319999999969</v>
      </c>
      <c r="G87" s="458">
        <v>-6.9377319999999969</v>
      </c>
      <c r="H87" s="466">
        <v>0</v>
      </c>
      <c r="I87" s="467">
        <v>5.7744199999999992</v>
      </c>
      <c r="J87" s="458">
        <v>-5.7744199999999992</v>
      </c>
      <c r="K87" s="466">
        <v>0</v>
      </c>
      <c r="L87" s="467">
        <v>-10.376004999999999</v>
      </c>
      <c r="M87" s="458">
        <v>10.376004999999999</v>
      </c>
    </row>
    <row r="88" spans="1:13" x14ac:dyDescent="0.2">
      <c r="A88" s="468" t="s">
        <v>377</v>
      </c>
      <c r="B88" s="466">
        <v>0</v>
      </c>
      <c r="C88" s="467">
        <v>-279.4108873009589</v>
      </c>
      <c r="D88" s="458">
        <v>279.4108873009589</v>
      </c>
      <c r="E88" s="466">
        <v>0</v>
      </c>
      <c r="F88" s="467">
        <v>69.288315438388281</v>
      </c>
      <c r="G88" s="458">
        <v>-69.288315438388281</v>
      </c>
      <c r="H88" s="466">
        <v>0</v>
      </c>
      <c r="I88" s="467">
        <v>80.155478862570959</v>
      </c>
      <c r="J88" s="458">
        <v>-80.155478862570959</v>
      </c>
      <c r="K88" s="466">
        <v>0</v>
      </c>
      <c r="L88" s="467">
        <v>42.942690256462534</v>
      </c>
      <c r="M88" s="458">
        <v>-42.942690256462534</v>
      </c>
    </row>
    <row r="89" spans="1:13" x14ac:dyDescent="0.2">
      <c r="A89" s="465" t="s">
        <v>373</v>
      </c>
      <c r="B89" s="466">
        <v>33216.20102307765</v>
      </c>
      <c r="C89" s="467">
        <v>42574.095721862068</v>
      </c>
      <c r="D89" s="458">
        <v>-9357.8946987844211</v>
      </c>
      <c r="E89" s="466">
        <v>38685.878339680974</v>
      </c>
      <c r="F89" s="467">
        <v>91428.082047791599</v>
      </c>
      <c r="G89" s="458">
        <v>-52742.203708110639</v>
      </c>
      <c r="H89" s="466">
        <v>54218.74126971158</v>
      </c>
      <c r="I89" s="467">
        <v>24263.420643623544</v>
      </c>
      <c r="J89" s="458">
        <v>29955.32062608804</v>
      </c>
      <c r="K89" s="466">
        <v>11052.966114536983</v>
      </c>
      <c r="L89" s="467">
        <v>50428.310568212837</v>
      </c>
      <c r="M89" s="458">
        <v>-39375.344453675862</v>
      </c>
    </row>
    <row r="90" spans="1:13" x14ac:dyDescent="0.2">
      <c r="A90" s="459" t="s">
        <v>350</v>
      </c>
      <c r="B90" s="469">
        <v>32085.784877479338</v>
      </c>
      <c r="C90" s="470">
        <v>42572.56803712323</v>
      </c>
      <c r="D90" s="462">
        <v>-10486.783159643892</v>
      </c>
      <c r="E90" s="469">
        <v>38592.219707658078</v>
      </c>
      <c r="F90" s="470">
        <v>91485.096123241601</v>
      </c>
      <c r="G90" s="462">
        <v>-52892.876415583516</v>
      </c>
      <c r="H90" s="469">
        <v>54161.931709372329</v>
      </c>
      <c r="I90" s="470">
        <v>24171.841176393544</v>
      </c>
      <c r="J90" s="462">
        <v>29990.090532978782</v>
      </c>
      <c r="K90" s="469">
        <v>11011.82275234308</v>
      </c>
      <c r="L90" s="470">
        <v>50616.49955505284</v>
      </c>
      <c r="M90" s="462">
        <v>-39604.676802709757</v>
      </c>
    </row>
    <row r="91" spans="1:13" x14ac:dyDescent="0.2">
      <c r="A91" s="451" t="s">
        <v>378</v>
      </c>
      <c r="B91" s="463">
        <v>991.17024995397219</v>
      </c>
      <c r="C91" s="464">
        <v>-2512.4370163302128</v>
      </c>
      <c r="D91" s="454">
        <v>3503.6072662841857</v>
      </c>
      <c r="E91" s="463">
        <v>-2971.2310443179122</v>
      </c>
      <c r="F91" s="464">
        <v>8087.9866852642808</v>
      </c>
      <c r="G91" s="454">
        <v>-11059.217729582193</v>
      </c>
      <c r="H91" s="463">
        <v>5572.8586288128354</v>
      </c>
      <c r="I91" s="464">
        <v>5465.2758258760414</v>
      </c>
      <c r="J91" s="454">
        <v>107.582802936794</v>
      </c>
      <c r="K91" s="463">
        <v>4157.7638466429171</v>
      </c>
      <c r="L91" s="464">
        <v>2353.0126202318688</v>
      </c>
      <c r="M91" s="454">
        <v>1804.751226411048</v>
      </c>
    </row>
    <row r="92" spans="1:13" x14ac:dyDescent="0.2">
      <c r="A92" s="455" t="s">
        <v>370</v>
      </c>
      <c r="B92" s="466">
        <v>0</v>
      </c>
      <c r="C92" s="467">
        <v>0</v>
      </c>
      <c r="D92" s="458">
        <v>0</v>
      </c>
      <c r="E92" s="466">
        <v>0</v>
      </c>
      <c r="F92" s="467">
        <v>0</v>
      </c>
      <c r="G92" s="458">
        <v>0</v>
      </c>
      <c r="H92" s="466">
        <v>0</v>
      </c>
      <c r="I92" s="467">
        <v>0</v>
      </c>
      <c r="J92" s="458">
        <v>0</v>
      </c>
      <c r="K92" s="466">
        <v>0</v>
      </c>
      <c r="L92" s="467">
        <v>0</v>
      </c>
      <c r="M92" s="458">
        <v>0</v>
      </c>
    </row>
    <row r="93" spans="1:13" x14ac:dyDescent="0.2">
      <c r="A93" s="455" t="s">
        <v>379</v>
      </c>
      <c r="B93" s="466">
        <v>52.983162627848344</v>
      </c>
      <c r="C93" s="467">
        <v>-1647.9848247892708</v>
      </c>
      <c r="D93" s="458">
        <v>1700.9679874171193</v>
      </c>
      <c r="E93" s="466">
        <v>704.53014170387382</v>
      </c>
      <c r="F93" s="467">
        <v>167.63808931882807</v>
      </c>
      <c r="G93" s="458">
        <v>536.89205238504599</v>
      </c>
      <c r="H93" s="466">
        <v>-157.1970596721718</v>
      </c>
      <c r="I93" s="467">
        <v>3961.2864914974498</v>
      </c>
      <c r="J93" s="458">
        <v>-4118.4835511696219</v>
      </c>
      <c r="K93" s="466">
        <v>-381.1276741206882</v>
      </c>
      <c r="L93" s="467">
        <v>-1260.2273518583261</v>
      </c>
      <c r="M93" s="458">
        <v>879.09967773763788</v>
      </c>
    </row>
    <row r="94" spans="1:13" x14ac:dyDescent="0.2">
      <c r="A94" s="455" t="s">
        <v>372</v>
      </c>
      <c r="B94" s="466">
        <v>0</v>
      </c>
      <c r="C94" s="467">
        <v>0</v>
      </c>
      <c r="D94" s="458">
        <v>0</v>
      </c>
      <c r="E94" s="466">
        <v>0</v>
      </c>
      <c r="F94" s="467">
        <v>0</v>
      </c>
      <c r="G94" s="458">
        <v>0</v>
      </c>
      <c r="H94" s="466">
        <v>0</v>
      </c>
      <c r="I94" s="467">
        <v>0</v>
      </c>
      <c r="J94" s="458">
        <v>0</v>
      </c>
      <c r="K94" s="466">
        <v>0</v>
      </c>
      <c r="L94" s="467">
        <v>0</v>
      </c>
      <c r="M94" s="458">
        <v>0</v>
      </c>
    </row>
    <row r="95" spans="1:13" x14ac:dyDescent="0.2">
      <c r="A95" s="455" t="s">
        <v>380</v>
      </c>
      <c r="B95" s="466">
        <v>938.18708732612401</v>
      </c>
      <c r="C95" s="467">
        <v>-864.45219154094252</v>
      </c>
      <c r="D95" s="458">
        <v>1802.6392788670664</v>
      </c>
      <c r="E95" s="466">
        <v>-3675.7611860217853</v>
      </c>
      <c r="F95" s="467">
        <v>7920.3485959454529</v>
      </c>
      <c r="G95" s="458">
        <v>-11596.109781967238</v>
      </c>
      <c r="H95" s="466">
        <v>5730.0556884850075</v>
      </c>
      <c r="I95" s="467">
        <v>1503.9893343785914</v>
      </c>
      <c r="J95" s="458">
        <v>4226.0663541064159</v>
      </c>
      <c r="K95" s="466">
        <v>4538.8915207636055</v>
      </c>
      <c r="L95" s="467">
        <v>3613.2399720901949</v>
      </c>
      <c r="M95" s="458">
        <v>925.6515486734105</v>
      </c>
    </row>
    <row r="96" spans="1:13" x14ac:dyDescent="0.2">
      <c r="A96" s="471" t="s">
        <v>350</v>
      </c>
      <c r="B96" s="469">
        <v>938.18708732612401</v>
      </c>
      <c r="C96" s="470">
        <v>-864.45219154094252</v>
      </c>
      <c r="D96" s="462">
        <v>1802.6392788670664</v>
      </c>
      <c r="E96" s="469">
        <v>-3675.7611860217853</v>
      </c>
      <c r="F96" s="470">
        <v>7920.3485959454529</v>
      </c>
      <c r="G96" s="462">
        <v>-11596.109781967238</v>
      </c>
      <c r="H96" s="469">
        <v>5730.0556884850075</v>
      </c>
      <c r="I96" s="470">
        <v>1503.9893343785914</v>
      </c>
      <c r="J96" s="462">
        <v>4226.0663541064159</v>
      </c>
      <c r="K96" s="469">
        <v>4538.8915207636055</v>
      </c>
      <c r="L96" s="470">
        <v>3613.2399720901949</v>
      </c>
      <c r="M96" s="462">
        <v>925.6515486734105</v>
      </c>
    </row>
    <row r="97" spans="1:13" x14ac:dyDescent="0.2">
      <c r="A97" s="451" t="s">
        <v>381</v>
      </c>
      <c r="B97" s="463">
        <v>36251.71586512473</v>
      </c>
      <c r="C97" s="464">
        <v>115010.72676043581</v>
      </c>
      <c r="D97" s="454">
        <v>-78759.010895311076</v>
      </c>
      <c r="E97" s="463">
        <v>4079.3010004445678</v>
      </c>
      <c r="F97" s="464">
        <v>284228.1661648564</v>
      </c>
      <c r="G97" s="454">
        <v>-280148.86516441184</v>
      </c>
      <c r="H97" s="463">
        <v>110509.8485248306</v>
      </c>
      <c r="I97" s="464">
        <v>164632.57232077923</v>
      </c>
      <c r="J97" s="454">
        <v>-54122.723795948652</v>
      </c>
      <c r="K97" s="463">
        <v>320376.23736359167</v>
      </c>
      <c r="L97" s="464">
        <v>315591.00353261508</v>
      </c>
      <c r="M97" s="454">
        <v>4785.2338309765619</v>
      </c>
    </row>
    <row r="98" spans="1:13" x14ac:dyDescent="0.2">
      <c r="A98" s="455" t="s">
        <v>382</v>
      </c>
      <c r="B98" s="466">
        <v>0</v>
      </c>
      <c r="C98" s="467">
        <v>0</v>
      </c>
      <c r="D98" s="458">
        <v>0</v>
      </c>
      <c r="E98" s="466">
        <v>0</v>
      </c>
      <c r="F98" s="467">
        <v>0</v>
      </c>
      <c r="G98" s="458">
        <v>0</v>
      </c>
      <c r="H98" s="466">
        <v>0</v>
      </c>
      <c r="I98" s="467">
        <v>0</v>
      </c>
      <c r="J98" s="458">
        <v>0</v>
      </c>
      <c r="K98" s="466">
        <v>0</v>
      </c>
      <c r="L98" s="467">
        <v>0</v>
      </c>
      <c r="M98" s="458">
        <v>0</v>
      </c>
    </row>
    <row r="99" spans="1:13" x14ac:dyDescent="0.2">
      <c r="A99" s="455" t="s">
        <v>383</v>
      </c>
      <c r="B99" s="466">
        <v>12542.563845379918</v>
      </c>
      <c r="C99" s="467">
        <v>53810.465594520989</v>
      </c>
      <c r="D99" s="458">
        <v>-41267.901749141063</v>
      </c>
      <c r="E99" s="466">
        <v>-73768.785047902173</v>
      </c>
      <c r="F99" s="467">
        <v>52494.653197581611</v>
      </c>
      <c r="G99" s="458">
        <v>-126263.43824548376</v>
      </c>
      <c r="H99" s="466">
        <v>55384.461094024591</v>
      </c>
      <c r="I99" s="467">
        <v>61966.584941175504</v>
      </c>
      <c r="J99" s="458">
        <v>-6582.1238471509023</v>
      </c>
      <c r="K99" s="466">
        <v>77845.736183063622</v>
      </c>
      <c r="L99" s="467">
        <v>65746.904161468876</v>
      </c>
      <c r="M99" s="458">
        <v>12098.832021594742</v>
      </c>
    </row>
    <row r="100" spans="1:13" x14ac:dyDescent="0.2">
      <c r="A100" s="465" t="s">
        <v>375</v>
      </c>
      <c r="B100" s="466">
        <v>0</v>
      </c>
      <c r="C100" s="467">
        <v>2017.870818700233</v>
      </c>
      <c r="D100" s="458">
        <v>-2017.870818700233</v>
      </c>
      <c r="E100" s="466">
        <v>0</v>
      </c>
      <c r="F100" s="467">
        <v>200.38712243277843</v>
      </c>
      <c r="G100" s="458">
        <v>-200.38712243277843</v>
      </c>
      <c r="H100" s="466">
        <v>0</v>
      </c>
      <c r="I100" s="467">
        <v>93.065328862118747</v>
      </c>
      <c r="J100" s="458">
        <v>-93.065328862118747</v>
      </c>
      <c r="K100" s="466">
        <v>0</v>
      </c>
      <c r="L100" s="467">
        <v>13190.017452859336</v>
      </c>
      <c r="M100" s="458">
        <v>-13190.017452859336</v>
      </c>
    </row>
    <row r="101" spans="1:13" x14ac:dyDescent="0.2">
      <c r="A101" s="468" t="s">
        <v>376</v>
      </c>
      <c r="B101" s="466">
        <v>0</v>
      </c>
      <c r="C101" s="467">
        <v>0</v>
      </c>
      <c r="D101" s="458">
        <v>0</v>
      </c>
      <c r="E101" s="466">
        <v>0</v>
      </c>
      <c r="F101" s="467">
        <v>200.38712243277843</v>
      </c>
      <c r="G101" s="458">
        <v>-200.38712243277843</v>
      </c>
      <c r="H101" s="466">
        <v>0</v>
      </c>
      <c r="I101" s="467">
        <v>93.065328862118747</v>
      </c>
      <c r="J101" s="458">
        <v>-93.065328862118747</v>
      </c>
      <c r="K101" s="466">
        <v>0</v>
      </c>
      <c r="L101" s="467">
        <v>13190.017452859336</v>
      </c>
      <c r="M101" s="458">
        <v>-13190.017452859336</v>
      </c>
    </row>
    <row r="102" spans="1:13" x14ac:dyDescent="0.2">
      <c r="A102" s="468" t="s">
        <v>377</v>
      </c>
      <c r="B102" s="466">
        <v>0</v>
      </c>
      <c r="C102" s="467">
        <v>2017.870818700233</v>
      </c>
      <c r="D102" s="458">
        <v>-2017.870818700233</v>
      </c>
      <c r="E102" s="466">
        <v>0</v>
      </c>
      <c r="F102" s="467">
        <v>0</v>
      </c>
      <c r="G102" s="458">
        <v>0</v>
      </c>
      <c r="H102" s="466">
        <v>0</v>
      </c>
      <c r="I102" s="467">
        <v>0</v>
      </c>
      <c r="J102" s="458">
        <v>0</v>
      </c>
      <c r="K102" s="466">
        <v>0</v>
      </c>
      <c r="L102" s="467">
        <v>0</v>
      </c>
      <c r="M102" s="458">
        <v>0</v>
      </c>
    </row>
    <row r="103" spans="1:13" x14ac:dyDescent="0.2">
      <c r="A103" s="465" t="s">
        <v>371</v>
      </c>
      <c r="B103" s="466">
        <v>4994.2991275184977</v>
      </c>
      <c r="C103" s="467">
        <v>51792.594775820755</v>
      </c>
      <c r="D103" s="458">
        <v>-46798.295648302257</v>
      </c>
      <c r="E103" s="466">
        <v>-83406.9200145496</v>
      </c>
      <c r="F103" s="467">
        <v>52294.266075148837</v>
      </c>
      <c r="G103" s="458">
        <v>-135701.18608969846</v>
      </c>
      <c r="H103" s="466">
        <v>42542.187122173927</v>
      </c>
      <c r="I103" s="467">
        <v>61873.519612313379</v>
      </c>
      <c r="J103" s="458">
        <v>-19331.332490139463</v>
      </c>
      <c r="K103" s="466">
        <v>59231.891664251743</v>
      </c>
      <c r="L103" s="467">
        <v>52556.886708609534</v>
      </c>
      <c r="M103" s="458">
        <v>6675.0049556422018</v>
      </c>
    </row>
    <row r="104" spans="1:13" x14ac:dyDescent="0.2">
      <c r="A104" s="465" t="s">
        <v>355</v>
      </c>
      <c r="B104" s="466">
        <v>0</v>
      </c>
      <c r="C104" s="467">
        <v>0</v>
      </c>
      <c r="D104" s="458">
        <v>0</v>
      </c>
      <c r="E104" s="466">
        <v>0</v>
      </c>
      <c r="F104" s="467">
        <v>0</v>
      </c>
      <c r="G104" s="458">
        <v>0</v>
      </c>
      <c r="H104" s="466">
        <v>0</v>
      </c>
      <c r="I104" s="467">
        <v>0</v>
      </c>
      <c r="J104" s="458">
        <v>0</v>
      </c>
      <c r="K104" s="466">
        <v>0</v>
      </c>
      <c r="L104" s="467">
        <v>0</v>
      </c>
      <c r="M104" s="458">
        <v>0</v>
      </c>
    </row>
    <row r="105" spans="1:13" x14ac:dyDescent="0.2">
      <c r="A105" s="465" t="s">
        <v>373</v>
      </c>
      <c r="B105" s="466">
        <v>7548.2647178614152</v>
      </c>
      <c r="C105" s="467">
        <v>0</v>
      </c>
      <c r="D105" s="458">
        <v>7548.2647178614152</v>
      </c>
      <c r="E105" s="466">
        <v>9638.1349666474416</v>
      </c>
      <c r="F105" s="467">
        <v>0</v>
      </c>
      <c r="G105" s="458">
        <v>9638.1349666474416</v>
      </c>
      <c r="H105" s="466">
        <v>12842.273971850675</v>
      </c>
      <c r="I105" s="467">
        <v>0</v>
      </c>
      <c r="J105" s="458">
        <v>12842.273971850675</v>
      </c>
      <c r="K105" s="466">
        <v>18613.844518811871</v>
      </c>
      <c r="L105" s="467">
        <v>0</v>
      </c>
      <c r="M105" s="458">
        <v>18613.844518811871</v>
      </c>
    </row>
    <row r="106" spans="1:13" x14ac:dyDescent="0.2">
      <c r="A106" s="468" t="s">
        <v>384</v>
      </c>
      <c r="B106" s="466">
        <v>7548.2647178614152</v>
      </c>
      <c r="C106" s="467">
        <v>0</v>
      </c>
      <c r="D106" s="458">
        <v>7548.2647178614152</v>
      </c>
      <c r="E106" s="466">
        <v>9638.1349666474416</v>
      </c>
      <c r="F106" s="467">
        <v>0</v>
      </c>
      <c r="G106" s="458">
        <v>9638.1349666474416</v>
      </c>
      <c r="H106" s="466">
        <v>12842.273971850675</v>
      </c>
      <c r="I106" s="467">
        <v>0</v>
      </c>
      <c r="J106" s="458">
        <v>12842.273971850675</v>
      </c>
      <c r="K106" s="466">
        <v>18613.844518811871</v>
      </c>
      <c r="L106" s="467">
        <v>0</v>
      </c>
      <c r="M106" s="458">
        <v>18613.844518811871</v>
      </c>
    </row>
    <row r="107" spans="1:13" x14ac:dyDescent="0.2">
      <c r="A107" s="472" t="s">
        <v>376</v>
      </c>
      <c r="B107" s="466">
        <v>7548.2647178614152</v>
      </c>
      <c r="C107" s="467">
        <v>0</v>
      </c>
      <c r="D107" s="458">
        <v>7548.2647178614152</v>
      </c>
      <c r="E107" s="466">
        <v>9638.1349666474416</v>
      </c>
      <c r="F107" s="467">
        <v>0</v>
      </c>
      <c r="G107" s="458">
        <v>9638.1349666474416</v>
      </c>
      <c r="H107" s="466">
        <v>12842.273971850675</v>
      </c>
      <c r="I107" s="467">
        <v>0</v>
      </c>
      <c r="J107" s="458">
        <v>12842.273971850675</v>
      </c>
      <c r="K107" s="466">
        <v>18613.844518811871</v>
      </c>
      <c r="L107" s="467">
        <v>0</v>
      </c>
      <c r="M107" s="458">
        <v>18613.844518811871</v>
      </c>
    </row>
    <row r="108" spans="1:13" x14ac:dyDescent="0.2">
      <c r="A108" s="473" t="s">
        <v>350</v>
      </c>
      <c r="B108" s="469">
        <v>7548.2647178614152</v>
      </c>
      <c r="C108" s="470">
        <v>0</v>
      </c>
      <c r="D108" s="462">
        <v>7548.2647178614152</v>
      </c>
      <c r="E108" s="469">
        <v>9638.1349666474416</v>
      </c>
      <c r="F108" s="470">
        <v>0</v>
      </c>
      <c r="G108" s="462">
        <v>9638.1349666474416</v>
      </c>
      <c r="H108" s="469">
        <v>12842.273971850675</v>
      </c>
      <c r="I108" s="470">
        <v>0</v>
      </c>
      <c r="J108" s="462">
        <v>12842.273971850675</v>
      </c>
      <c r="K108" s="469">
        <v>18613.844518811871</v>
      </c>
      <c r="L108" s="470">
        <v>0</v>
      </c>
      <c r="M108" s="462">
        <v>18613.844518811871</v>
      </c>
    </row>
    <row r="109" spans="1:13" x14ac:dyDescent="0.2">
      <c r="A109" s="474" t="s">
        <v>377</v>
      </c>
      <c r="B109" s="466">
        <v>0</v>
      </c>
      <c r="C109" s="467">
        <v>0</v>
      </c>
      <c r="D109" s="458">
        <v>0</v>
      </c>
      <c r="E109" s="466">
        <v>0</v>
      </c>
      <c r="F109" s="467">
        <v>0</v>
      </c>
      <c r="G109" s="458">
        <v>0</v>
      </c>
      <c r="H109" s="466">
        <v>0</v>
      </c>
      <c r="I109" s="467">
        <v>0</v>
      </c>
      <c r="J109" s="458">
        <v>0</v>
      </c>
      <c r="K109" s="466">
        <v>0</v>
      </c>
      <c r="L109" s="467">
        <v>0</v>
      </c>
      <c r="M109" s="458">
        <v>0</v>
      </c>
    </row>
    <row r="110" spans="1:13" x14ac:dyDescent="0.2">
      <c r="A110" s="455" t="s">
        <v>385</v>
      </c>
      <c r="B110" s="466">
        <v>23674.513411627173</v>
      </c>
      <c r="C110" s="467">
        <v>36406.827902077915</v>
      </c>
      <c r="D110" s="458">
        <v>-12732.314490450748</v>
      </c>
      <c r="E110" s="466">
        <v>64872.496162811789</v>
      </c>
      <c r="F110" s="467">
        <v>218117.34561692103</v>
      </c>
      <c r="G110" s="458">
        <v>-153244.84945410924</v>
      </c>
      <c r="H110" s="466">
        <v>35892.390119505544</v>
      </c>
      <c r="I110" s="467">
        <v>70991.423796163901</v>
      </c>
      <c r="J110" s="458">
        <v>-35099.033676658364</v>
      </c>
      <c r="K110" s="466">
        <v>200244.88671007502</v>
      </c>
      <c r="L110" s="467">
        <v>173186.21841676472</v>
      </c>
      <c r="M110" s="458">
        <v>27058.668293310315</v>
      </c>
    </row>
    <row r="111" spans="1:13" x14ac:dyDescent="0.2">
      <c r="A111" s="465" t="s">
        <v>375</v>
      </c>
      <c r="B111" s="466">
        <v>0</v>
      </c>
      <c r="C111" s="467">
        <v>30244.835227118936</v>
      </c>
      <c r="D111" s="458">
        <v>-30244.835227118936</v>
      </c>
      <c r="E111" s="466">
        <v>0</v>
      </c>
      <c r="F111" s="467">
        <v>16508.559769261403</v>
      </c>
      <c r="G111" s="458">
        <v>-16508.559769261403</v>
      </c>
      <c r="H111" s="466">
        <v>0</v>
      </c>
      <c r="I111" s="467">
        <v>13623.343535119991</v>
      </c>
      <c r="J111" s="458">
        <v>-13623.343535119991</v>
      </c>
      <c r="K111" s="466">
        <v>0</v>
      </c>
      <c r="L111" s="467">
        <v>-18367.925403880348</v>
      </c>
      <c r="M111" s="458">
        <v>18367.925403880348</v>
      </c>
    </row>
    <row r="112" spans="1:13" x14ac:dyDescent="0.2">
      <c r="A112" s="465" t="s">
        <v>371</v>
      </c>
      <c r="B112" s="466">
        <v>13282.80163972712</v>
      </c>
      <c r="C112" s="467">
        <v>658.01644944095824</v>
      </c>
      <c r="D112" s="458">
        <v>12624.785190286162</v>
      </c>
      <c r="E112" s="466">
        <v>45177.075381641342</v>
      </c>
      <c r="F112" s="467">
        <v>54002.237887225609</v>
      </c>
      <c r="G112" s="458">
        <v>-8825.1625055842742</v>
      </c>
      <c r="H112" s="466">
        <v>-2320.6167621217319</v>
      </c>
      <c r="I112" s="467">
        <v>-22025.416782900589</v>
      </c>
      <c r="J112" s="458">
        <v>19704.800020778865</v>
      </c>
      <c r="K112" s="466">
        <v>152234.69904069323</v>
      </c>
      <c r="L112" s="467">
        <v>13268.467859245369</v>
      </c>
      <c r="M112" s="458">
        <v>138966.23118144789</v>
      </c>
    </row>
    <row r="113" spans="1:13" x14ac:dyDescent="0.2">
      <c r="A113" s="468" t="s">
        <v>376</v>
      </c>
      <c r="B113" s="466">
        <v>0</v>
      </c>
      <c r="C113" s="467">
        <v>0</v>
      </c>
      <c r="D113" s="458">
        <v>0</v>
      </c>
      <c r="E113" s="466">
        <v>0</v>
      </c>
      <c r="F113" s="467">
        <v>0</v>
      </c>
      <c r="G113" s="458">
        <v>0</v>
      </c>
      <c r="H113" s="466">
        <v>0</v>
      </c>
      <c r="I113" s="467">
        <v>0</v>
      </c>
      <c r="J113" s="458">
        <v>0</v>
      </c>
      <c r="K113" s="466">
        <v>0</v>
      </c>
      <c r="L113" s="467">
        <v>0</v>
      </c>
      <c r="M113" s="458">
        <v>0</v>
      </c>
    </row>
    <row r="114" spans="1:13" x14ac:dyDescent="0.2">
      <c r="A114" s="468" t="s">
        <v>377</v>
      </c>
      <c r="B114" s="466">
        <v>13282.80163972712</v>
      </c>
      <c r="C114" s="467">
        <v>658.01644944095824</v>
      </c>
      <c r="D114" s="458">
        <v>12624.785190286162</v>
      </c>
      <c r="E114" s="466">
        <v>45177.075381641342</v>
      </c>
      <c r="F114" s="467">
        <v>54002.237887225609</v>
      </c>
      <c r="G114" s="458">
        <v>-8825.1625055842742</v>
      </c>
      <c r="H114" s="466">
        <v>-2320.6167621217319</v>
      </c>
      <c r="I114" s="467">
        <v>-22025.416782900589</v>
      </c>
      <c r="J114" s="458">
        <v>19704.800020778865</v>
      </c>
      <c r="K114" s="466">
        <v>152234.69904069323</v>
      </c>
      <c r="L114" s="467">
        <v>13268.467859245369</v>
      </c>
      <c r="M114" s="458">
        <v>138966.23118144789</v>
      </c>
    </row>
    <row r="115" spans="1:13" x14ac:dyDescent="0.2">
      <c r="A115" s="465" t="s">
        <v>355</v>
      </c>
      <c r="B115" s="466">
        <v>0</v>
      </c>
      <c r="C115" s="467">
        <v>6302.0000000000009</v>
      </c>
      <c r="D115" s="458">
        <v>-6302.0000000000009</v>
      </c>
      <c r="E115" s="466">
        <v>0</v>
      </c>
      <c r="F115" s="467">
        <v>8582</v>
      </c>
      <c r="G115" s="458">
        <v>-8582</v>
      </c>
      <c r="H115" s="466">
        <v>0</v>
      </c>
      <c r="I115" s="467">
        <v>377</v>
      </c>
      <c r="J115" s="458">
        <v>-377</v>
      </c>
      <c r="K115" s="466">
        <v>0</v>
      </c>
      <c r="L115" s="467">
        <v>10389</v>
      </c>
      <c r="M115" s="458">
        <v>-10389</v>
      </c>
    </row>
    <row r="116" spans="1:13" x14ac:dyDescent="0.2">
      <c r="A116" s="468" t="s">
        <v>386</v>
      </c>
      <c r="B116" s="466">
        <v>0</v>
      </c>
      <c r="C116" s="467">
        <v>0</v>
      </c>
      <c r="D116" s="458">
        <v>0</v>
      </c>
      <c r="E116" s="466">
        <v>0</v>
      </c>
      <c r="F116" s="467">
        <v>0</v>
      </c>
      <c r="G116" s="458">
        <v>0</v>
      </c>
      <c r="H116" s="466">
        <v>0</v>
      </c>
      <c r="I116" s="467">
        <v>0</v>
      </c>
      <c r="J116" s="458">
        <v>0</v>
      </c>
      <c r="K116" s="466">
        <v>0</v>
      </c>
      <c r="L116" s="467">
        <v>0</v>
      </c>
      <c r="M116" s="458">
        <v>0</v>
      </c>
    </row>
    <row r="117" spans="1:13" x14ac:dyDescent="0.2">
      <c r="A117" s="468" t="s">
        <v>387</v>
      </c>
      <c r="B117" s="466">
        <v>0</v>
      </c>
      <c r="C117" s="467">
        <v>0</v>
      </c>
      <c r="D117" s="458">
        <v>0</v>
      </c>
      <c r="E117" s="466">
        <v>0</v>
      </c>
      <c r="F117" s="467">
        <v>0</v>
      </c>
      <c r="G117" s="458">
        <v>0</v>
      </c>
      <c r="H117" s="466">
        <v>0</v>
      </c>
      <c r="I117" s="467">
        <v>0</v>
      </c>
      <c r="J117" s="458">
        <v>0</v>
      </c>
      <c r="K117" s="466">
        <v>0</v>
      </c>
      <c r="L117" s="467">
        <v>0</v>
      </c>
      <c r="M117" s="458">
        <v>0</v>
      </c>
    </row>
    <row r="118" spans="1:13" x14ac:dyDescent="0.2">
      <c r="A118" s="468" t="s">
        <v>388</v>
      </c>
      <c r="B118" s="466">
        <v>0</v>
      </c>
      <c r="C118" s="467">
        <v>6302.0000000000009</v>
      </c>
      <c r="D118" s="458">
        <v>-6302.0000000000009</v>
      </c>
      <c r="E118" s="466">
        <v>0</v>
      </c>
      <c r="F118" s="467">
        <v>8582</v>
      </c>
      <c r="G118" s="458">
        <v>-8582</v>
      </c>
      <c r="H118" s="466">
        <v>0</v>
      </c>
      <c r="I118" s="467">
        <v>377</v>
      </c>
      <c r="J118" s="458">
        <v>-377</v>
      </c>
      <c r="K118" s="466">
        <v>0</v>
      </c>
      <c r="L118" s="467">
        <v>10389</v>
      </c>
      <c r="M118" s="458">
        <v>-10389</v>
      </c>
    </row>
    <row r="119" spans="1:13" x14ac:dyDescent="0.2">
      <c r="A119" s="465" t="s">
        <v>373</v>
      </c>
      <c r="B119" s="466">
        <v>10391.711771900051</v>
      </c>
      <c r="C119" s="467">
        <v>-798.02377448197694</v>
      </c>
      <c r="D119" s="458">
        <v>11189.735546382028</v>
      </c>
      <c r="E119" s="466">
        <v>19695.420781170447</v>
      </c>
      <c r="F119" s="467">
        <v>139024.54796043402</v>
      </c>
      <c r="G119" s="458">
        <v>-119329.12717926355</v>
      </c>
      <c r="H119" s="466">
        <v>38213.006881627276</v>
      </c>
      <c r="I119" s="467">
        <v>79016.497043944517</v>
      </c>
      <c r="J119" s="458">
        <v>-40803.490162317226</v>
      </c>
      <c r="K119" s="466">
        <v>48010.187669381776</v>
      </c>
      <c r="L119" s="467">
        <v>167896.67596139968</v>
      </c>
      <c r="M119" s="458">
        <v>-119886.48829201792</v>
      </c>
    </row>
    <row r="120" spans="1:13" x14ac:dyDescent="0.2">
      <c r="A120" s="468" t="s">
        <v>376</v>
      </c>
      <c r="B120" s="466">
        <v>0</v>
      </c>
      <c r="C120" s="467">
        <v>0</v>
      </c>
      <c r="D120" s="458">
        <v>0</v>
      </c>
      <c r="E120" s="466">
        <v>0</v>
      </c>
      <c r="F120" s="467">
        <v>0</v>
      </c>
      <c r="G120" s="458">
        <v>0</v>
      </c>
      <c r="H120" s="466">
        <v>0</v>
      </c>
      <c r="I120" s="467">
        <v>0</v>
      </c>
      <c r="J120" s="458">
        <v>0</v>
      </c>
      <c r="K120" s="466">
        <v>0</v>
      </c>
      <c r="L120" s="467">
        <v>0</v>
      </c>
      <c r="M120" s="458">
        <v>0</v>
      </c>
    </row>
    <row r="121" spans="1:13" x14ac:dyDescent="0.2">
      <c r="A121" s="468" t="s">
        <v>377</v>
      </c>
      <c r="B121" s="466">
        <v>10391.711771900051</v>
      </c>
      <c r="C121" s="467">
        <v>-798.02377448197694</v>
      </c>
      <c r="D121" s="458">
        <v>11189.735546382028</v>
      </c>
      <c r="E121" s="466">
        <v>19695.420781170447</v>
      </c>
      <c r="F121" s="467">
        <v>139024.54796043402</v>
      </c>
      <c r="G121" s="458">
        <v>-119329.12717926355</v>
      </c>
      <c r="H121" s="466">
        <v>38213.006881627276</v>
      </c>
      <c r="I121" s="467">
        <v>79016.497043944517</v>
      </c>
      <c r="J121" s="458">
        <v>-40803.490162317226</v>
      </c>
      <c r="K121" s="466">
        <v>48010.187669381776</v>
      </c>
      <c r="L121" s="467">
        <v>167896.67596139968</v>
      </c>
      <c r="M121" s="458">
        <v>-119886.48829201792</v>
      </c>
    </row>
    <row r="122" spans="1:13" x14ac:dyDescent="0.2">
      <c r="A122" s="468" t="s">
        <v>384</v>
      </c>
      <c r="B122" s="466">
        <v>10391.71177190004</v>
      </c>
      <c r="C122" s="467">
        <v>-1371.7397765198568</v>
      </c>
      <c r="D122" s="458">
        <v>11763.451548419898</v>
      </c>
      <c r="E122" s="466">
        <v>19695.420781170447</v>
      </c>
      <c r="F122" s="467">
        <v>135270.03982674703</v>
      </c>
      <c r="G122" s="458">
        <v>-115574.61904557659</v>
      </c>
      <c r="H122" s="466">
        <v>38213.006881627276</v>
      </c>
      <c r="I122" s="467">
        <v>79791.856595111574</v>
      </c>
      <c r="J122" s="458">
        <v>-41578.849713484284</v>
      </c>
      <c r="K122" s="466">
        <v>48010.187669381776</v>
      </c>
      <c r="L122" s="467">
        <v>169250.11451941717</v>
      </c>
      <c r="M122" s="458">
        <v>-121239.92685003539</v>
      </c>
    </row>
    <row r="123" spans="1:13" x14ac:dyDescent="0.2">
      <c r="A123" s="472" t="s">
        <v>376</v>
      </c>
      <c r="B123" s="466">
        <v>0</v>
      </c>
      <c r="C123" s="467">
        <v>0</v>
      </c>
      <c r="D123" s="458">
        <v>0</v>
      </c>
      <c r="E123" s="466">
        <v>0</v>
      </c>
      <c r="F123" s="467">
        <v>0</v>
      </c>
      <c r="G123" s="458">
        <v>0</v>
      </c>
      <c r="H123" s="466">
        <v>0</v>
      </c>
      <c r="I123" s="467">
        <v>0</v>
      </c>
      <c r="J123" s="458">
        <v>0</v>
      </c>
      <c r="K123" s="466">
        <v>0</v>
      </c>
      <c r="L123" s="467">
        <v>0</v>
      </c>
      <c r="M123" s="458">
        <v>0</v>
      </c>
    </row>
    <row r="124" spans="1:13" x14ac:dyDescent="0.2">
      <c r="A124" s="472" t="s">
        <v>377</v>
      </c>
      <c r="B124" s="466">
        <v>10391.71177190004</v>
      </c>
      <c r="C124" s="467">
        <v>-1371.7397765198568</v>
      </c>
      <c r="D124" s="458">
        <v>11763.451548419898</v>
      </c>
      <c r="E124" s="466">
        <v>19695.420781170447</v>
      </c>
      <c r="F124" s="467">
        <v>135270.03982674703</v>
      </c>
      <c r="G124" s="458">
        <v>-115574.61904557659</v>
      </c>
      <c r="H124" s="466">
        <v>38213.006881627276</v>
      </c>
      <c r="I124" s="467">
        <v>79791.856595111574</v>
      </c>
      <c r="J124" s="458">
        <v>-41578.849713484284</v>
      </c>
      <c r="K124" s="466">
        <v>48010.187669381776</v>
      </c>
      <c r="L124" s="467">
        <v>169250.11451941717</v>
      </c>
      <c r="M124" s="458">
        <v>-121239.92685003539</v>
      </c>
    </row>
    <row r="125" spans="1:13" s="401" customFormat="1" x14ac:dyDescent="0.2">
      <c r="A125" s="475" t="s">
        <v>350</v>
      </c>
      <c r="B125" s="469">
        <v>10391.71177190004</v>
      </c>
      <c r="C125" s="470">
        <v>-1371.7397765198568</v>
      </c>
      <c r="D125" s="462">
        <v>11763.451548419898</v>
      </c>
      <c r="E125" s="469">
        <v>19695.420781170447</v>
      </c>
      <c r="F125" s="470">
        <v>135270.03982674703</v>
      </c>
      <c r="G125" s="462">
        <v>-115574.61904557659</v>
      </c>
      <c r="H125" s="469">
        <v>38213.006881627276</v>
      </c>
      <c r="I125" s="470">
        <v>79791.856595111574</v>
      </c>
      <c r="J125" s="462">
        <v>-41578.849713484284</v>
      </c>
      <c r="K125" s="469">
        <v>48010.187669381776</v>
      </c>
      <c r="L125" s="470">
        <v>169590.11451941717</v>
      </c>
      <c r="M125" s="462">
        <v>-121579.92685003539</v>
      </c>
    </row>
    <row r="126" spans="1:13" x14ac:dyDescent="0.2">
      <c r="A126" s="468" t="s">
        <v>640</v>
      </c>
      <c r="B126" s="466">
        <v>0</v>
      </c>
      <c r="C126" s="467">
        <v>573.71600203787989</v>
      </c>
      <c r="D126" s="458">
        <v>-573.71600203787989</v>
      </c>
      <c r="E126" s="466">
        <v>0</v>
      </c>
      <c r="F126" s="467">
        <v>3754.5081336869698</v>
      </c>
      <c r="G126" s="458">
        <v>-3754.5081336869698</v>
      </c>
      <c r="H126" s="466">
        <v>0</v>
      </c>
      <c r="I126" s="467">
        <v>-775.359551167061</v>
      </c>
      <c r="J126" s="458">
        <v>775.359551167061</v>
      </c>
      <c r="K126" s="466">
        <v>0</v>
      </c>
      <c r="L126" s="467">
        <v>-1353.4385580174783</v>
      </c>
      <c r="M126" s="458">
        <v>1353.4385580174783</v>
      </c>
    </row>
    <row r="127" spans="1:13" x14ac:dyDescent="0.2">
      <c r="A127" s="472" t="s">
        <v>376</v>
      </c>
      <c r="B127" s="466">
        <v>0</v>
      </c>
      <c r="C127" s="467">
        <v>0</v>
      </c>
      <c r="D127" s="458">
        <v>0</v>
      </c>
      <c r="E127" s="466">
        <v>0</v>
      </c>
      <c r="F127" s="467">
        <v>0</v>
      </c>
      <c r="G127" s="458">
        <v>0</v>
      </c>
      <c r="H127" s="466">
        <v>0</v>
      </c>
      <c r="I127" s="467">
        <v>0</v>
      </c>
      <c r="J127" s="458">
        <v>0</v>
      </c>
      <c r="K127" s="466">
        <v>0</v>
      </c>
      <c r="L127" s="467">
        <v>0</v>
      </c>
      <c r="M127" s="458">
        <v>0</v>
      </c>
    </row>
    <row r="128" spans="1:13" x14ac:dyDescent="0.2">
      <c r="A128" s="472" t="s">
        <v>377</v>
      </c>
      <c r="B128" s="466">
        <v>0</v>
      </c>
      <c r="C128" s="467">
        <v>573.71600203787989</v>
      </c>
      <c r="D128" s="458">
        <v>-573.71600203787989</v>
      </c>
      <c r="E128" s="466">
        <v>0</v>
      </c>
      <c r="F128" s="467">
        <v>3754.5081336869698</v>
      </c>
      <c r="G128" s="458">
        <v>-3754.5081336869698</v>
      </c>
      <c r="H128" s="466">
        <v>0</v>
      </c>
      <c r="I128" s="467">
        <v>-775.359551167061</v>
      </c>
      <c r="J128" s="458">
        <v>775.359551167061</v>
      </c>
      <c r="K128" s="466">
        <v>0</v>
      </c>
      <c r="L128" s="467">
        <v>-1353.4385580174783</v>
      </c>
      <c r="M128" s="458">
        <v>1353.4385580174783</v>
      </c>
    </row>
    <row r="129" spans="1:13" x14ac:dyDescent="0.2">
      <c r="A129" s="455" t="s">
        <v>389</v>
      </c>
      <c r="B129" s="466">
        <v>-460.88534143518501</v>
      </c>
      <c r="C129" s="467">
        <v>4309.9394538737733</v>
      </c>
      <c r="D129" s="458">
        <v>-4770.8247953089585</v>
      </c>
      <c r="E129" s="466">
        <v>570.04240148334952</v>
      </c>
      <c r="F129" s="467">
        <v>9210.5647126837921</v>
      </c>
      <c r="G129" s="458">
        <v>-8640.5223112004423</v>
      </c>
      <c r="H129" s="466">
        <v>-24.141124785199906</v>
      </c>
      <c r="I129" s="467">
        <v>-768.04113272081293</v>
      </c>
      <c r="J129" s="458">
        <v>743.90000793561296</v>
      </c>
      <c r="K129" s="466">
        <v>226.50310624356666</v>
      </c>
      <c r="L129" s="467">
        <v>669.75229995274231</v>
      </c>
      <c r="M129" s="458">
        <v>-443.24919370917576</v>
      </c>
    </row>
    <row r="130" spans="1:13" x14ac:dyDescent="0.2">
      <c r="A130" s="465" t="s">
        <v>373</v>
      </c>
      <c r="B130" s="466">
        <v>-460.88534143518501</v>
      </c>
      <c r="C130" s="467">
        <v>4309.9394538737733</v>
      </c>
      <c r="D130" s="458">
        <v>-4770.8247953089585</v>
      </c>
      <c r="E130" s="466">
        <v>570.04240148334952</v>
      </c>
      <c r="F130" s="467">
        <v>9210.5647126837921</v>
      </c>
      <c r="G130" s="458">
        <v>-8640.5223112004423</v>
      </c>
      <c r="H130" s="466">
        <v>-24.141124785199906</v>
      </c>
      <c r="I130" s="467">
        <v>-768.04113272081293</v>
      </c>
      <c r="J130" s="458">
        <v>743.90000793561296</v>
      </c>
      <c r="K130" s="466">
        <v>226.50310624356666</v>
      </c>
      <c r="L130" s="467">
        <v>669.75229995274231</v>
      </c>
      <c r="M130" s="458">
        <v>-443.24919370917576</v>
      </c>
    </row>
    <row r="131" spans="1:13" x14ac:dyDescent="0.2">
      <c r="A131" s="468" t="s">
        <v>376</v>
      </c>
      <c r="B131" s="466">
        <v>-460.88534143518501</v>
      </c>
      <c r="C131" s="467">
        <v>4309.9394538737733</v>
      </c>
      <c r="D131" s="458">
        <v>-4770.8247953089585</v>
      </c>
      <c r="E131" s="466">
        <v>570.04240148334952</v>
      </c>
      <c r="F131" s="467">
        <v>9210.5647126837921</v>
      </c>
      <c r="G131" s="458">
        <v>-8640.5223112004423</v>
      </c>
      <c r="H131" s="466">
        <v>-24.141124785199906</v>
      </c>
      <c r="I131" s="467">
        <v>-768.04113272081293</v>
      </c>
      <c r="J131" s="458">
        <v>743.90000793561296</v>
      </c>
      <c r="K131" s="466">
        <v>226.50310624356666</v>
      </c>
      <c r="L131" s="467">
        <v>669.75229995274231</v>
      </c>
      <c r="M131" s="458">
        <v>-443.24919370917576</v>
      </c>
    </row>
    <row r="132" spans="1:13" x14ac:dyDescent="0.2">
      <c r="A132" s="468" t="s">
        <v>377</v>
      </c>
      <c r="B132" s="466">
        <v>0</v>
      </c>
      <c r="C132" s="467">
        <v>0</v>
      </c>
      <c r="D132" s="458">
        <v>0</v>
      </c>
      <c r="E132" s="466">
        <v>0</v>
      </c>
      <c r="F132" s="467">
        <v>0</v>
      </c>
      <c r="G132" s="458">
        <v>0</v>
      </c>
      <c r="H132" s="466">
        <v>0</v>
      </c>
      <c r="I132" s="467">
        <v>0</v>
      </c>
      <c r="J132" s="458">
        <v>0</v>
      </c>
      <c r="K132" s="466">
        <v>0</v>
      </c>
      <c r="L132" s="467">
        <v>0</v>
      </c>
      <c r="M132" s="458">
        <v>0</v>
      </c>
    </row>
    <row r="133" spans="1:13" x14ac:dyDescent="0.2">
      <c r="A133" s="455" t="s">
        <v>390</v>
      </c>
      <c r="B133" s="466">
        <v>495.52394955282671</v>
      </c>
      <c r="C133" s="467">
        <v>12208.308320963115</v>
      </c>
      <c r="D133" s="458">
        <v>-11712.784371410286</v>
      </c>
      <c r="E133" s="466">
        <v>12405.547484051585</v>
      </c>
      <c r="F133" s="467">
        <v>4405.6026376700029</v>
      </c>
      <c r="G133" s="458">
        <v>7999.9448463815825</v>
      </c>
      <c r="H133" s="466">
        <v>19257.13843608565</v>
      </c>
      <c r="I133" s="467">
        <v>32442.604716160655</v>
      </c>
      <c r="J133" s="458">
        <v>-13185.466280075001</v>
      </c>
      <c r="K133" s="466">
        <v>42059.111364209399</v>
      </c>
      <c r="L133" s="467">
        <v>75988.128654428772</v>
      </c>
      <c r="M133" s="458">
        <v>-33929.017290219374</v>
      </c>
    </row>
    <row r="134" spans="1:13" x14ac:dyDescent="0.2">
      <c r="A134" s="465" t="s">
        <v>371</v>
      </c>
      <c r="B134" s="466">
        <v>-1214.3127995281875</v>
      </c>
      <c r="C134" s="467">
        <v>201.88489832888808</v>
      </c>
      <c r="D134" s="458">
        <v>-1416.1976978570754</v>
      </c>
      <c r="E134" s="466">
        <v>-133.80778150866161</v>
      </c>
      <c r="F134" s="467">
        <v>3075.5500975810282</v>
      </c>
      <c r="G134" s="458">
        <v>-3209.35787908969</v>
      </c>
      <c r="H134" s="466">
        <v>187.94104101997209</v>
      </c>
      <c r="I134" s="467">
        <v>2527.8094479991405</v>
      </c>
      <c r="J134" s="458">
        <v>-2339.868406979168</v>
      </c>
      <c r="K134" s="466">
        <v>10913.346867462789</v>
      </c>
      <c r="L134" s="467">
        <v>1181.9226004203128</v>
      </c>
      <c r="M134" s="458">
        <v>9731.4242670424755</v>
      </c>
    </row>
    <row r="135" spans="1:13" x14ac:dyDescent="0.2">
      <c r="A135" s="468" t="s">
        <v>376</v>
      </c>
      <c r="B135" s="466">
        <v>-1214.3127995281875</v>
      </c>
      <c r="C135" s="467">
        <v>201.88489832888808</v>
      </c>
      <c r="D135" s="458">
        <v>-1416.1976978570754</v>
      </c>
      <c r="E135" s="466">
        <v>-133.80778150866161</v>
      </c>
      <c r="F135" s="467">
        <v>3075.5500975810282</v>
      </c>
      <c r="G135" s="458">
        <v>-3209.35787908969</v>
      </c>
      <c r="H135" s="466">
        <v>187.94104101997209</v>
      </c>
      <c r="I135" s="467">
        <v>2527.8094479991405</v>
      </c>
      <c r="J135" s="458">
        <v>-2339.868406979168</v>
      </c>
      <c r="K135" s="466">
        <v>10913.346867462789</v>
      </c>
      <c r="L135" s="467">
        <v>1181.9226004203128</v>
      </c>
      <c r="M135" s="458">
        <v>9731.4242670424755</v>
      </c>
    </row>
    <row r="136" spans="1:13" x14ac:dyDescent="0.2">
      <c r="A136" s="468" t="s">
        <v>377</v>
      </c>
      <c r="B136" s="466">
        <v>0</v>
      </c>
      <c r="C136" s="467">
        <v>0</v>
      </c>
      <c r="D136" s="458">
        <v>0</v>
      </c>
      <c r="E136" s="466">
        <v>0</v>
      </c>
      <c r="F136" s="467">
        <v>0</v>
      </c>
      <c r="G136" s="458">
        <v>0</v>
      </c>
      <c r="H136" s="466">
        <v>0</v>
      </c>
      <c r="I136" s="467">
        <v>0</v>
      </c>
      <c r="J136" s="458">
        <v>0</v>
      </c>
      <c r="K136" s="466">
        <v>0</v>
      </c>
      <c r="L136" s="467">
        <v>0</v>
      </c>
      <c r="M136" s="458">
        <v>0</v>
      </c>
    </row>
    <row r="137" spans="1:13" x14ac:dyDescent="0.2">
      <c r="A137" s="465" t="s">
        <v>373</v>
      </c>
      <c r="B137" s="466">
        <v>1709.8367490810147</v>
      </c>
      <c r="C137" s="467">
        <v>12006.423422634223</v>
      </c>
      <c r="D137" s="458">
        <v>-10296.586673553204</v>
      </c>
      <c r="E137" s="466">
        <v>12539.355265560247</v>
      </c>
      <c r="F137" s="467">
        <v>1330.0525400889746</v>
      </c>
      <c r="G137" s="458">
        <v>11209.302725471272</v>
      </c>
      <c r="H137" s="466">
        <v>19069.197395065679</v>
      </c>
      <c r="I137" s="467">
        <v>29914.795268161517</v>
      </c>
      <c r="J137" s="458">
        <v>-10845.597873095834</v>
      </c>
      <c r="K137" s="466">
        <v>31145.764496746611</v>
      </c>
      <c r="L137" s="467">
        <v>74806.206054008464</v>
      </c>
      <c r="M137" s="458">
        <v>-43660.441557261853</v>
      </c>
    </row>
    <row r="138" spans="1:13" x14ac:dyDescent="0.2">
      <c r="A138" s="468" t="s">
        <v>376</v>
      </c>
      <c r="B138" s="466">
        <v>0</v>
      </c>
      <c r="C138" s="467">
        <v>0</v>
      </c>
      <c r="D138" s="458">
        <v>0</v>
      </c>
      <c r="E138" s="466">
        <v>0</v>
      </c>
      <c r="F138" s="467">
        <v>0</v>
      </c>
      <c r="G138" s="458">
        <v>0</v>
      </c>
      <c r="H138" s="466">
        <v>0</v>
      </c>
      <c r="I138" s="467">
        <v>0</v>
      </c>
      <c r="J138" s="458">
        <v>0</v>
      </c>
      <c r="K138" s="466">
        <v>0</v>
      </c>
      <c r="L138" s="467">
        <v>0</v>
      </c>
      <c r="M138" s="458">
        <v>0</v>
      </c>
    </row>
    <row r="139" spans="1:13" x14ac:dyDescent="0.2">
      <c r="A139" s="468" t="s">
        <v>377</v>
      </c>
      <c r="B139" s="466">
        <v>1709.8367490810147</v>
      </c>
      <c r="C139" s="467">
        <v>12006.423422634223</v>
      </c>
      <c r="D139" s="458">
        <v>-10296.586673553204</v>
      </c>
      <c r="E139" s="466">
        <v>12539.355265560247</v>
      </c>
      <c r="F139" s="467">
        <v>1330.0525400889746</v>
      </c>
      <c r="G139" s="458">
        <v>11209.302725471272</v>
      </c>
      <c r="H139" s="466">
        <v>19069.197395065679</v>
      </c>
      <c r="I139" s="467">
        <v>29914.795268161517</v>
      </c>
      <c r="J139" s="458">
        <v>-10845.597873095834</v>
      </c>
      <c r="K139" s="466">
        <v>31145.764496746611</v>
      </c>
      <c r="L139" s="467">
        <v>74806.206054008464</v>
      </c>
      <c r="M139" s="458">
        <v>-43660.441557261853</v>
      </c>
    </row>
    <row r="140" spans="1:13" x14ac:dyDescent="0.2">
      <c r="A140" s="468" t="s">
        <v>384</v>
      </c>
      <c r="B140" s="466">
        <v>1709.8367490810147</v>
      </c>
      <c r="C140" s="467">
        <v>12006.423422634223</v>
      </c>
      <c r="D140" s="458">
        <v>-10296.586673553204</v>
      </c>
      <c r="E140" s="466">
        <v>12539.355265560247</v>
      </c>
      <c r="F140" s="467">
        <v>1330.0525400889746</v>
      </c>
      <c r="G140" s="458">
        <v>11209.302725471272</v>
      </c>
      <c r="H140" s="466">
        <v>19069.197395065679</v>
      </c>
      <c r="I140" s="467">
        <v>29914.795268161517</v>
      </c>
      <c r="J140" s="458">
        <v>-10845.597873095834</v>
      </c>
      <c r="K140" s="466">
        <v>31145.764496746611</v>
      </c>
      <c r="L140" s="467">
        <v>74806.206054008464</v>
      </c>
      <c r="M140" s="458">
        <v>-43660.441557261853</v>
      </c>
    </row>
    <row r="141" spans="1:13" x14ac:dyDescent="0.2">
      <c r="A141" s="472" t="s">
        <v>376</v>
      </c>
      <c r="B141" s="466">
        <v>0</v>
      </c>
      <c r="C141" s="467">
        <v>0</v>
      </c>
      <c r="D141" s="458">
        <v>0</v>
      </c>
      <c r="E141" s="466">
        <v>0</v>
      </c>
      <c r="F141" s="467">
        <v>0</v>
      </c>
      <c r="G141" s="458">
        <v>0</v>
      </c>
      <c r="H141" s="466">
        <v>0</v>
      </c>
      <c r="I141" s="467">
        <v>0</v>
      </c>
      <c r="J141" s="458">
        <v>0</v>
      </c>
      <c r="K141" s="466">
        <v>0</v>
      </c>
      <c r="L141" s="467">
        <v>0</v>
      </c>
      <c r="M141" s="458">
        <v>0</v>
      </c>
    </row>
    <row r="142" spans="1:13" x14ac:dyDescent="0.2">
      <c r="A142" s="472" t="s">
        <v>377</v>
      </c>
      <c r="B142" s="466">
        <v>1709.8367490810147</v>
      </c>
      <c r="C142" s="467">
        <v>12006.423422634223</v>
      </c>
      <c r="D142" s="458">
        <v>-10296.586673553204</v>
      </c>
      <c r="E142" s="466">
        <v>12539.355265560247</v>
      </c>
      <c r="F142" s="467">
        <v>1330.0525400889746</v>
      </c>
      <c r="G142" s="458">
        <v>11209.302725471272</v>
      </c>
      <c r="H142" s="466">
        <v>19069.197395065679</v>
      </c>
      <c r="I142" s="467">
        <v>29914.795268161517</v>
      </c>
      <c r="J142" s="458">
        <v>-10845.597873095834</v>
      </c>
      <c r="K142" s="466">
        <v>31145.764496746611</v>
      </c>
      <c r="L142" s="467">
        <v>74806.206054008464</v>
      </c>
      <c r="M142" s="458">
        <v>-43660.441557261853</v>
      </c>
    </row>
    <row r="143" spans="1:13" s="401" customFormat="1" x14ac:dyDescent="0.2">
      <c r="A143" s="473" t="s">
        <v>350</v>
      </c>
      <c r="B143" s="469">
        <v>1709.8367490810147</v>
      </c>
      <c r="C143" s="470">
        <v>12006.423422634223</v>
      </c>
      <c r="D143" s="462">
        <v>-10296.586673553204</v>
      </c>
      <c r="E143" s="469">
        <v>12539.355265560247</v>
      </c>
      <c r="F143" s="470">
        <v>1330.0525400889746</v>
      </c>
      <c r="G143" s="462">
        <v>11209.302725471272</v>
      </c>
      <c r="H143" s="469">
        <v>19069.197395065679</v>
      </c>
      <c r="I143" s="470">
        <v>29914.795268161517</v>
      </c>
      <c r="J143" s="462">
        <v>-10845.597873095834</v>
      </c>
      <c r="K143" s="469">
        <v>31145.764496746611</v>
      </c>
      <c r="L143" s="470">
        <v>74806.206054008464</v>
      </c>
      <c r="M143" s="462">
        <v>-43660.441557261853</v>
      </c>
    </row>
    <row r="144" spans="1:13" x14ac:dyDescent="0.2">
      <c r="A144" s="455" t="s">
        <v>395</v>
      </c>
      <c r="B144" s="466">
        <v>0</v>
      </c>
      <c r="C144" s="467">
        <v>8275.1854889999995</v>
      </c>
      <c r="D144" s="462">
        <v>-8275.1854889999995</v>
      </c>
      <c r="E144" s="466">
        <v>0</v>
      </c>
      <c r="F144" s="467">
        <v>0</v>
      </c>
      <c r="G144" s="462">
        <v>0</v>
      </c>
      <c r="H144" s="466">
        <v>0</v>
      </c>
      <c r="I144" s="467">
        <v>0</v>
      </c>
      <c r="J144" s="462">
        <v>0</v>
      </c>
      <c r="K144" s="466">
        <v>0</v>
      </c>
      <c r="L144" s="467">
        <v>0</v>
      </c>
      <c r="M144" s="462">
        <v>0</v>
      </c>
    </row>
    <row r="145" spans="1:13" x14ac:dyDescent="0.2">
      <c r="A145" s="451" t="s">
        <v>391</v>
      </c>
      <c r="B145" s="463">
        <v>55199.846664769742</v>
      </c>
      <c r="C145" s="464">
        <v>0</v>
      </c>
      <c r="D145" s="454">
        <v>55199.846664769742</v>
      </c>
      <c r="E145" s="463">
        <v>-13857.173286536183</v>
      </c>
      <c r="F145" s="464">
        <v>0</v>
      </c>
      <c r="G145" s="454">
        <v>-13857.173286536183</v>
      </c>
      <c r="H145" s="463">
        <v>-31263.530307277371</v>
      </c>
      <c r="I145" s="464">
        <v>0</v>
      </c>
      <c r="J145" s="454">
        <v>-31263.530307277371</v>
      </c>
      <c r="K145" s="463">
        <v>50636.634615748029</v>
      </c>
      <c r="L145" s="464">
        <v>0</v>
      </c>
      <c r="M145" s="454">
        <v>50636.634615748029</v>
      </c>
    </row>
    <row r="146" spans="1:13" x14ac:dyDescent="0.2">
      <c r="A146" s="455" t="s">
        <v>392</v>
      </c>
      <c r="B146" s="466">
        <v>0</v>
      </c>
      <c r="C146" s="467">
        <v>0</v>
      </c>
      <c r="D146" s="458">
        <v>0</v>
      </c>
      <c r="E146" s="466">
        <v>-2.4829922343688011</v>
      </c>
      <c r="F146" s="467">
        <v>0</v>
      </c>
      <c r="G146" s="458">
        <v>-2.4829922343688011</v>
      </c>
      <c r="H146" s="466">
        <v>-48.006902187637095</v>
      </c>
      <c r="I146" s="467">
        <v>0</v>
      </c>
      <c r="J146" s="458">
        <v>-48.006902187637095</v>
      </c>
      <c r="K146" s="466">
        <v>2.8109430792072416</v>
      </c>
      <c r="L146" s="467">
        <v>0</v>
      </c>
      <c r="M146" s="458">
        <v>2.8109430792072416</v>
      </c>
    </row>
    <row r="147" spans="1:13" x14ac:dyDescent="0.2">
      <c r="A147" s="465" t="s">
        <v>393</v>
      </c>
      <c r="B147" s="466">
        <v>0</v>
      </c>
      <c r="C147" s="467">
        <v>0</v>
      </c>
      <c r="D147" s="458">
        <v>0</v>
      </c>
      <c r="E147" s="466">
        <v>-2.4829922343688011</v>
      </c>
      <c r="F147" s="467">
        <v>0</v>
      </c>
      <c r="G147" s="458">
        <v>-2.4829922343688011</v>
      </c>
      <c r="H147" s="466">
        <v>-48.006902187637095</v>
      </c>
      <c r="I147" s="467">
        <v>0</v>
      </c>
      <c r="J147" s="458">
        <v>-48.006902187637095</v>
      </c>
      <c r="K147" s="466">
        <v>2.8109430792072416</v>
      </c>
      <c r="L147" s="467">
        <v>0</v>
      </c>
      <c r="M147" s="458">
        <v>2.8109430792072416</v>
      </c>
    </row>
    <row r="148" spans="1:13" x14ac:dyDescent="0.2">
      <c r="A148" s="465" t="s">
        <v>394</v>
      </c>
      <c r="B148" s="466">
        <v>0</v>
      </c>
      <c r="C148" s="467">
        <v>0</v>
      </c>
      <c r="D148" s="458">
        <v>0</v>
      </c>
      <c r="E148" s="466">
        <v>0</v>
      </c>
      <c r="F148" s="467">
        <v>0</v>
      </c>
      <c r="G148" s="458">
        <v>0</v>
      </c>
      <c r="H148" s="466">
        <v>0</v>
      </c>
      <c r="I148" s="467">
        <v>0</v>
      </c>
      <c r="J148" s="458">
        <v>0</v>
      </c>
      <c r="K148" s="466">
        <v>0</v>
      </c>
      <c r="L148" s="467">
        <v>0</v>
      </c>
      <c r="M148" s="458">
        <v>0</v>
      </c>
    </row>
    <row r="149" spans="1:13" x14ac:dyDescent="0.2">
      <c r="A149" s="455" t="s">
        <v>395</v>
      </c>
      <c r="B149" s="466">
        <v>8275.1854884791373</v>
      </c>
      <c r="C149" s="467">
        <v>0</v>
      </c>
      <c r="D149" s="458">
        <v>8275.1854884791373</v>
      </c>
      <c r="E149" s="466">
        <v>-423.82898906842485</v>
      </c>
      <c r="F149" s="467">
        <v>0</v>
      </c>
      <c r="G149" s="458">
        <v>-423.82898906842485</v>
      </c>
      <c r="H149" s="466">
        <v>372.06316605112943</v>
      </c>
      <c r="I149" s="467">
        <v>0</v>
      </c>
      <c r="J149" s="458">
        <v>372.06316605112943</v>
      </c>
      <c r="K149" s="466">
        <v>-124.31646704071193</v>
      </c>
      <c r="L149" s="467">
        <v>0</v>
      </c>
      <c r="M149" s="458">
        <v>-124.31646704071193</v>
      </c>
    </row>
    <row r="150" spans="1:13" x14ac:dyDescent="0.2">
      <c r="A150" s="455" t="s">
        <v>396</v>
      </c>
      <c r="B150" s="466">
        <v>11.475985206000001</v>
      </c>
      <c r="C150" s="467">
        <v>0</v>
      </c>
      <c r="D150" s="458">
        <v>11.475985206000001</v>
      </c>
      <c r="E150" s="466">
        <v>388.13802168400002</v>
      </c>
      <c r="F150" s="467">
        <v>0</v>
      </c>
      <c r="G150" s="458">
        <v>388.13802168400002</v>
      </c>
      <c r="H150" s="466">
        <v>9.2535957698000004</v>
      </c>
      <c r="I150" s="467">
        <v>0</v>
      </c>
      <c r="J150" s="458">
        <v>9.2535957698000004</v>
      </c>
      <c r="K150" s="466">
        <v>-331.61467392520001</v>
      </c>
      <c r="L150" s="467">
        <v>0</v>
      </c>
      <c r="M150" s="458">
        <v>-331.61467392520001</v>
      </c>
    </row>
    <row r="151" spans="1:13" ht="12.75" thickBot="1" x14ac:dyDescent="0.25">
      <c r="A151" s="476" t="s">
        <v>397</v>
      </c>
      <c r="B151" s="477">
        <v>46913.185191084609</v>
      </c>
      <c r="C151" s="478">
        <v>0</v>
      </c>
      <c r="D151" s="479">
        <v>46913.185191084609</v>
      </c>
      <c r="E151" s="477">
        <v>-13818.999326917392</v>
      </c>
      <c r="F151" s="478">
        <v>0</v>
      </c>
      <c r="G151" s="479">
        <v>-13818.999326917392</v>
      </c>
      <c r="H151" s="477">
        <v>-31596.840166910672</v>
      </c>
      <c r="I151" s="478">
        <v>0</v>
      </c>
      <c r="J151" s="479">
        <v>-31596.840166910672</v>
      </c>
      <c r="K151" s="477">
        <v>51089.754813634747</v>
      </c>
      <c r="L151" s="478">
        <v>0</v>
      </c>
      <c r="M151" s="479">
        <v>51089.754813634747</v>
      </c>
    </row>
    <row r="152" spans="1:13" ht="13.5" thickTop="1" thickBot="1" x14ac:dyDescent="0.25">
      <c r="A152" s="480" t="s">
        <v>398</v>
      </c>
      <c r="B152" s="481">
        <v>0</v>
      </c>
      <c r="C152" s="482">
        <v>0</v>
      </c>
      <c r="D152" s="483">
        <v>-3329.8538369378111</v>
      </c>
      <c r="E152" s="481">
        <v>0</v>
      </c>
      <c r="F152" s="482">
        <v>0</v>
      </c>
      <c r="G152" s="483">
        <v>-17534.470008479486</v>
      </c>
      <c r="H152" s="481">
        <v>0</v>
      </c>
      <c r="I152" s="482">
        <v>0</v>
      </c>
      <c r="J152" s="483">
        <v>-3575.3782786121683</v>
      </c>
      <c r="K152" s="481">
        <v>0</v>
      </c>
      <c r="L152" s="482">
        <v>0</v>
      </c>
      <c r="M152" s="483">
        <v>-1573.2434734304425</v>
      </c>
    </row>
    <row r="153" spans="1:13" ht="12.75" thickTop="1" x14ac:dyDescent="0.2">
      <c r="A153" s="484"/>
      <c r="B153" s="485"/>
      <c r="C153" s="377"/>
      <c r="D153" s="377"/>
    </row>
    <row r="154" spans="1:13" ht="15.75" customHeight="1" x14ac:dyDescent="0.2">
      <c r="A154" s="945" t="s">
        <v>673</v>
      </c>
      <c r="B154" s="486"/>
      <c r="C154" s="486"/>
      <c r="D154" s="486"/>
      <c r="G154" s="377"/>
    </row>
    <row r="155" spans="1:13" s="487" customFormat="1" ht="69" customHeight="1" x14ac:dyDescent="0.2">
      <c r="A155" s="1287" t="s">
        <v>641</v>
      </c>
      <c r="B155" s="1287"/>
      <c r="C155" s="1287"/>
      <c r="D155" s="377"/>
    </row>
    <row r="156" spans="1:13" ht="17.25" customHeight="1" x14ac:dyDescent="0.2">
      <c r="A156" s="946" t="s">
        <v>728</v>
      </c>
      <c r="B156" s="485"/>
      <c r="C156" s="377"/>
      <c r="D156" s="377"/>
    </row>
    <row r="157" spans="1:13" x14ac:dyDescent="0.2">
      <c r="B157" s="485"/>
      <c r="C157" s="377"/>
      <c r="D157" s="377"/>
    </row>
    <row r="158" spans="1:13" x14ac:dyDescent="0.2">
      <c r="B158" s="485"/>
      <c r="C158" s="377"/>
      <c r="D158" s="377"/>
    </row>
    <row r="159" spans="1:13" x14ac:dyDescent="0.2">
      <c r="B159" s="488"/>
      <c r="C159" s="377"/>
      <c r="D159" s="377"/>
    </row>
    <row r="160" spans="1:13" x14ac:dyDescent="0.2">
      <c r="C160" s="489"/>
    </row>
    <row r="165" spans="2:4" x14ac:dyDescent="0.2">
      <c r="B165" s="374"/>
    </row>
    <row r="166" spans="2:4" x14ac:dyDescent="0.2">
      <c r="B166" s="490"/>
      <c r="C166" s="490"/>
      <c r="D166" s="490"/>
    </row>
    <row r="167" spans="2:4" x14ac:dyDescent="0.2">
      <c r="B167" s="490"/>
      <c r="C167" s="490"/>
      <c r="D167" s="490"/>
    </row>
    <row r="168" spans="2:4" x14ac:dyDescent="0.2">
      <c r="B168" s="490"/>
      <c r="C168" s="490"/>
      <c r="D168" s="490"/>
    </row>
    <row r="169" spans="2:4" x14ac:dyDescent="0.2">
      <c r="B169" s="490"/>
      <c r="C169" s="490"/>
      <c r="D169" s="490"/>
    </row>
    <row r="170" spans="2:4" x14ac:dyDescent="0.2">
      <c r="B170" s="491"/>
      <c r="C170" s="491"/>
      <c r="D170" s="491"/>
    </row>
    <row r="172" spans="2:4" x14ac:dyDescent="0.2">
      <c r="B172" s="374"/>
    </row>
    <row r="173" spans="2:4" x14ac:dyDescent="0.2">
      <c r="B173" s="490"/>
      <c r="C173" s="490"/>
      <c r="D173" s="492"/>
    </row>
    <row r="174" spans="2:4" x14ac:dyDescent="0.2">
      <c r="B174" s="490"/>
      <c r="C174" s="490"/>
      <c r="D174" s="492"/>
    </row>
    <row r="175" spans="2:4" x14ac:dyDescent="0.2">
      <c r="B175" s="490"/>
      <c r="C175" s="490"/>
      <c r="D175" s="492"/>
    </row>
    <row r="176" spans="2:4" x14ac:dyDescent="0.2">
      <c r="B176" s="490"/>
      <c r="C176" s="490"/>
      <c r="D176" s="492"/>
    </row>
    <row r="177" spans="2:4" x14ac:dyDescent="0.2">
      <c r="B177" s="493"/>
      <c r="C177" s="493"/>
      <c r="D177" s="493"/>
    </row>
    <row r="178" spans="2:4" x14ac:dyDescent="0.2">
      <c r="D178" s="494"/>
    </row>
    <row r="179" spans="2:4" x14ac:dyDescent="0.2">
      <c r="B179" s="495"/>
      <c r="C179" s="496"/>
      <c r="D179" s="492"/>
    </row>
    <row r="180" spans="2:4" x14ac:dyDescent="0.2">
      <c r="B180" s="490"/>
      <c r="C180" s="496"/>
      <c r="D180" s="492"/>
    </row>
    <row r="181" spans="2:4" x14ac:dyDescent="0.2">
      <c r="B181" s="495"/>
      <c r="C181" s="496"/>
      <c r="D181" s="493"/>
    </row>
  </sheetData>
  <mergeCells count="9">
    <mergeCell ref="A155:C155"/>
    <mergeCell ref="K4:M4"/>
    <mergeCell ref="K60:M60"/>
    <mergeCell ref="B60:D60"/>
    <mergeCell ref="E60:G60"/>
    <mergeCell ref="H4:J4"/>
    <mergeCell ref="H60:J60"/>
    <mergeCell ref="E4:G4"/>
    <mergeCell ref="B4:D4"/>
  </mergeCells>
  <hyperlinks>
    <hyperlink ref="A1" location="'Table of contents'!A1" display="Back to  Table of Contents" xr:uid="{2B496441-85FF-45F4-982F-24C258D9819E}"/>
  </hyperlinks>
  <printOptions horizontalCentered="1"/>
  <pageMargins left="0" right="0" top="0" bottom="0" header="0" footer="0"/>
  <pageSetup paperSize="8" scale="32" fitToHeight="2" orientation="landscape" r:id="rId1"/>
  <rowBreaks count="1" manualBreakCount="1">
    <brk id="66"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90DA-1EFB-44C3-A984-25B0D15E70FF}">
  <dimension ref="A1:Q43"/>
  <sheetViews>
    <sheetView zoomScaleNormal="100" workbookViewId="0"/>
  </sheetViews>
  <sheetFormatPr defaultColWidth="8" defaultRowHeight="12.75" x14ac:dyDescent="0.2"/>
  <cols>
    <col min="1" max="1" width="34.125" style="8" customWidth="1"/>
    <col min="2" max="17" width="8.125" style="300" bestFit="1" customWidth="1"/>
    <col min="18" max="16384" width="8" style="8"/>
  </cols>
  <sheetData>
    <row r="1" spans="1:17" ht="13.5" customHeight="1" x14ac:dyDescent="0.2">
      <c r="A1" s="299" t="s">
        <v>148</v>
      </c>
    </row>
    <row r="2" spans="1:17" s="645" customFormat="1" ht="24" customHeight="1" x14ac:dyDescent="0.2">
      <c r="A2" s="146" t="s">
        <v>788</v>
      </c>
      <c r="B2" s="326"/>
      <c r="C2" s="326"/>
      <c r="D2" s="326"/>
      <c r="E2" s="326"/>
      <c r="F2" s="326"/>
      <c r="G2" s="326"/>
      <c r="H2" s="326"/>
      <c r="I2" s="326"/>
      <c r="J2" s="326"/>
      <c r="K2" s="326"/>
      <c r="L2" s="326"/>
      <c r="M2" s="326"/>
      <c r="N2" s="326"/>
      <c r="O2" s="326"/>
      <c r="P2" s="326"/>
      <c r="Q2" s="326"/>
    </row>
    <row r="3" spans="1:17" s="276" customFormat="1" ht="9.9499999999999993" customHeight="1" x14ac:dyDescent="0.2">
      <c r="B3" s="300"/>
      <c r="C3" s="300"/>
      <c r="D3" s="300"/>
      <c r="E3" s="300"/>
      <c r="F3" s="300"/>
      <c r="G3" s="300"/>
      <c r="H3" s="300"/>
      <c r="I3" s="300"/>
      <c r="J3" s="300"/>
      <c r="K3" s="300"/>
      <c r="L3" s="300"/>
      <c r="M3" s="300"/>
      <c r="N3" s="300"/>
      <c r="O3" s="300"/>
      <c r="P3" s="300"/>
      <c r="Q3" s="300"/>
    </row>
    <row r="4" spans="1:17" s="276" customFormat="1" ht="31.5" customHeight="1" x14ac:dyDescent="0.2">
      <c r="A4" s="1295" t="s">
        <v>251</v>
      </c>
      <c r="B4" s="1294">
        <v>2021</v>
      </c>
      <c r="C4" s="1294"/>
      <c r="D4" s="1294"/>
      <c r="E4" s="1294"/>
      <c r="F4" s="1294" t="s">
        <v>677</v>
      </c>
      <c r="G4" s="1294"/>
      <c r="H4" s="1294"/>
      <c r="I4" s="1294"/>
      <c r="J4" s="1294" t="s">
        <v>704</v>
      </c>
      <c r="K4" s="1294"/>
      <c r="L4" s="1294"/>
      <c r="M4" s="1294"/>
      <c r="N4" s="1294" t="s">
        <v>784</v>
      </c>
      <c r="O4" s="1294"/>
      <c r="P4" s="1294"/>
      <c r="Q4" s="1294"/>
    </row>
    <row r="5" spans="1:17" s="276" customFormat="1" ht="18" customHeight="1" x14ac:dyDescent="0.2">
      <c r="A5" s="1296"/>
      <c r="B5" s="301" t="s">
        <v>602</v>
      </c>
      <c r="C5" s="301" t="s">
        <v>603</v>
      </c>
      <c r="D5" s="301" t="s">
        <v>604</v>
      </c>
      <c r="E5" s="302" t="s">
        <v>605</v>
      </c>
      <c r="F5" s="301" t="s">
        <v>602</v>
      </c>
      <c r="G5" s="301" t="s">
        <v>603</v>
      </c>
      <c r="H5" s="301" t="s">
        <v>604</v>
      </c>
      <c r="I5" s="302" t="s">
        <v>605</v>
      </c>
      <c r="J5" s="303" t="s">
        <v>602</v>
      </c>
      <c r="K5" s="303" t="s">
        <v>603</v>
      </c>
      <c r="L5" s="303" t="s">
        <v>604</v>
      </c>
      <c r="M5" s="303" t="s">
        <v>605</v>
      </c>
      <c r="N5" s="303" t="s">
        <v>602</v>
      </c>
      <c r="O5" s="303" t="s">
        <v>603</v>
      </c>
      <c r="P5" s="303" t="s">
        <v>604</v>
      </c>
      <c r="Q5" s="303" t="s">
        <v>605</v>
      </c>
    </row>
    <row r="6" spans="1:17" s="276" customFormat="1" ht="19.149999999999999" customHeight="1" x14ac:dyDescent="0.2">
      <c r="A6" s="304" t="s">
        <v>207</v>
      </c>
      <c r="B6" s="305">
        <v>3209</v>
      </c>
      <c r="C6" s="306">
        <v>3317</v>
      </c>
      <c r="D6" s="306">
        <v>4331</v>
      </c>
      <c r="E6" s="307">
        <v>4849</v>
      </c>
      <c r="F6" s="305">
        <v>3719</v>
      </c>
      <c r="G6" s="306">
        <v>4481</v>
      </c>
      <c r="H6" s="306">
        <v>5421</v>
      </c>
      <c r="I6" s="307">
        <v>6699</v>
      </c>
      <c r="J6" s="305">
        <v>4477</v>
      </c>
      <c r="K6" s="306">
        <v>5387</v>
      </c>
      <c r="L6" s="306">
        <v>6928</v>
      </c>
      <c r="M6" s="307">
        <v>8779</v>
      </c>
      <c r="N6" s="305">
        <v>5639</v>
      </c>
      <c r="O6" s="306">
        <v>6697</v>
      </c>
      <c r="P6" s="306">
        <v>8524</v>
      </c>
      <c r="Q6" s="307">
        <v>8712</v>
      </c>
    </row>
    <row r="7" spans="1:17" s="276" customFormat="1" ht="19.149999999999999" customHeight="1" x14ac:dyDescent="0.2">
      <c r="A7" s="308" t="s">
        <v>246</v>
      </c>
      <c r="B7" s="309">
        <v>261</v>
      </c>
      <c r="C7" s="310">
        <v>285</v>
      </c>
      <c r="D7" s="310">
        <v>361</v>
      </c>
      <c r="E7" s="311">
        <v>611</v>
      </c>
      <c r="F7" s="309">
        <v>377</v>
      </c>
      <c r="G7" s="310">
        <v>415</v>
      </c>
      <c r="H7" s="310">
        <v>534</v>
      </c>
      <c r="I7" s="311">
        <v>875</v>
      </c>
      <c r="J7" s="309">
        <v>465</v>
      </c>
      <c r="K7" s="312">
        <v>511</v>
      </c>
      <c r="L7" s="312">
        <v>661</v>
      </c>
      <c r="M7" s="311">
        <v>1082</v>
      </c>
      <c r="N7" s="309">
        <v>444</v>
      </c>
      <c r="O7" s="312">
        <v>488</v>
      </c>
      <c r="P7" s="312">
        <v>628</v>
      </c>
      <c r="Q7" s="311">
        <v>1029</v>
      </c>
    </row>
    <row r="8" spans="1:17" s="276" customFormat="1" ht="19.149999999999999" customHeight="1" x14ac:dyDescent="0.2">
      <c r="A8" s="308" t="s">
        <v>242</v>
      </c>
      <c r="B8" s="309">
        <v>2948</v>
      </c>
      <c r="C8" s="310">
        <v>3032</v>
      </c>
      <c r="D8" s="310">
        <v>3970</v>
      </c>
      <c r="E8" s="311">
        <v>4238</v>
      </c>
      <c r="F8" s="309">
        <v>3342</v>
      </c>
      <c r="G8" s="310">
        <v>4065</v>
      </c>
      <c r="H8" s="310">
        <v>4887</v>
      </c>
      <c r="I8" s="311">
        <v>5824</v>
      </c>
      <c r="J8" s="309">
        <v>4012</v>
      </c>
      <c r="K8" s="312">
        <v>4876</v>
      </c>
      <c r="L8" s="312">
        <v>6267</v>
      </c>
      <c r="M8" s="311">
        <v>7697</v>
      </c>
      <c r="N8" s="309">
        <v>5195</v>
      </c>
      <c r="O8" s="312">
        <v>6209</v>
      </c>
      <c r="P8" s="312">
        <v>7897</v>
      </c>
      <c r="Q8" s="311">
        <v>7683</v>
      </c>
    </row>
    <row r="9" spans="1:17" s="276" customFormat="1" ht="19.149999999999999" customHeight="1" x14ac:dyDescent="0.2">
      <c r="A9" s="304" t="s">
        <v>208</v>
      </c>
      <c r="B9" s="313">
        <v>302</v>
      </c>
      <c r="C9" s="314">
        <v>397</v>
      </c>
      <c r="D9" s="314">
        <v>420</v>
      </c>
      <c r="E9" s="315">
        <v>538</v>
      </c>
      <c r="F9" s="313">
        <v>375</v>
      </c>
      <c r="G9" s="314">
        <v>479</v>
      </c>
      <c r="H9" s="314">
        <v>485</v>
      </c>
      <c r="I9" s="315">
        <v>557</v>
      </c>
      <c r="J9" s="313">
        <v>406</v>
      </c>
      <c r="K9" s="316">
        <v>512</v>
      </c>
      <c r="L9" s="316">
        <v>507</v>
      </c>
      <c r="M9" s="315">
        <v>528</v>
      </c>
      <c r="N9" s="313">
        <v>467</v>
      </c>
      <c r="O9" s="316">
        <v>597</v>
      </c>
      <c r="P9" s="316">
        <v>625</v>
      </c>
      <c r="Q9" s="315">
        <v>597</v>
      </c>
    </row>
    <row r="10" spans="1:17" s="276" customFormat="1" ht="19.149999999999999" customHeight="1" x14ac:dyDescent="0.2">
      <c r="A10" s="304" t="s">
        <v>209</v>
      </c>
      <c r="B10" s="313">
        <v>10207</v>
      </c>
      <c r="C10" s="314">
        <v>12316</v>
      </c>
      <c r="D10" s="314">
        <v>15975</v>
      </c>
      <c r="E10" s="315">
        <v>17514</v>
      </c>
      <c r="F10" s="313">
        <v>12266</v>
      </c>
      <c r="G10" s="314">
        <v>14673</v>
      </c>
      <c r="H10" s="314">
        <v>18667</v>
      </c>
      <c r="I10" s="315">
        <v>21846</v>
      </c>
      <c r="J10" s="313">
        <v>13066</v>
      </c>
      <c r="K10" s="316">
        <v>16338</v>
      </c>
      <c r="L10" s="316">
        <v>20306</v>
      </c>
      <c r="M10" s="315">
        <v>23548</v>
      </c>
      <c r="N10" s="313">
        <v>13597</v>
      </c>
      <c r="O10" s="316">
        <v>17132</v>
      </c>
      <c r="P10" s="316">
        <v>21579</v>
      </c>
      <c r="Q10" s="315">
        <v>24834</v>
      </c>
    </row>
    <row r="11" spans="1:17" s="276" customFormat="1" ht="19.149999999999999" customHeight="1" x14ac:dyDescent="0.2">
      <c r="A11" s="308" t="s">
        <v>245</v>
      </c>
      <c r="B11" s="309">
        <v>157</v>
      </c>
      <c r="C11" s="310">
        <v>247</v>
      </c>
      <c r="D11" s="310">
        <v>246</v>
      </c>
      <c r="E11" s="311">
        <v>244</v>
      </c>
      <c r="F11" s="309">
        <v>232</v>
      </c>
      <c r="G11" s="310">
        <v>365</v>
      </c>
      <c r="H11" s="310">
        <v>363</v>
      </c>
      <c r="I11" s="311">
        <v>360</v>
      </c>
      <c r="J11" s="309">
        <v>287</v>
      </c>
      <c r="K11" s="312">
        <v>451</v>
      </c>
      <c r="L11" s="312">
        <v>449</v>
      </c>
      <c r="M11" s="311">
        <v>445</v>
      </c>
      <c r="N11" s="309">
        <v>278</v>
      </c>
      <c r="O11" s="312">
        <v>437</v>
      </c>
      <c r="P11" s="312">
        <v>436</v>
      </c>
      <c r="Q11" s="311">
        <v>431</v>
      </c>
    </row>
    <row r="12" spans="1:17" s="276" customFormat="1" ht="19.149999999999999" customHeight="1" x14ac:dyDescent="0.2">
      <c r="A12" s="308" t="s">
        <v>244</v>
      </c>
      <c r="B12" s="309">
        <v>3539</v>
      </c>
      <c r="C12" s="310">
        <v>4329</v>
      </c>
      <c r="D12" s="310">
        <v>5587</v>
      </c>
      <c r="E12" s="311">
        <v>7951</v>
      </c>
      <c r="F12" s="309">
        <v>4161</v>
      </c>
      <c r="G12" s="310">
        <v>5287</v>
      </c>
      <c r="H12" s="310">
        <v>7316</v>
      </c>
      <c r="I12" s="311">
        <v>10860</v>
      </c>
      <c r="J12" s="309">
        <v>4627</v>
      </c>
      <c r="K12" s="312">
        <v>6028</v>
      </c>
      <c r="L12" s="312">
        <v>8335</v>
      </c>
      <c r="M12" s="311">
        <v>12259</v>
      </c>
      <c r="N12" s="309">
        <v>4896</v>
      </c>
      <c r="O12" s="312">
        <v>6265</v>
      </c>
      <c r="P12" s="312">
        <v>9087</v>
      </c>
      <c r="Q12" s="311">
        <v>12807</v>
      </c>
    </row>
    <row r="13" spans="1:17" s="276" customFormat="1" ht="19.149999999999999" customHeight="1" x14ac:dyDescent="0.2">
      <c r="A13" s="308" t="s">
        <v>243</v>
      </c>
      <c r="B13" s="309">
        <v>2368</v>
      </c>
      <c r="C13" s="310">
        <v>3288</v>
      </c>
      <c r="D13" s="310">
        <v>3808</v>
      </c>
      <c r="E13" s="311">
        <v>3360</v>
      </c>
      <c r="F13" s="309">
        <v>2404</v>
      </c>
      <c r="G13" s="310">
        <v>3871</v>
      </c>
      <c r="H13" s="310">
        <v>3995</v>
      </c>
      <c r="I13" s="311">
        <v>4195</v>
      </c>
      <c r="J13" s="309">
        <v>2226</v>
      </c>
      <c r="K13" s="312">
        <v>3850</v>
      </c>
      <c r="L13" s="312">
        <v>3787</v>
      </c>
      <c r="M13" s="311">
        <v>3717</v>
      </c>
      <c r="N13" s="309">
        <v>2229</v>
      </c>
      <c r="O13" s="312">
        <v>3798</v>
      </c>
      <c r="P13" s="312">
        <v>3785</v>
      </c>
      <c r="Q13" s="311">
        <v>3960</v>
      </c>
    </row>
    <row r="14" spans="1:17" s="276" customFormat="1" ht="19.149999999999999" customHeight="1" x14ac:dyDescent="0.2">
      <c r="A14" s="308" t="s">
        <v>242</v>
      </c>
      <c r="B14" s="309">
        <v>4143</v>
      </c>
      <c r="C14" s="310">
        <v>4451</v>
      </c>
      <c r="D14" s="310">
        <v>6334</v>
      </c>
      <c r="E14" s="311">
        <v>5959</v>
      </c>
      <c r="F14" s="309">
        <v>5469</v>
      </c>
      <c r="G14" s="310">
        <v>5150</v>
      </c>
      <c r="H14" s="310">
        <v>6993</v>
      </c>
      <c r="I14" s="311">
        <v>6431</v>
      </c>
      <c r="J14" s="309">
        <v>5926</v>
      </c>
      <c r="K14" s="312">
        <v>6010</v>
      </c>
      <c r="L14" s="312">
        <v>7736</v>
      </c>
      <c r="M14" s="311">
        <v>7127</v>
      </c>
      <c r="N14" s="309">
        <v>6194</v>
      </c>
      <c r="O14" s="312">
        <v>6632</v>
      </c>
      <c r="P14" s="312">
        <v>8272</v>
      </c>
      <c r="Q14" s="311">
        <v>7636</v>
      </c>
    </row>
    <row r="15" spans="1:17" s="276" customFormat="1" ht="24" x14ac:dyDescent="0.2">
      <c r="A15" s="304" t="s">
        <v>241</v>
      </c>
      <c r="B15" s="313">
        <v>1387</v>
      </c>
      <c r="C15" s="314">
        <v>1113</v>
      </c>
      <c r="D15" s="314">
        <v>1417</v>
      </c>
      <c r="E15" s="315">
        <v>1692</v>
      </c>
      <c r="F15" s="313">
        <v>1660</v>
      </c>
      <c r="G15" s="314">
        <v>1345</v>
      </c>
      <c r="H15" s="314">
        <v>1517</v>
      </c>
      <c r="I15" s="315">
        <v>1789</v>
      </c>
      <c r="J15" s="313">
        <v>2090</v>
      </c>
      <c r="K15" s="316">
        <v>1613</v>
      </c>
      <c r="L15" s="316">
        <v>1744</v>
      </c>
      <c r="M15" s="315">
        <v>2092</v>
      </c>
      <c r="N15" s="313">
        <v>2575</v>
      </c>
      <c r="O15" s="316">
        <v>1647</v>
      </c>
      <c r="P15" s="316">
        <v>1703</v>
      </c>
      <c r="Q15" s="315">
        <v>2037</v>
      </c>
    </row>
    <row r="16" spans="1:17" s="276" customFormat="1" ht="24" x14ac:dyDescent="0.2">
      <c r="A16" s="304" t="s">
        <v>211</v>
      </c>
      <c r="B16" s="313">
        <v>399</v>
      </c>
      <c r="C16" s="314">
        <v>339</v>
      </c>
      <c r="D16" s="314">
        <v>467</v>
      </c>
      <c r="E16" s="315">
        <v>426</v>
      </c>
      <c r="F16" s="313">
        <v>431</v>
      </c>
      <c r="G16" s="314">
        <v>411</v>
      </c>
      <c r="H16" s="314">
        <v>424</v>
      </c>
      <c r="I16" s="315">
        <v>409</v>
      </c>
      <c r="J16" s="313">
        <v>449</v>
      </c>
      <c r="K16" s="316">
        <v>455</v>
      </c>
      <c r="L16" s="316">
        <v>449</v>
      </c>
      <c r="M16" s="315">
        <v>449</v>
      </c>
      <c r="N16" s="313">
        <v>435</v>
      </c>
      <c r="O16" s="316">
        <v>463</v>
      </c>
      <c r="P16" s="316">
        <v>429</v>
      </c>
      <c r="Q16" s="315">
        <v>420</v>
      </c>
    </row>
    <row r="17" spans="1:17" s="276" customFormat="1" ht="19.149999999999999" customHeight="1" x14ac:dyDescent="0.2">
      <c r="A17" s="304" t="s">
        <v>212</v>
      </c>
      <c r="B17" s="313">
        <v>5182</v>
      </c>
      <c r="C17" s="314">
        <v>3495</v>
      </c>
      <c r="D17" s="314">
        <v>6548</v>
      </c>
      <c r="E17" s="315">
        <v>7195</v>
      </c>
      <c r="F17" s="313">
        <v>5802</v>
      </c>
      <c r="G17" s="314">
        <v>5167</v>
      </c>
      <c r="H17" s="314">
        <v>7211</v>
      </c>
      <c r="I17" s="315">
        <v>7747</v>
      </c>
      <c r="J17" s="313">
        <v>6207</v>
      </c>
      <c r="K17" s="316">
        <v>6426</v>
      </c>
      <c r="L17" s="316">
        <v>8131</v>
      </c>
      <c r="M17" s="315">
        <v>8320</v>
      </c>
      <c r="N17" s="313">
        <v>8049</v>
      </c>
      <c r="O17" s="316">
        <v>8125</v>
      </c>
      <c r="P17" s="316">
        <v>8866</v>
      </c>
      <c r="Q17" s="315">
        <v>9464</v>
      </c>
    </row>
    <row r="18" spans="1:17" s="276" customFormat="1" ht="24" x14ac:dyDescent="0.2">
      <c r="A18" s="304" t="s">
        <v>213</v>
      </c>
      <c r="B18" s="313">
        <v>10386</v>
      </c>
      <c r="C18" s="314">
        <v>11529</v>
      </c>
      <c r="D18" s="314">
        <v>12794</v>
      </c>
      <c r="E18" s="315">
        <v>16046</v>
      </c>
      <c r="F18" s="313">
        <v>11246</v>
      </c>
      <c r="G18" s="314">
        <v>12983</v>
      </c>
      <c r="H18" s="314">
        <v>14795</v>
      </c>
      <c r="I18" s="315">
        <v>18041</v>
      </c>
      <c r="J18" s="313">
        <v>12570</v>
      </c>
      <c r="K18" s="316">
        <v>14240</v>
      </c>
      <c r="L18" s="316">
        <v>15816</v>
      </c>
      <c r="M18" s="315">
        <v>20332</v>
      </c>
      <c r="N18" s="313">
        <v>13639</v>
      </c>
      <c r="O18" s="316">
        <v>15113</v>
      </c>
      <c r="P18" s="316">
        <v>16791</v>
      </c>
      <c r="Q18" s="315">
        <v>21827</v>
      </c>
    </row>
    <row r="19" spans="1:17" s="276" customFormat="1" ht="19.149999999999999" customHeight="1" x14ac:dyDescent="0.2">
      <c r="A19" s="308" t="s">
        <v>240</v>
      </c>
      <c r="B19" s="309">
        <v>10010</v>
      </c>
      <c r="C19" s="310">
        <v>11083</v>
      </c>
      <c r="D19" s="310">
        <v>12267</v>
      </c>
      <c r="E19" s="311">
        <v>15346</v>
      </c>
      <c r="F19" s="309">
        <v>10840</v>
      </c>
      <c r="G19" s="310">
        <v>12485</v>
      </c>
      <c r="H19" s="310">
        <v>14185</v>
      </c>
      <c r="I19" s="311">
        <v>17239</v>
      </c>
      <c r="J19" s="309">
        <v>12089</v>
      </c>
      <c r="K19" s="312">
        <v>13687</v>
      </c>
      <c r="L19" s="312">
        <v>15163</v>
      </c>
      <c r="M19" s="311">
        <v>19442</v>
      </c>
      <c r="N19" s="309">
        <v>13120</v>
      </c>
      <c r="O19" s="312">
        <v>14507</v>
      </c>
      <c r="P19" s="312">
        <v>16090</v>
      </c>
      <c r="Q19" s="311">
        <v>20864</v>
      </c>
    </row>
    <row r="20" spans="1:17" s="276" customFormat="1" ht="22.5" customHeight="1" x14ac:dyDescent="0.2">
      <c r="A20" s="304" t="s">
        <v>214</v>
      </c>
      <c r="B20" s="313">
        <v>5900</v>
      </c>
      <c r="C20" s="314">
        <v>3830</v>
      </c>
      <c r="D20" s="314">
        <v>6369</v>
      </c>
      <c r="E20" s="315">
        <v>7076</v>
      </c>
      <c r="F20" s="313">
        <v>6124</v>
      </c>
      <c r="G20" s="314">
        <v>5321</v>
      </c>
      <c r="H20" s="314">
        <v>6558</v>
      </c>
      <c r="I20" s="315">
        <v>7302</v>
      </c>
      <c r="J20" s="313">
        <v>6837</v>
      </c>
      <c r="K20" s="316">
        <v>5983</v>
      </c>
      <c r="L20" s="316">
        <v>7671</v>
      </c>
      <c r="M20" s="315">
        <v>8798</v>
      </c>
      <c r="N20" s="313">
        <v>7478</v>
      </c>
      <c r="O20" s="316">
        <v>6488</v>
      </c>
      <c r="P20" s="316">
        <v>8370</v>
      </c>
      <c r="Q20" s="315">
        <v>9835</v>
      </c>
    </row>
    <row r="21" spans="1:17" s="276" customFormat="1" ht="22.5" customHeight="1" x14ac:dyDescent="0.2">
      <c r="A21" s="304" t="s">
        <v>239</v>
      </c>
      <c r="B21" s="313">
        <v>1129</v>
      </c>
      <c r="C21" s="314">
        <v>783</v>
      </c>
      <c r="D21" s="314">
        <v>2537</v>
      </c>
      <c r="E21" s="315">
        <v>6271</v>
      </c>
      <c r="F21" s="313">
        <v>6234</v>
      </c>
      <c r="G21" s="314">
        <v>6437</v>
      </c>
      <c r="H21" s="314">
        <v>8021</v>
      </c>
      <c r="I21" s="315">
        <v>10497</v>
      </c>
      <c r="J21" s="313">
        <v>9227</v>
      </c>
      <c r="K21" s="316">
        <v>7982</v>
      </c>
      <c r="L21" s="316">
        <v>9762</v>
      </c>
      <c r="M21" s="315">
        <v>12285</v>
      </c>
      <c r="N21" s="313">
        <v>11091</v>
      </c>
      <c r="O21" s="316">
        <v>9650</v>
      </c>
      <c r="P21" s="316">
        <v>9898</v>
      </c>
      <c r="Q21" s="315">
        <v>12862</v>
      </c>
    </row>
    <row r="22" spans="1:17" s="276" customFormat="1" ht="19.149999999999999" customHeight="1" x14ac:dyDescent="0.2">
      <c r="A22" s="304" t="s">
        <v>216</v>
      </c>
      <c r="B22" s="313">
        <v>5227</v>
      </c>
      <c r="C22" s="314">
        <v>5437</v>
      </c>
      <c r="D22" s="314">
        <v>5298</v>
      </c>
      <c r="E22" s="315">
        <v>5627</v>
      </c>
      <c r="F22" s="313">
        <v>5438</v>
      </c>
      <c r="G22" s="314">
        <v>5679</v>
      </c>
      <c r="H22" s="314">
        <v>5487</v>
      </c>
      <c r="I22" s="315">
        <v>5890</v>
      </c>
      <c r="J22" s="313">
        <v>5840</v>
      </c>
      <c r="K22" s="316">
        <v>6029</v>
      </c>
      <c r="L22" s="316">
        <v>5833</v>
      </c>
      <c r="M22" s="315">
        <v>6320</v>
      </c>
      <c r="N22" s="313">
        <v>6146</v>
      </c>
      <c r="O22" s="316">
        <v>6595</v>
      </c>
      <c r="P22" s="316">
        <v>6128</v>
      </c>
      <c r="Q22" s="315">
        <v>6538</v>
      </c>
    </row>
    <row r="23" spans="1:17" s="276" customFormat="1" ht="19.149999999999999" customHeight="1" x14ac:dyDescent="0.2">
      <c r="A23" s="304" t="s">
        <v>217</v>
      </c>
      <c r="B23" s="313">
        <v>14553</v>
      </c>
      <c r="C23" s="314">
        <v>14933</v>
      </c>
      <c r="D23" s="314">
        <v>15040</v>
      </c>
      <c r="E23" s="315">
        <v>14303</v>
      </c>
      <c r="F23" s="313">
        <v>15464</v>
      </c>
      <c r="G23" s="314">
        <v>15938</v>
      </c>
      <c r="H23" s="314">
        <v>17766</v>
      </c>
      <c r="I23" s="315">
        <v>18545</v>
      </c>
      <c r="J23" s="313">
        <v>18954</v>
      </c>
      <c r="K23" s="316">
        <v>18710</v>
      </c>
      <c r="L23" s="316">
        <v>19261</v>
      </c>
      <c r="M23" s="315">
        <v>19568</v>
      </c>
      <c r="N23" s="313">
        <v>19781</v>
      </c>
      <c r="O23" s="316">
        <v>19793</v>
      </c>
      <c r="P23" s="316">
        <v>20374</v>
      </c>
      <c r="Q23" s="315">
        <v>20518</v>
      </c>
    </row>
    <row r="24" spans="1:17" s="276" customFormat="1" ht="18.75" customHeight="1" x14ac:dyDescent="0.2">
      <c r="A24" s="308" t="s">
        <v>238</v>
      </c>
      <c r="B24" s="309">
        <v>7760</v>
      </c>
      <c r="C24" s="310">
        <v>7968</v>
      </c>
      <c r="D24" s="310">
        <v>7157</v>
      </c>
      <c r="E24" s="311">
        <v>7332</v>
      </c>
      <c r="F24" s="309">
        <v>7848</v>
      </c>
      <c r="G24" s="310">
        <v>8084</v>
      </c>
      <c r="H24" s="310">
        <v>8744</v>
      </c>
      <c r="I24" s="311">
        <v>10212</v>
      </c>
      <c r="J24" s="309">
        <v>10244</v>
      </c>
      <c r="K24" s="312">
        <v>10001</v>
      </c>
      <c r="L24" s="312">
        <v>10036</v>
      </c>
      <c r="M24" s="311">
        <v>10234</v>
      </c>
      <c r="N24" s="309">
        <v>10657</v>
      </c>
      <c r="O24" s="312">
        <v>10524</v>
      </c>
      <c r="P24" s="312">
        <v>10534</v>
      </c>
      <c r="Q24" s="311">
        <v>10634</v>
      </c>
    </row>
    <row r="25" spans="1:17" s="276" customFormat="1" ht="18.75" customHeight="1" x14ac:dyDescent="0.2">
      <c r="A25" s="308" t="s">
        <v>237</v>
      </c>
      <c r="B25" s="309">
        <v>710</v>
      </c>
      <c r="C25" s="310">
        <v>673</v>
      </c>
      <c r="D25" s="310">
        <v>672</v>
      </c>
      <c r="E25" s="311">
        <v>652</v>
      </c>
      <c r="F25" s="309">
        <v>750</v>
      </c>
      <c r="G25" s="310">
        <v>735</v>
      </c>
      <c r="H25" s="310">
        <v>748</v>
      </c>
      <c r="I25" s="311">
        <v>892</v>
      </c>
      <c r="J25" s="309">
        <v>949</v>
      </c>
      <c r="K25" s="312">
        <v>973</v>
      </c>
      <c r="L25" s="312">
        <v>984</v>
      </c>
      <c r="M25" s="311">
        <v>999</v>
      </c>
      <c r="N25" s="309">
        <v>994</v>
      </c>
      <c r="O25" s="312">
        <v>1004</v>
      </c>
      <c r="P25" s="312">
        <v>1009</v>
      </c>
      <c r="Q25" s="311">
        <v>1010</v>
      </c>
    </row>
    <row r="26" spans="1:17" s="276" customFormat="1" ht="18.75" customHeight="1" x14ac:dyDescent="0.2">
      <c r="A26" s="308" t="s">
        <v>236</v>
      </c>
      <c r="B26" s="309">
        <v>2254</v>
      </c>
      <c r="C26" s="310">
        <v>2311</v>
      </c>
      <c r="D26" s="310">
        <v>2484</v>
      </c>
      <c r="E26" s="311">
        <v>2511</v>
      </c>
      <c r="F26" s="309">
        <v>2425</v>
      </c>
      <c r="G26" s="310">
        <v>2523</v>
      </c>
      <c r="H26" s="310">
        <v>2783</v>
      </c>
      <c r="I26" s="311">
        <v>2826</v>
      </c>
      <c r="J26" s="309">
        <v>2644</v>
      </c>
      <c r="K26" s="312">
        <v>2562</v>
      </c>
      <c r="L26" s="312">
        <v>2701</v>
      </c>
      <c r="M26" s="311">
        <v>3049</v>
      </c>
      <c r="N26" s="309">
        <v>2672</v>
      </c>
      <c r="O26" s="312">
        <v>2701</v>
      </c>
      <c r="P26" s="312">
        <v>2871</v>
      </c>
      <c r="Q26" s="311">
        <v>3132</v>
      </c>
    </row>
    <row r="27" spans="1:17" s="276" customFormat="1" ht="19.149999999999999" customHeight="1" x14ac:dyDescent="0.2">
      <c r="A27" s="308" t="s">
        <v>235</v>
      </c>
      <c r="B27" s="309">
        <v>3829</v>
      </c>
      <c r="C27" s="310">
        <v>3982</v>
      </c>
      <c r="D27" s="310">
        <v>4727</v>
      </c>
      <c r="E27" s="311">
        <v>3808</v>
      </c>
      <c r="F27" s="309">
        <v>4439</v>
      </c>
      <c r="G27" s="310">
        <v>4596</v>
      </c>
      <c r="H27" s="310">
        <v>5491</v>
      </c>
      <c r="I27" s="311">
        <v>4614</v>
      </c>
      <c r="J27" s="309">
        <v>5117</v>
      </c>
      <c r="K27" s="312">
        <v>5173</v>
      </c>
      <c r="L27" s="312">
        <v>5541</v>
      </c>
      <c r="M27" s="311">
        <v>5286</v>
      </c>
      <c r="N27" s="309">
        <v>5457</v>
      </c>
      <c r="O27" s="312">
        <v>5563</v>
      </c>
      <c r="P27" s="312">
        <v>5960</v>
      </c>
      <c r="Q27" s="311">
        <v>5741</v>
      </c>
    </row>
    <row r="28" spans="1:17" s="276" customFormat="1" ht="19.149999999999999" customHeight="1" x14ac:dyDescent="0.2">
      <c r="A28" s="304" t="s">
        <v>234</v>
      </c>
      <c r="B28" s="313">
        <v>6390</v>
      </c>
      <c r="C28" s="314">
        <v>5438</v>
      </c>
      <c r="D28" s="314">
        <v>6966</v>
      </c>
      <c r="E28" s="315">
        <v>7249</v>
      </c>
      <c r="F28" s="313">
        <v>6730</v>
      </c>
      <c r="G28" s="314">
        <v>5817</v>
      </c>
      <c r="H28" s="314">
        <v>7392</v>
      </c>
      <c r="I28" s="315">
        <v>7605</v>
      </c>
      <c r="J28" s="313">
        <v>6976</v>
      </c>
      <c r="K28" s="316">
        <v>6151</v>
      </c>
      <c r="L28" s="316">
        <v>7619</v>
      </c>
      <c r="M28" s="315">
        <v>7860</v>
      </c>
      <c r="N28" s="313">
        <v>7278</v>
      </c>
      <c r="O28" s="316">
        <v>6639</v>
      </c>
      <c r="P28" s="316">
        <v>7755</v>
      </c>
      <c r="Q28" s="315">
        <v>7912</v>
      </c>
    </row>
    <row r="29" spans="1:17" s="276" customFormat="1" ht="19.149999999999999" customHeight="1" x14ac:dyDescent="0.2">
      <c r="A29" s="317" t="s">
        <v>233</v>
      </c>
      <c r="B29" s="309">
        <v>5040</v>
      </c>
      <c r="C29" s="310">
        <v>4749</v>
      </c>
      <c r="D29" s="310">
        <v>5597</v>
      </c>
      <c r="E29" s="311">
        <v>5792</v>
      </c>
      <c r="F29" s="309">
        <v>5244</v>
      </c>
      <c r="G29" s="310">
        <v>4945</v>
      </c>
      <c r="H29" s="310">
        <v>5814</v>
      </c>
      <c r="I29" s="311">
        <v>5921</v>
      </c>
      <c r="J29" s="309">
        <v>5366</v>
      </c>
      <c r="K29" s="312">
        <v>5026</v>
      </c>
      <c r="L29" s="312">
        <v>5872</v>
      </c>
      <c r="M29" s="311">
        <v>5995</v>
      </c>
      <c r="N29" s="309">
        <v>5564</v>
      </c>
      <c r="O29" s="312">
        <v>5205</v>
      </c>
      <c r="P29" s="312">
        <v>5900</v>
      </c>
      <c r="Q29" s="311">
        <v>5948</v>
      </c>
    </row>
    <row r="30" spans="1:17" s="276" customFormat="1" ht="24" x14ac:dyDescent="0.2">
      <c r="A30" s="304" t="s">
        <v>232</v>
      </c>
      <c r="B30" s="787">
        <v>6434</v>
      </c>
      <c r="C30" s="788">
        <v>4543</v>
      </c>
      <c r="D30" s="788">
        <v>5992</v>
      </c>
      <c r="E30" s="789">
        <v>6869</v>
      </c>
      <c r="F30" s="787">
        <v>7055</v>
      </c>
      <c r="G30" s="788">
        <v>6044</v>
      </c>
      <c r="H30" s="788">
        <v>6861</v>
      </c>
      <c r="I30" s="789">
        <v>7812</v>
      </c>
      <c r="J30" s="787">
        <v>7625</v>
      </c>
      <c r="K30" s="790">
        <v>7129</v>
      </c>
      <c r="L30" s="790">
        <v>7604</v>
      </c>
      <c r="M30" s="789">
        <v>8567</v>
      </c>
      <c r="N30" s="787">
        <v>8112</v>
      </c>
      <c r="O30" s="790">
        <v>8013</v>
      </c>
      <c r="P30" s="790">
        <v>8146</v>
      </c>
      <c r="Q30" s="789">
        <v>9082</v>
      </c>
    </row>
    <row r="31" spans="1:17" s="276" customFormat="1" ht="12" x14ac:dyDescent="0.2">
      <c r="A31" s="304" t="s">
        <v>220</v>
      </c>
      <c r="B31" s="313">
        <v>3447</v>
      </c>
      <c r="C31" s="314">
        <v>2307</v>
      </c>
      <c r="D31" s="314">
        <v>3004</v>
      </c>
      <c r="E31" s="315">
        <v>3266</v>
      </c>
      <c r="F31" s="313">
        <v>3757</v>
      </c>
      <c r="G31" s="314">
        <v>2998</v>
      </c>
      <c r="H31" s="314">
        <v>3411</v>
      </c>
      <c r="I31" s="315">
        <v>3712</v>
      </c>
      <c r="J31" s="313">
        <v>4044</v>
      </c>
      <c r="K31" s="316">
        <v>3567</v>
      </c>
      <c r="L31" s="316">
        <v>3760</v>
      </c>
      <c r="M31" s="315">
        <v>4088</v>
      </c>
      <c r="N31" s="313">
        <v>4250</v>
      </c>
      <c r="O31" s="316">
        <v>4040</v>
      </c>
      <c r="P31" s="316">
        <v>4052</v>
      </c>
      <c r="Q31" s="315">
        <v>4313</v>
      </c>
    </row>
    <row r="32" spans="1:17" s="276" customFormat="1" ht="24" x14ac:dyDescent="0.2">
      <c r="A32" s="318" t="s">
        <v>231</v>
      </c>
      <c r="B32" s="313">
        <v>7612</v>
      </c>
      <c r="C32" s="314">
        <v>8087</v>
      </c>
      <c r="D32" s="314">
        <v>7711</v>
      </c>
      <c r="E32" s="315">
        <v>7870</v>
      </c>
      <c r="F32" s="313">
        <v>8359</v>
      </c>
      <c r="G32" s="314">
        <v>8725</v>
      </c>
      <c r="H32" s="314">
        <v>8437</v>
      </c>
      <c r="I32" s="315">
        <v>8596</v>
      </c>
      <c r="J32" s="313">
        <v>8785</v>
      </c>
      <c r="K32" s="316">
        <v>8954</v>
      </c>
      <c r="L32" s="316">
        <v>8547</v>
      </c>
      <c r="M32" s="315">
        <v>8549</v>
      </c>
      <c r="N32" s="313">
        <v>9217</v>
      </c>
      <c r="O32" s="316">
        <v>9896</v>
      </c>
      <c r="P32" s="316">
        <v>9455</v>
      </c>
      <c r="Q32" s="315">
        <v>10205</v>
      </c>
    </row>
    <row r="33" spans="1:17" s="276" customFormat="1" ht="19.149999999999999" customHeight="1" x14ac:dyDescent="0.2">
      <c r="A33" s="304" t="s">
        <v>222</v>
      </c>
      <c r="B33" s="313">
        <v>5292</v>
      </c>
      <c r="C33" s="314">
        <v>5403</v>
      </c>
      <c r="D33" s="314">
        <v>5573</v>
      </c>
      <c r="E33" s="315">
        <v>5578</v>
      </c>
      <c r="F33" s="313">
        <v>5677</v>
      </c>
      <c r="G33" s="314">
        <v>5676</v>
      </c>
      <c r="H33" s="314">
        <v>5965</v>
      </c>
      <c r="I33" s="315">
        <v>5936</v>
      </c>
      <c r="J33" s="313">
        <v>5943</v>
      </c>
      <c r="K33" s="316">
        <v>5873</v>
      </c>
      <c r="L33" s="316">
        <v>6091</v>
      </c>
      <c r="M33" s="315">
        <v>6288</v>
      </c>
      <c r="N33" s="313">
        <v>6354</v>
      </c>
      <c r="O33" s="316">
        <v>6166</v>
      </c>
      <c r="P33" s="316">
        <v>6627</v>
      </c>
      <c r="Q33" s="315">
        <v>7108</v>
      </c>
    </row>
    <row r="34" spans="1:17" s="276" customFormat="1" ht="19.149999999999999" customHeight="1" x14ac:dyDescent="0.2">
      <c r="A34" s="304" t="s">
        <v>223</v>
      </c>
      <c r="B34" s="313">
        <v>5197</v>
      </c>
      <c r="C34" s="314">
        <v>5597</v>
      </c>
      <c r="D34" s="314">
        <v>5842</v>
      </c>
      <c r="E34" s="315">
        <v>5903</v>
      </c>
      <c r="F34" s="313">
        <v>5906</v>
      </c>
      <c r="G34" s="314">
        <v>6318</v>
      </c>
      <c r="H34" s="314">
        <v>6367</v>
      </c>
      <c r="I34" s="315">
        <v>6416</v>
      </c>
      <c r="J34" s="313">
        <v>6250</v>
      </c>
      <c r="K34" s="316">
        <v>6166</v>
      </c>
      <c r="L34" s="316">
        <v>6689</v>
      </c>
      <c r="M34" s="315">
        <v>6776</v>
      </c>
      <c r="N34" s="313">
        <v>6973</v>
      </c>
      <c r="O34" s="316">
        <v>6446</v>
      </c>
      <c r="P34" s="316">
        <v>7675</v>
      </c>
      <c r="Q34" s="315">
        <v>7741</v>
      </c>
    </row>
    <row r="35" spans="1:17" s="276" customFormat="1" ht="19.149999999999999" customHeight="1" x14ac:dyDescent="0.2">
      <c r="A35" s="304" t="s">
        <v>230</v>
      </c>
      <c r="B35" s="313">
        <v>4039</v>
      </c>
      <c r="C35" s="314">
        <v>1048</v>
      </c>
      <c r="D35" s="314">
        <v>3617</v>
      </c>
      <c r="E35" s="315">
        <v>3553</v>
      </c>
      <c r="F35" s="313">
        <v>3325</v>
      </c>
      <c r="G35" s="314">
        <v>2771</v>
      </c>
      <c r="H35" s="314">
        <v>3631</v>
      </c>
      <c r="I35" s="315">
        <v>3950</v>
      </c>
      <c r="J35" s="313">
        <v>3611</v>
      </c>
      <c r="K35" s="316">
        <v>3051</v>
      </c>
      <c r="L35" s="316">
        <v>4024</v>
      </c>
      <c r="M35" s="315">
        <v>4434</v>
      </c>
      <c r="N35" s="313">
        <v>3955</v>
      </c>
      <c r="O35" s="316">
        <v>3289</v>
      </c>
      <c r="P35" s="316">
        <v>4360</v>
      </c>
      <c r="Q35" s="315">
        <v>4792</v>
      </c>
    </row>
    <row r="36" spans="1:17" s="276" customFormat="1" ht="19.149999999999999" customHeight="1" x14ac:dyDescent="0.2">
      <c r="A36" s="304" t="s">
        <v>225</v>
      </c>
      <c r="B36" s="313">
        <v>1521</v>
      </c>
      <c r="C36" s="314">
        <v>757</v>
      </c>
      <c r="D36" s="314">
        <v>1565</v>
      </c>
      <c r="E36" s="315">
        <v>1709</v>
      </c>
      <c r="F36" s="313">
        <v>1761</v>
      </c>
      <c r="G36" s="314">
        <v>1280</v>
      </c>
      <c r="H36" s="314">
        <v>1775</v>
      </c>
      <c r="I36" s="315">
        <v>1938</v>
      </c>
      <c r="J36" s="313">
        <v>1990</v>
      </c>
      <c r="K36" s="316">
        <v>1407</v>
      </c>
      <c r="L36" s="316">
        <v>1971</v>
      </c>
      <c r="M36" s="315">
        <v>2092</v>
      </c>
      <c r="N36" s="313">
        <v>2159</v>
      </c>
      <c r="O36" s="316">
        <v>1481</v>
      </c>
      <c r="P36" s="316">
        <v>2061</v>
      </c>
      <c r="Q36" s="315">
        <v>2229</v>
      </c>
    </row>
    <row r="37" spans="1:17" s="276" customFormat="1" ht="19.149999999999999" customHeight="1" x14ac:dyDescent="0.2">
      <c r="A37" s="319" t="s">
        <v>229</v>
      </c>
      <c r="B37" s="320">
        <v>97814</v>
      </c>
      <c r="C37" s="321">
        <v>90671</v>
      </c>
      <c r="D37" s="321">
        <v>111465</v>
      </c>
      <c r="E37" s="322">
        <v>123533</v>
      </c>
      <c r="F37" s="320">
        <v>111327</v>
      </c>
      <c r="G37" s="321">
        <v>112543</v>
      </c>
      <c r="H37" s="321">
        <v>130191</v>
      </c>
      <c r="I37" s="322">
        <v>145286</v>
      </c>
      <c r="J37" s="320">
        <v>125348</v>
      </c>
      <c r="K37" s="321">
        <v>125974</v>
      </c>
      <c r="L37" s="321">
        <v>142713</v>
      </c>
      <c r="M37" s="322">
        <v>159675</v>
      </c>
      <c r="N37" s="320">
        <v>137194</v>
      </c>
      <c r="O37" s="321">
        <v>138269</v>
      </c>
      <c r="P37" s="321">
        <v>153419</v>
      </c>
      <c r="Q37" s="322">
        <v>171026</v>
      </c>
    </row>
    <row r="38" spans="1:17" s="276" customFormat="1" ht="19.149999999999999" customHeight="1" x14ac:dyDescent="0.2">
      <c r="A38" s="319" t="s">
        <v>708</v>
      </c>
      <c r="B38" s="320">
        <v>12940</v>
      </c>
      <c r="C38" s="321">
        <v>13288</v>
      </c>
      <c r="D38" s="321">
        <v>12496</v>
      </c>
      <c r="E38" s="322">
        <v>16601</v>
      </c>
      <c r="F38" s="320">
        <v>15892</v>
      </c>
      <c r="G38" s="321">
        <v>17769</v>
      </c>
      <c r="H38" s="321">
        <v>16612</v>
      </c>
      <c r="I38" s="322">
        <v>20682</v>
      </c>
      <c r="J38" s="320">
        <v>19164</v>
      </c>
      <c r="K38" s="321">
        <v>22511</v>
      </c>
      <c r="L38" s="321">
        <v>18759</v>
      </c>
      <c r="M38" s="322">
        <v>24179</v>
      </c>
      <c r="N38" s="320">
        <v>20579</v>
      </c>
      <c r="O38" s="321">
        <v>24178</v>
      </c>
      <c r="P38" s="321">
        <v>23174</v>
      </c>
      <c r="Q38" s="322">
        <v>26179</v>
      </c>
    </row>
    <row r="39" spans="1:17" s="276" customFormat="1" ht="21.75" customHeight="1" x14ac:dyDescent="0.2">
      <c r="A39" s="319" t="s">
        <v>228</v>
      </c>
      <c r="B39" s="320">
        <v>110753</v>
      </c>
      <c r="C39" s="321">
        <v>103959</v>
      </c>
      <c r="D39" s="321">
        <v>123961</v>
      </c>
      <c r="E39" s="322">
        <v>140134</v>
      </c>
      <c r="F39" s="320">
        <v>127219</v>
      </c>
      <c r="G39" s="321">
        <v>130311</v>
      </c>
      <c r="H39" s="321">
        <v>146802</v>
      </c>
      <c r="I39" s="322">
        <v>165969</v>
      </c>
      <c r="J39" s="320">
        <v>144512</v>
      </c>
      <c r="K39" s="321">
        <v>148485</v>
      </c>
      <c r="L39" s="321">
        <v>161472</v>
      </c>
      <c r="M39" s="322">
        <v>183854</v>
      </c>
      <c r="N39" s="320">
        <v>157773</v>
      </c>
      <c r="O39" s="321">
        <v>162446</v>
      </c>
      <c r="P39" s="321">
        <v>176593</v>
      </c>
      <c r="Q39" s="322">
        <v>197205</v>
      </c>
    </row>
    <row r="40" spans="1:17" s="324" customFormat="1" ht="9" customHeight="1" x14ac:dyDescent="0.2">
      <c r="A40" s="323"/>
      <c r="B40" s="310"/>
      <c r="C40" s="310"/>
      <c r="D40" s="310"/>
      <c r="E40" s="310"/>
      <c r="F40" s="310"/>
      <c r="G40" s="310"/>
      <c r="H40" s="310"/>
      <c r="I40" s="310"/>
      <c r="J40" s="310"/>
      <c r="K40" s="310"/>
      <c r="L40" s="310"/>
      <c r="M40" s="310"/>
      <c r="N40" s="310"/>
      <c r="O40" s="310"/>
      <c r="P40" s="310"/>
      <c r="Q40" s="310"/>
    </row>
    <row r="41" spans="1:17" s="147" customFormat="1" ht="19.899999999999999" customHeight="1" x14ac:dyDescent="0.2">
      <c r="A41" s="1128" t="s">
        <v>227</v>
      </c>
      <c r="B41" s="1132">
        <v>4069</v>
      </c>
      <c r="C41" s="1133">
        <v>4685</v>
      </c>
      <c r="D41" s="1133">
        <v>5389</v>
      </c>
      <c r="E41" s="1134">
        <v>4287</v>
      </c>
      <c r="F41" s="1132">
        <v>4565</v>
      </c>
      <c r="G41" s="1133">
        <v>5666</v>
      </c>
      <c r="H41" s="1133">
        <v>6051</v>
      </c>
      <c r="I41" s="1134">
        <v>5024</v>
      </c>
      <c r="J41" s="1132">
        <v>4190</v>
      </c>
      <c r="K41" s="1133">
        <v>5635</v>
      </c>
      <c r="L41" s="1133">
        <v>6197</v>
      </c>
      <c r="M41" s="1134">
        <v>5153</v>
      </c>
      <c r="N41" s="1132">
        <v>4278</v>
      </c>
      <c r="O41" s="1133">
        <v>5870</v>
      </c>
      <c r="P41" s="1133">
        <v>6463</v>
      </c>
      <c r="Q41" s="1134">
        <v>5454</v>
      </c>
    </row>
    <row r="42" spans="1:17" ht="4.5" customHeight="1" x14ac:dyDescent="0.2">
      <c r="A42" s="325"/>
    </row>
    <row r="43" spans="1:17" x14ac:dyDescent="0.2">
      <c r="A43" s="101" t="s">
        <v>291</v>
      </c>
    </row>
  </sheetData>
  <mergeCells count="5">
    <mergeCell ref="N4:Q4"/>
    <mergeCell ref="J4:M4"/>
    <mergeCell ref="A4:A5"/>
    <mergeCell ref="B4:E4"/>
    <mergeCell ref="F4:I4"/>
  </mergeCells>
  <hyperlinks>
    <hyperlink ref="A1" location="'Table of contents'!A1" display="Back to  Table of Contents" xr:uid="{3062906B-FB9E-41DC-B76A-7874B4A1463B}"/>
  </hyperlinks>
  <pageMargins left="0.64" right="0" top="0.7" bottom="0.23622047244094491" header="0.39370078740157483" footer="0.51181102362204722"/>
  <pageSetup paperSize="9" scale="95" fitToHeight="0" orientation="portrait" r:id="rId1"/>
  <headerFooter alignWithMargins="0">
    <oddHeader>&amp;C- 11 -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3DB2A-A45A-4372-B102-BDACB469AD21}">
  <dimension ref="A1:Q43"/>
  <sheetViews>
    <sheetView zoomScaleNormal="100" workbookViewId="0"/>
  </sheetViews>
  <sheetFormatPr defaultColWidth="8" defaultRowHeight="12.75" x14ac:dyDescent="0.2"/>
  <cols>
    <col min="1" max="1" width="34.125" style="327" customWidth="1"/>
    <col min="2" max="17" width="7" style="326" customWidth="1"/>
    <col min="18" max="16384" width="8" style="327"/>
  </cols>
  <sheetData>
    <row r="1" spans="1:17" ht="13.5" customHeight="1" x14ac:dyDescent="0.2">
      <c r="A1" s="299" t="s">
        <v>148</v>
      </c>
    </row>
    <row r="2" spans="1:17" ht="24" customHeight="1" x14ac:dyDescent="0.2">
      <c r="A2" s="146" t="s">
        <v>790</v>
      </c>
    </row>
    <row r="3" spans="1:17" ht="9.9499999999999993" customHeight="1" x14ac:dyDescent="0.2">
      <c r="A3" s="329"/>
    </row>
    <row r="4" spans="1:17" s="330" customFormat="1" ht="24" customHeight="1" x14ac:dyDescent="0.2">
      <c r="A4" s="1295" t="s">
        <v>251</v>
      </c>
      <c r="B4" s="1297">
        <v>2021</v>
      </c>
      <c r="C4" s="1297"/>
      <c r="D4" s="1297"/>
      <c r="E4" s="1297"/>
      <c r="F4" s="1297" t="s">
        <v>709</v>
      </c>
      <c r="G4" s="1297"/>
      <c r="H4" s="1297"/>
      <c r="I4" s="1297"/>
      <c r="J4" s="1297" t="s">
        <v>789</v>
      </c>
      <c r="K4" s="1297"/>
      <c r="L4" s="1297"/>
      <c r="M4" s="1297"/>
      <c r="N4" s="1297" t="s">
        <v>791</v>
      </c>
      <c r="O4" s="1297"/>
      <c r="P4" s="1297"/>
      <c r="Q4" s="1297"/>
    </row>
    <row r="5" spans="1:17" s="329" customFormat="1" ht="18" customHeight="1" x14ac:dyDescent="0.2">
      <c r="A5" s="1296"/>
      <c r="B5" s="331" t="s">
        <v>250</v>
      </c>
      <c r="C5" s="331" t="s">
        <v>603</v>
      </c>
      <c r="D5" s="331" t="s">
        <v>248</v>
      </c>
      <c r="E5" s="331" t="s">
        <v>247</v>
      </c>
      <c r="F5" s="331" t="s">
        <v>250</v>
      </c>
      <c r="G5" s="331" t="s">
        <v>603</v>
      </c>
      <c r="H5" s="331" t="s">
        <v>248</v>
      </c>
      <c r="I5" s="331" t="s">
        <v>247</v>
      </c>
      <c r="J5" s="331" t="s">
        <v>250</v>
      </c>
      <c r="K5" s="331" t="s">
        <v>603</v>
      </c>
      <c r="L5" s="331" t="s">
        <v>248</v>
      </c>
      <c r="M5" s="331" t="s">
        <v>247</v>
      </c>
      <c r="N5" s="331" t="s">
        <v>250</v>
      </c>
      <c r="O5" s="331" t="s">
        <v>603</v>
      </c>
      <c r="P5" s="331" t="s">
        <v>248</v>
      </c>
      <c r="Q5" s="331" t="s">
        <v>247</v>
      </c>
    </row>
    <row r="6" spans="1:17" s="329" customFormat="1" ht="19.899999999999999" customHeight="1" x14ac:dyDescent="0.2">
      <c r="A6" s="304" t="s">
        <v>207</v>
      </c>
      <c r="B6" s="332">
        <v>4.9000000000000004</v>
      </c>
      <c r="C6" s="333">
        <v>7.2</v>
      </c>
      <c r="D6" s="333">
        <v>7.9</v>
      </c>
      <c r="E6" s="334">
        <v>8.3000000000000007</v>
      </c>
      <c r="F6" s="332">
        <v>-7.9</v>
      </c>
      <c r="G6" s="333">
        <v>8.1</v>
      </c>
      <c r="H6" s="333">
        <v>4.4000000000000004</v>
      </c>
      <c r="I6" s="334">
        <v>14.1</v>
      </c>
      <c r="J6" s="332">
        <v>10.8</v>
      </c>
      <c r="K6" s="333">
        <v>12.5</v>
      </c>
      <c r="L6" s="333">
        <v>11</v>
      </c>
      <c r="M6" s="334">
        <v>19</v>
      </c>
      <c r="N6" s="332">
        <v>1.9</v>
      </c>
      <c r="O6" s="333">
        <v>6.9</v>
      </c>
      <c r="P6" s="333">
        <v>10.9</v>
      </c>
      <c r="Q6" s="334">
        <v>3.4</v>
      </c>
    </row>
    <row r="7" spans="1:17" s="329" customFormat="1" ht="24" customHeight="1" x14ac:dyDescent="0.2">
      <c r="A7" s="308" t="s">
        <v>246</v>
      </c>
      <c r="B7" s="335">
        <v>-8.1999999999999993</v>
      </c>
      <c r="C7" s="336">
        <v>-8.1</v>
      </c>
      <c r="D7" s="336">
        <v>-6.8</v>
      </c>
      <c r="E7" s="337">
        <v>-6.5</v>
      </c>
      <c r="F7" s="335">
        <v>-7.8</v>
      </c>
      <c r="G7" s="336">
        <v>-7.7</v>
      </c>
      <c r="H7" s="336">
        <v>-8.8000000000000007</v>
      </c>
      <c r="I7" s="337">
        <v>-14</v>
      </c>
      <c r="J7" s="335">
        <v>2.6</v>
      </c>
      <c r="K7" s="336">
        <v>2.4</v>
      </c>
      <c r="L7" s="338">
        <v>3</v>
      </c>
      <c r="M7" s="337">
        <v>2.9</v>
      </c>
      <c r="N7" s="335">
        <v>-9.5</v>
      </c>
      <c r="O7" s="336">
        <v>-9.3000000000000007</v>
      </c>
      <c r="P7" s="338">
        <v>-9.9</v>
      </c>
      <c r="Q7" s="337">
        <v>-9.8000000000000007</v>
      </c>
    </row>
    <row r="8" spans="1:17" s="329" customFormat="1" ht="24" customHeight="1" x14ac:dyDescent="0.2">
      <c r="A8" s="308" t="s">
        <v>242</v>
      </c>
      <c r="B8" s="335">
        <v>5.8</v>
      </c>
      <c r="C8" s="336">
        <v>7.5</v>
      </c>
      <c r="D8" s="336">
        <v>10.9</v>
      </c>
      <c r="E8" s="337">
        <v>9.3000000000000007</v>
      </c>
      <c r="F8" s="335">
        <v>-7.9</v>
      </c>
      <c r="G8" s="336">
        <v>10.3</v>
      </c>
      <c r="H8" s="336">
        <v>4.5999999999999996</v>
      </c>
      <c r="I8" s="337">
        <v>18.7</v>
      </c>
      <c r="J8" s="335">
        <v>11.8</v>
      </c>
      <c r="K8" s="336">
        <v>13.3</v>
      </c>
      <c r="L8" s="338">
        <v>12.4</v>
      </c>
      <c r="M8" s="337">
        <v>21</v>
      </c>
      <c r="N8" s="335">
        <v>4</v>
      </c>
      <c r="O8" s="336">
        <v>9.4</v>
      </c>
      <c r="P8" s="338">
        <v>12.8</v>
      </c>
      <c r="Q8" s="337">
        <v>4.5999999999999996</v>
      </c>
    </row>
    <row r="9" spans="1:17" s="329" customFormat="1" ht="24" customHeight="1" x14ac:dyDescent="0.2">
      <c r="A9" s="304" t="s">
        <v>208</v>
      </c>
      <c r="B9" s="339">
        <v>1.5</v>
      </c>
      <c r="C9" s="340">
        <v>66.5</v>
      </c>
      <c r="D9" s="342">
        <v>0</v>
      </c>
      <c r="E9" s="341">
        <v>2</v>
      </c>
      <c r="F9" s="339">
        <v>8.6</v>
      </c>
      <c r="G9" s="340">
        <v>24.8</v>
      </c>
      <c r="H9" s="340">
        <v>0.4</v>
      </c>
      <c r="I9" s="341">
        <v>4.9000000000000004</v>
      </c>
      <c r="J9" s="339">
        <v>2.8</v>
      </c>
      <c r="K9" s="340">
        <v>-2.1</v>
      </c>
      <c r="L9" s="343">
        <v>-7.2</v>
      </c>
      <c r="M9" s="341">
        <v>-16.7</v>
      </c>
      <c r="N9" s="339">
        <v>-0.4</v>
      </c>
      <c r="O9" s="340">
        <v>4.3</v>
      </c>
      <c r="P9" s="343">
        <v>13.3</v>
      </c>
      <c r="Q9" s="341">
        <v>9</v>
      </c>
    </row>
    <row r="10" spans="1:17" s="329" customFormat="1" ht="24" customHeight="1" x14ac:dyDescent="0.2">
      <c r="A10" s="304" t="s">
        <v>209</v>
      </c>
      <c r="B10" s="339">
        <v>-7.8</v>
      </c>
      <c r="C10" s="340">
        <v>37.799999999999997</v>
      </c>
      <c r="D10" s="340">
        <v>5.6</v>
      </c>
      <c r="E10" s="341">
        <v>5.5</v>
      </c>
      <c r="F10" s="339">
        <v>4.5999999999999996</v>
      </c>
      <c r="G10" s="340">
        <v>8.1999999999999993</v>
      </c>
      <c r="H10" s="340">
        <v>16.8</v>
      </c>
      <c r="I10" s="341">
        <v>5.4</v>
      </c>
      <c r="J10" s="339">
        <v>0.1</v>
      </c>
      <c r="K10" s="340">
        <v>4.7</v>
      </c>
      <c r="L10" s="343">
        <v>0.9</v>
      </c>
      <c r="M10" s="341">
        <v>2.1</v>
      </c>
      <c r="N10" s="339">
        <v>1.7</v>
      </c>
      <c r="O10" s="340">
        <v>1.5</v>
      </c>
      <c r="P10" s="343">
        <v>1.5</v>
      </c>
      <c r="Q10" s="341">
        <v>1.3</v>
      </c>
    </row>
    <row r="11" spans="1:17" s="329" customFormat="1" ht="24" customHeight="1" x14ac:dyDescent="0.2">
      <c r="A11" s="308" t="s">
        <v>245</v>
      </c>
      <c r="B11" s="335">
        <v>-5.0999999999999996</v>
      </c>
      <c r="C11" s="336">
        <v>-5.0999999999999996</v>
      </c>
      <c r="D11" s="336">
        <v>-5.0999999999999996</v>
      </c>
      <c r="E11" s="337">
        <v>-5.0999999999999996</v>
      </c>
      <c r="F11" s="335">
        <v>-8.4</v>
      </c>
      <c r="G11" s="336">
        <v>-8.4</v>
      </c>
      <c r="H11" s="336">
        <v>-8.4</v>
      </c>
      <c r="I11" s="337">
        <v>-8.4</v>
      </c>
      <c r="J11" s="335">
        <v>2.5</v>
      </c>
      <c r="K11" s="336">
        <v>2.5</v>
      </c>
      <c r="L11" s="338">
        <v>2.5</v>
      </c>
      <c r="M11" s="337">
        <v>2.5</v>
      </c>
      <c r="N11" s="335">
        <v>-7.8</v>
      </c>
      <c r="O11" s="336">
        <v>-7.8</v>
      </c>
      <c r="P11" s="338">
        <v>-7.8</v>
      </c>
      <c r="Q11" s="337">
        <v>-7.8</v>
      </c>
    </row>
    <row r="12" spans="1:17" s="329" customFormat="1" ht="24" customHeight="1" x14ac:dyDescent="0.2">
      <c r="A12" s="308" t="s">
        <v>244</v>
      </c>
      <c r="B12" s="335">
        <v>-8.1</v>
      </c>
      <c r="C12" s="336">
        <v>19.100000000000001</v>
      </c>
      <c r="D12" s="336">
        <v>-2.9</v>
      </c>
      <c r="E12" s="337">
        <v>11.5</v>
      </c>
      <c r="F12" s="335">
        <v>10.7</v>
      </c>
      <c r="G12" s="336">
        <v>14.7</v>
      </c>
      <c r="H12" s="336">
        <v>13.3</v>
      </c>
      <c r="I12" s="337">
        <v>10.5</v>
      </c>
      <c r="J12" s="335">
        <v>4.4000000000000004</v>
      </c>
      <c r="K12" s="336">
        <v>5.5</v>
      </c>
      <c r="L12" s="338">
        <v>3.9</v>
      </c>
      <c r="M12" s="337">
        <v>3.4</v>
      </c>
      <c r="N12" s="335">
        <v>5.5</v>
      </c>
      <c r="O12" s="336">
        <v>2.2999999999999998</v>
      </c>
      <c r="P12" s="338">
        <v>5.9</v>
      </c>
      <c r="Q12" s="337">
        <v>0</v>
      </c>
    </row>
    <row r="13" spans="1:17" s="329" customFormat="1" ht="24" customHeight="1" x14ac:dyDescent="0.2">
      <c r="A13" s="308" t="s">
        <v>243</v>
      </c>
      <c r="B13" s="335">
        <v>-14.7</v>
      </c>
      <c r="C13" s="336">
        <v>77.5</v>
      </c>
      <c r="D13" s="336">
        <v>5.3</v>
      </c>
      <c r="E13" s="337">
        <v>-4</v>
      </c>
      <c r="F13" s="335">
        <v>0.9</v>
      </c>
      <c r="G13" s="336">
        <v>9.5</v>
      </c>
      <c r="H13" s="336">
        <v>0.1</v>
      </c>
      <c r="I13" s="337">
        <v>16.5</v>
      </c>
      <c r="J13" s="335">
        <v>-10.199999999999999</v>
      </c>
      <c r="K13" s="336">
        <v>-4.5</v>
      </c>
      <c r="L13" s="338">
        <v>-9.9</v>
      </c>
      <c r="M13" s="337">
        <v>-15.2</v>
      </c>
      <c r="N13" s="335">
        <v>-3.4</v>
      </c>
      <c r="O13" s="336">
        <v>-6.2</v>
      </c>
      <c r="P13" s="338">
        <v>-8.9</v>
      </c>
      <c r="Q13" s="337">
        <v>-4.8</v>
      </c>
    </row>
    <row r="14" spans="1:17" s="329" customFormat="1" ht="24" customHeight="1" x14ac:dyDescent="0.2">
      <c r="A14" s="308" t="s">
        <v>242</v>
      </c>
      <c r="B14" s="335">
        <v>-3.8</v>
      </c>
      <c r="C14" s="336">
        <v>46</v>
      </c>
      <c r="D14" s="336">
        <v>15.4</v>
      </c>
      <c r="E14" s="337">
        <v>2.8</v>
      </c>
      <c r="F14" s="335">
        <v>16</v>
      </c>
      <c r="G14" s="336">
        <v>14.9</v>
      </c>
      <c r="H14" s="336">
        <v>-0.1</v>
      </c>
      <c r="I14" s="337">
        <v>5.7</v>
      </c>
      <c r="J14" s="335">
        <v>3.3</v>
      </c>
      <c r="K14" s="336">
        <v>10.8</v>
      </c>
      <c r="L14" s="338">
        <v>5.5</v>
      </c>
      <c r="M14" s="337">
        <v>6.5</v>
      </c>
      <c r="N14" s="335">
        <v>4</v>
      </c>
      <c r="O14" s="336">
        <v>7.4</v>
      </c>
      <c r="P14" s="338">
        <v>3.9</v>
      </c>
      <c r="Q14" s="337">
        <v>1.6</v>
      </c>
    </row>
    <row r="15" spans="1:17" s="329" customFormat="1" ht="24" customHeight="1" x14ac:dyDescent="0.2">
      <c r="A15" s="304" t="s">
        <v>241</v>
      </c>
      <c r="B15" s="339">
        <v>-6.5</v>
      </c>
      <c r="C15" s="340">
        <v>10.3</v>
      </c>
      <c r="D15" s="340">
        <v>1.1000000000000001</v>
      </c>
      <c r="E15" s="341">
        <v>5.5</v>
      </c>
      <c r="F15" s="339">
        <v>8</v>
      </c>
      <c r="G15" s="340">
        <v>5.0999999999999996</v>
      </c>
      <c r="H15" s="340">
        <v>4.9000000000000004</v>
      </c>
      <c r="I15" s="341">
        <v>4.4000000000000004</v>
      </c>
      <c r="J15" s="339">
        <v>5.2</v>
      </c>
      <c r="K15" s="340">
        <v>5.3</v>
      </c>
      <c r="L15" s="343">
        <v>3.1</v>
      </c>
      <c r="M15" s="341">
        <v>7.6</v>
      </c>
      <c r="N15" s="339">
        <v>5.6</v>
      </c>
      <c r="O15" s="340">
        <v>4.8</v>
      </c>
      <c r="P15" s="343">
        <v>1.7</v>
      </c>
      <c r="Q15" s="341">
        <v>1.6</v>
      </c>
    </row>
    <row r="16" spans="1:17" s="329" customFormat="1" ht="24" customHeight="1" x14ac:dyDescent="0.2">
      <c r="A16" s="304" t="s">
        <v>211</v>
      </c>
      <c r="B16" s="339">
        <v>-1.1000000000000001</v>
      </c>
      <c r="C16" s="340">
        <v>13.7</v>
      </c>
      <c r="D16" s="340">
        <v>6.3</v>
      </c>
      <c r="E16" s="341">
        <v>3.2</v>
      </c>
      <c r="F16" s="339">
        <v>6.9</v>
      </c>
      <c r="G16" s="340">
        <v>5.2</v>
      </c>
      <c r="H16" s="340">
        <v>2.8</v>
      </c>
      <c r="I16" s="341">
        <v>1.1000000000000001</v>
      </c>
      <c r="J16" s="339">
        <v>3.5</v>
      </c>
      <c r="K16" s="340">
        <v>2.1</v>
      </c>
      <c r="L16" s="343">
        <v>2.8</v>
      </c>
      <c r="M16" s="341">
        <v>2</v>
      </c>
      <c r="N16" s="339">
        <v>3.8</v>
      </c>
      <c r="O16" s="340">
        <v>3.9</v>
      </c>
      <c r="P16" s="343">
        <v>2.2999999999999998</v>
      </c>
      <c r="Q16" s="341">
        <v>1.1000000000000001</v>
      </c>
    </row>
    <row r="17" spans="1:17" s="329" customFormat="1" ht="24" customHeight="1" x14ac:dyDescent="0.2">
      <c r="A17" s="304" t="s">
        <v>212</v>
      </c>
      <c r="B17" s="339">
        <v>3.9</v>
      </c>
      <c r="C17" s="340">
        <v>474.7</v>
      </c>
      <c r="D17" s="340">
        <v>9.6999999999999993</v>
      </c>
      <c r="E17" s="341">
        <v>5.5</v>
      </c>
      <c r="F17" s="339">
        <v>1.1000000000000001</v>
      </c>
      <c r="G17" s="340">
        <v>28.8</v>
      </c>
      <c r="H17" s="340">
        <v>-5.4</v>
      </c>
      <c r="I17" s="341">
        <v>-7.1</v>
      </c>
      <c r="J17" s="339">
        <v>4.4000000000000004</v>
      </c>
      <c r="K17" s="340">
        <v>21</v>
      </c>
      <c r="L17" s="343">
        <v>9.6</v>
      </c>
      <c r="M17" s="341">
        <v>4.0999999999999996</v>
      </c>
      <c r="N17" s="339">
        <v>25.5</v>
      </c>
      <c r="O17" s="340">
        <v>21.8</v>
      </c>
      <c r="P17" s="343">
        <v>2</v>
      </c>
      <c r="Q17" s="341">
        <v>6.3</v>
      </c>
    </row>
    <row r="18" spans="1:17" s="329" customFormat="1" ht="24" customHeight="1" x14ac:dyDescent="0.2">
      <c r="A18" s="304" t="s">
        <v>213</v>
      </c>
      <c r="B18" s="339">
        <v>2</v>
      </c>
      <c r="C18" s="340">
        <v>7.5</v>
      </c>
      <c r="D18" s="340">
        <v>-0.5</v>
      </c>
      <c r="E18" s="341">
        <v>7</v>
      </c>
      <c r="F18" s="339">
        <v>2.2000000000000002</v>
      </c>
      <c r="G18" s="340">
        <v>2.5</v>
      </c>
      <c r="H18" s="340">
        <v>2.7</v>
      </c>
      <c r="I18" s="341">
        <v>3.9</v>
      </c>
      <c r="J18" s="339">
        <v>2.5</v>
      </c>
      <c r="K18" s="340">
        <v>3</v>
      </c>
      <c r="L18" s="343">
        <v>2.7</v>
      </c>
      <c r="M18" s="341">
        <v>3.7</v>
      </c>
      <c r="N18" s="339">
        <v>2.4</v>
      </c>
      <c r="O18" s="340">
        <v>3</v>
      </c>
      <c r="P18" s="343">
        <v>3.3</v>
      </c>
      <c r="Q18" s="341">
        <v>3.9</v>
      </c>
    </row>
    <row r="19" spans="1:17" s="329" customFormat="1" ht="24" customHeight="1" x14ac:dyDescent="0.2">
      <c r="A19" s="308" t="s">
        <v>240</v>
      </c>
      <c r="B19" s="335">
        <v>2.2999999999999998</v>
      </c>
      <c r="C19" s="336">
        <v>7</v>
      </c>
      <c r="D19" s="336">
        <v>-0.7</v>
      </c>
      <c r="E19" s="337">
        <v>7.3</v>
      </c>
      <c r="F19" s="335">
        <v>2.2999999999999998</v>
      </c>
      <c r="G19" s="336">
        <v>2.5</v>
      </c>
      <c r="H19" s="336">
        <v>2.8</v>
      </c>
      <c r="I19" s="337">
        <v>4</v>
      </c>
      <c r="J19" s="335">
        <v>2.4</v>
      </c>
      <c r="K19" s="336">
        <v>3</v>
      </c>
      <c r="L19" s="338">
        <v>2.6</v>
      </c>
      <c r="M19" s="337">
        <v>3.7</v>
      </c>
      <c r="N19" s="335">
        <v>2.2999999999999998</v>
      </c>
      <c r="O19" s="336">
        <v>3</v>
      </c>
      <c r="P19" s="338">
        <v>3.3</v>
      </c>
      <c r="Q19" s="337">
        <v>3.9</v>
      </c>
    </row>
    <row r="20" spans="1:17" s="329" customFormat="1" ht="24" customHeight="1" x14ac:dyDescent="0.2">
      <c r="A20" s="304" t="s">
        <v>214</v>
      </c>
      <c r="B20" s="339">
        <v>-14.8</v>
      </c>
      <c r="C20" s="340">
        <v>54.8</v>
      </c>
      <c r="D20" s="340">
        <v>-0.2</v>
      </c>
      <c r="E20" s="341">
        <v>1.6</v>
      </c>
      <c r="F20" s="339">
        <v>1</v>
      </c>
      <c r="G20" s="340">
        <v>14.9</v>
      </c>
      <c r="H20" s="340">
        <v>2.7</v>
      </c>
      <c r="I20" s="341">
        <v>4.9000000000000004</v>
      </c>
      <c r="J20" s="339">
        <v>7.1</v>
      </c>
      <c r="K20" s="340">
        <v>6.7</v>
      </c>
      <c r="L20" s="343">
        <v>7.1</v>
      </c>
      <c r="M20" s="341">
        <v>8.1</v>
      </c>
      <c r="N20" s="339">
        <v>4.5</v>
      </c>
      <c r="O20" s="340">
        <v>4.4000000000000004</v>
      </c>
      <c r="P20" s="343">
        <v>5</v>
      </c>
      <c r="Q20" s="341">
        <v>5.4</v>
      </c>
    </row>
    <row r="21" spans="1:17" s="329" customFormat="1" ht="24" customHeight="1" x14ac:dyDescent="0.2">
      <c r="A21" s="304" t="s">
        <v>239</v>
      </c>
      <c r="B21" s="339">
        <v>-85.2</v>
      </c>
      <c r="C21" s="340">
        <v>40.299999999999997</v>
      </c>
      <c r="D21" s="340">
        <v>90.9</v>
      </c>
      <c r="E21" s="341">
        <v>158.4</v>
      </c>
      <c r="F21" s="339">
        <v>359.5</v>
      </c>
      <c r="G21" s="340">
        <v>714.3</v>
      </c>
      <c r="H21" s="340">
        <v>196.3</v>
      </c>
      <c r="I21" s="341">
        <v>80.2</v>
      </c>
      <c r="J21" s="339">
        <v>70.900000000000006</v>
      </c>
      <c r="K21" s="340">
        <v>29</v>
      </c>
      <c r="L21" s="343">
        <v>12.7</v>
      </c>
      <c r="M21" s="341">
        <v>10.1</v>
      </c>
      <c r="N21" s="339">
        <v>10.8</v>
      </c>
      <c r="O21" s="340">
        <v>2.2999999999999998</v>
      </c>
      <c r="P21" s="343">
        <v>6</v>
      </c>
      <c r="Q21" s="341">
        <v>3.7</v>
      </c>
    </row>
    <row r="22" spans="1:17" s="329" customFormat="1" ht="24" customHeight="1" x14ac:dyDescent="0.2">
      <c r="A22" s="304" t="s">
        <v>216</v>
      </c>
      <c r="B22" s="339">
        <v>6.9</v>
      </c>
      <c r="C22" s="340">
        <v>6.2</v>
      </c>
      <c r="D22" s="340">
        <v>9.1999999999999993</v>
      </c>
      <c r="E22" s="341">
        <v>6.5</v>
      </c>
      <c r="F22" s="339">
        <v>3.7</v>
      </c>
      <c r="G22" s="340">
        <v>3.9</v>
      </c>
      <c r="H22" s="340">
        <v>3.6</v>
      </c>
      <c r="I22" s="341">
        <v>4.5</v>
      </c>
      <c r="J22" s="339">
        <v>3.9</v>
      </c>
      <c r="K22" s="340">
        <v>4</v>
      </c>
      <c r="L22" s="343">
        <v>3.9</v>
      </c>
      <c r="M22" s="341">
        <v>4.0999999999999996</v>
      </c>
      <c r="N22" s="339">
        <v>3.9</v>
      </c>
      <c r="O22" s="340">
        <v>4.4000000000000004</v>
      </c>
      <c r="P22" s="343">
        <v>4.5999999999999996</v>
      </c>
      <c r="Q22" s="341">
        <v>5</v>
      </c>
    </row>
    <row r="23" spans="1:17" s="329" customFormat="1" ht="24" customHeight="1" x14ac:dyDescent="0.2">
      <c r="A23" s="304" t="s">
        <v>217</v>
      </c>
      <c r="B23" s="339">
        <v>3.8</v>
      </c>
      <c r="C23" s="340">
        <v>5.6</v>
      </c>
      <c r="D23" s="340">
        <v>3.7</v>
      </c>
      <c r="E23" s="341">
        <v>3.6</v>
      </c>
      <c r="F23" s="339">
        <v>2.1</v>
      </c>
      <c r="G23" s="340">
        <v>3.1</v>
      </c>
      <c r="H23" s="340">
        <v>5.8</v>
      </c>
      <c r="I23" s="341">
        <v>5.8</v>
      </c>
      <c r="J23" s="339">
        <v>3.8</v>
      </c>
      <c r="K23" s="340">
        <v>4.5999999999999996</v>
      </c>
      <c r="L23" s="343">
        <v>1.6</v>
      </c>
      <c r="M23" s="341">
        <v>5.9</v>
      </c>
      <c r="N23" s="339">
        <v>5.6</v>
      </c>
      <c r="O23" s="340">
        <v>4.3</v>
      </c>
      <c r="P23" s="343">
        <v>4</v>
      </c>
      <c r="Q23" s="341">
        <v>4.8</v>
      </c>
    </row>
    <row r="24" spans="1:17" s="329" customFormat="1" ht="24" customHeight="1" x14ac:dyDescent="0.2">
      <c r="A24" s="308" t="s">
        <v>238</v>
      </c>
      <c r="B24" s="335">
        <v>3.3</v>
      </c>
      <c r="C24" s="336">
        <v>4.8</v>
      </c>
      <c r="D24" s="336">
        <v>4.7</v>
      </c>
      <c r="E24" s="337">
        <v>4.2</v>
      </c>
      <c r="F24" s="335">
        <v>1.6</v>
      </c>
      <c r="G24" s="336">
        <v>2.2999999999999998</v>
      </c>
      <c r="H24" s="336">
        <v>6.9</v>
      </c>
      <c r="I24" s="337">
        <v>7.1</v>
      </c>
      <c r="J24" s="335">
        <v>5.7</v>
      </c>
      <c r="K24" s="336">
        <v>5.8</v>
      </c>
      <c r="L24" s="338">
        <v>2.2000000000000002</v>
      </c>
      <c r="M24" s="337">
        <v>3.7</v>
      </c>
      <c r="N24" s="335">
        <v>6.2</v>
      </c>
      <c r="O24" s="336">
        <v>5.2</v>
      </c>
      <c r="P24" s="338">
        <v>4.7</v>
      </c>
      <c r="Q24" s="337">
        <v>6.3</v>
      </c>
    </row>
    <row r="25" spans="1:17" s="329" customFormat="1" ht="24" customHeight="1" x14ac:dyDescent="0.2">
      <c r="A25" s="308" t="s">
        <v>237</v>
      </c>
      <c r="B25" s="335">
        <v>1.1000000000000001</v>
      </c>
      <c r="C25" s="336">
        <v>1.1000000000000001</v>
      </c>
      <c r="D25" s="336">
        <v>1.9</v>
      </c>
      <c r="E25" s="337">
        <v>1</v>
      </c>
      <c r="F25" s="335">
        <v>6.9</v>
      </c>
      <c r="G25" s="336">
        <v>6.6</v>
      </c>
      <c r="H25" s="336">
        <v>1.8</v>
      </c>
      <c r="I25" s="337">
        <v>2.8</v>
      </c>
      <c r="J25" s="335">
        <v>-5.8</v>
      </c>
      <c r="K25" s="336">
        <v>3.9</v>
      </c>
      <c r="L25" s="338">
        <v>7.6</v>
      </c>
      <c r="M25" s="337">
        <v>8.3000000000000007</v>
      </c>
      <c r="N25" s="335">
        <v>7.1</v>
      </c>
      <c r="O25" s="336">
        <v>3.4</v>
      </c>
      <c r="P25" s="338">
        <v>2.4</v>
      </c>
      <c r="Q25" s="337">
        <v>3.2</v>
      </c>
    </row>
    <row r="26" spans="1:17" s="329" customFormat="1" ht="24" customHeight="1" x14ac:dyDescent="0.2">
      <c r="A26" s="308" t="s">
        <v>236</v>
      </c>
      <c r="B26" s="335">
        <v>1.1000000000000001</v>
      </c>
      <c r="C26" s="336">
        <v>5</v>
      </c>
      <c r="D26" s="336">
        <v>2.2000000000000002</v>
      </c>
      <c r="E26" s="337">
        <v>4.0999999999999996</v>
      </c>
      <c r="F26" s="335">
        <v>0.2</v>
      </c>
      <c r="G26" s="336">
        <v>3.3</v>
      </c>
      <c r="H26" s="336">
        <v>6.2</v>
      </c>
      <c r="I26" s="337">
        <v>6.6</v>
      </c>
      <c r="J26" s="335">
        <v>5.8</v>
      </c>
      <c r="K26" s="336">
        <v>2.9</v>
      </c>
      <c r="L26" s="338">
        <v>3.6</v>
      </c>
      <c r="M26" s="337">
        <v>6.2</v>
      </c>
      <c r="N26" s="335">
        <v>5.5</v>
      </c>
      <c r="O26" s="336">
        <v>3.3</v>
      </c>
      <c r="P26" s="338">
        <v>3.6</v>
      </c>
      <c r="Q26" s="337">
        <v>3.5</v>
      </c>
    </row>
    <row r="27" spans="1:17" s="329" customFormat="1" ht="24" customHeight="1" x14ac:dyDescent="0.2">
      <c r="A27" s="308" t="s">
        <v>235</v>
      </c>
      <c r="B27" s="335">
        <v>7.9</v>
      </c>
      <c r="C27" s="336">
        <v>9.1999999999999993</v>
      </c>
      <c r="D27" s="336">
        <v>1.6</v>
      </c>
      <c r="E27" s="337">
        <v>3.1</v>
      </c>
      <c r="F27" s="335">
        <v>3.5</v>
      </c>
      <c r="G27" s="336">
        <v>4.0999999999999996</v>
      </c>
      <c r="H27" s="336">
        <v>3.5</v>
      </c>
      <c r="I27" s="337">
        <v>4.0999999999999996</v>
      </c>
      <c r="J27" s="335">
        <v>0.7</v>
      </c>
      <c r="K27" s="336">
        <v>3.6</v>
      </c>
      <c r="L27" s="338">
        <v>-1.5</v>
      </c>
      <c r="M27" s="337">
        <v>10.1</v>
      </c>
      <c r="N27" s="335">
        <v>4</v>
      </c>
      <c r="O27" s="336">
        <v>3.3</v>
      </c>
      <c r="P27" s="338">
        <v>3.6</v>
      </c>
      <c r="Q27" s="337">
        <v>3.3</v>
      </c>
    </row>
    <row r="28" spans="1:17" s="329" customFormat="1" ht="24" customHeight="1" x14ac:dyDescent="0.2">
      <c r="A28" s="304" t="s">
        <v>234</v>
      </c>
      <c r="B28" s="339">
        <v>0.8</v>
      </c>
      <c r="C28" s="340">
        <v>0.2</v>
      </c>
      <c r="D28" s="340">
        <v>1.9</v>
      </c>
      <c r="E28" s="341">
        <v>2.2999999999999998</v>
      </c>
      <c r="F28" s="339">
        <v>1</v>
      </c>
      <c r="G28" s="340">
        <v>2.9</v>
      </c>
      <c r="H28" s="340">
        <v>1.2</v>
      </c>
      <c r="I28" s="341">
        <v>1.6</v>
      </c>
      <c r="J28" s="339">
        <v>0.9</v>
      </c>
      <c r="K28" s="340">
        <v>2.9</v>
      </c>
      <c r="L28" s="343">
        <v>1.8</v>
      </c>
      <c r="M28" s="341">
        <v>2.1</v>
      </c>
      <c r="N28" s="339">
        <v>1.2</v>
      </c>
      <c r="O28" s="340">
        <v>3.5</v>
      </c>
      <c r="P28" s="343">
        <v>1.7</v>
      </c>
      <c r="Q28" s="341">
        <v>1.7</v>
      </c>
    </row>
    <row r="29" spans="1:17" s="329" customFormat="1" ht="24" customHeight="1" x14ac:dyDescent="0.2">
      <c r="A29" s="317" t="s">
        <v>253</v>
      </c>
      <c r="B29" s="335">
        <v>0.9</v>
      </c>
      <c r="C29" s="336">
        <v>-0.1</v>
      </c>
      <c r="D29" s="336">
        <v>1.3</v>
      </c>
      <c r="E29" s="337">
        <v>1.4</v>
      </c>
      <c r="F29" s="335">
        <v>0.9</v>
      </c>
      <c r="G29" s="336">
        <v>1.1000000000000001</v>
      </c>
      <c r="H29" s="336">
        <v>0.7</v>
      </c>
      <c r="I29" s="337">
        <v>1.1000000000000001</v>
      </c>
      <c r="J29" s="335">
        <v>0.7</v>
      </c>
      <c r="K29" s="336">
        <v>0.9</v>
      </c>
      <c r="L29" s="338">
        <v>1.3</v>
      </c>
      <c r="M29" s="337">
        <v>1.3</v>
      </c>
      <c r="N29" s="335">
        <v>1.2</v>
      </c>
      <c r="O29" s="336">
        <v>1.1000000000000001</v>
      </c>
      <c r="P29" s="338">
        <v>1.2</v>
      </c>
      <c r="Q29" s="337">
        <v>1.3</v>
      </c>
    </row>
    <row r="30" spans="1:17" s="329" customFormat="1" ht="24" customHeight="1" x14ac:dyDescent="0.2">
      <c r="A30" s="304" t="s">
        <v>232</v>
      </c>
      <c r="B30" s="339">
        <v>3.3</v>
      </c>
      <c r="C30" s="340">
        <v>14.3</v>
      </c>
      <c r="D30" s="340">
        <v>1.5</v>
      </c>
      <c r="E30" s="341">
        <v>4.5</v>
      </c>
      <c r="F30" s="339">
        <v>0.7</v>
      </c>
      <c r="G30" s="340">
        <v>19.3</v>
      </c>
      <c r="H30" s="340">
        <v>2.6</v>
      </c>
      <c r="I30" s="341">
        <v>1.9</v>
      </c>
      <c r="J30" s="339">
        <v>0.9</v>
      </c>
      <c r="K30" s="340">
        <v>8.9</v>
      </c>
      <c r="L30" s="343">
        <v>3.6</v>
      </c>
      <c r="M30" s="341">
        <v>3.6</v>
      </c>
      <c r="N30" s="339">
        <v>1.6</v>
      </c>
      <c r="O30" s="340">
        <v>8.4</v>
      </c>
      <c r="P30" s="343">
        <v>3.4</v>
      </c>
      <c r="Q30" s="341">
        <v>3.1</v>
      </c>
    </row>
    <row r="31" spans="1:17" s="329" customFormat="1" ht="24" customHeight="1" x14ac:dyDescent="0.2">
      <c r="A31" s="304" t="s">
        <v>220</v>
      </c>
      <c r="B31" s="339">
        <v>-1.3</v>
      </c>
      <c r="C31" s="340">
        <v>6.7</v>
      </c>
      <c r="D31" s="340">
        <v>2.1</v>
      </c>
      <c r="E31" s="341">
        <v>5.7</v>
      </c>
      <c r="F31" s="339">
        <v>0.7</v>
      </c>
      <c r="G31" s="340">
        <v>14.4</v>
      </c>
      <c r="H31" s="340">
        <v>2.2000000000000002</v>
      </c>
      <c r="I31" s="341">
        <v>2.1</v>
      </c>
      <c r="J31" s="339">
        <v>0.7</v>
      </c>
      <c r="K31" s="340">
        <v>11.3</v>
      </c>
      <c r="L31" s="343">
        <v>3.1</v>
      </c>
      <c r="M31" s="341">
        <v>2.7</v>
      </c>
      <c r="N31" s="339">
        <v>0.7</v>
      </c>
      <c r="O31" s="340">
        <v>9</v>
      </c>
      <c r="P31" s="343">
        <v>3.9</v>
      </c>
      <c r="Q31" s="341">
        <v>2.6</v>
      </c>
    </row>
    <row r="32" spans="1:17" s="329" customFormat="1" ht="24" customHeight="1" x14ac:dyDescent="0.2">
      <c r="A32" s="318" t="s">
        <v>231</v>
      </c>
      <c r="B32" s="339">
        <v>6.4</v>
      </c>
      <c r="C32" s="340">
        <v>3.5</v>
      </c>
      <c r="D32" s="340">
        <v>-2.7</v>
      </c>
      <c r="E32" s="341">
        <v>-2.4</v>
      </c>
      <c r="F32" s="339">
        <v>6.5</v>
      </c>
      <c r="G32" s="340">
        <v>5.2</v>
      </c>
      <c r="H32" s="340">
        <v>5.7</v>
      </c>
      <c r="I32" s="341">
        <v>5.5</v>
      </c>
      <c r="J32" s="339">
        <v>2</v>
      </c>
      <c r="K32" s="340">
        <v>-0.5</v>
      </c>
      <c r="L32" s="343">
        <v>-1.7</v>
      </c>
      <c r="M32" s="341">
        <v>-3.5</v>
      </c>
      <c r="N32" s="339">
        <v>-0.2</v>
      </c>
      <c r="O32" s="340">
        <v>5</v>
      </c>
      <c r="P32" s="343">
        <v>5.2</v>
      </c>
      <c r="Q32" s="341">
        <v>13.5</v>
      </c>
    </row>
    <row r="33" spans="1:17" s="329" customFormat="1" ht="24" customHeight="1" x14ac:dyDescent="0.2">
      <c r="A33" s="304" t="s">
        <v>222</v>
      </c>
      <c r="B33" s="339">
        <v>-4.5999999999999996</v>
      </c>
      <c r="C33" s="340">
        <v>3.7</v>
      </c>
      <c r="D33" s="340">
        <v>-0.3</v>
      </c>
      <c r="E33" s="341">
        <v>1</v>
      </c>
      <c r="F33" s="339">
        <v>3.2</v>
      </c>
      <c r="G33" s="340">
        <v>4.5</v>
      </c>
      <c r="H33" s="340">
        <v>4.4000000000000004</v>
      </c>
      <c r="I33" s="341">
        <v>1.8</v>
      </c>
      <c r="J33" s="339">
        <v>2.7</v>
      </c>
      <c r="K33" s="340">
        <v>0.4</v>
      </c>
      <c r="L33" s="343">
        <v>0.4</v>
      </c>
      <c r="M33" s="341">
        <v>1.1000000000000001</v>
      </c>
      <c r="N33" s="339">
        <v>3</v>
      </c>
      <c r="O33" s="340">
        <v>0.9</v>
      </c>
      <c r="P33" s="343">
        <v>4.0999999999999996</v>
      </c>
      <c r="Q33" s="341">
        <v>7.6</v>
      </c>
    </row>
    <row r="34" spans="1:17" s="329" customFormat="1" ht="24" customHeight="1" x14ac:dyDescent="0.2">
      <c r="A34" s="304" t="s">
        <v>223</v>
      </c>
      <c r="B34" s="339">
        <v>-2.4</v>
      </c>
      <c r="C34" s="340">
        <v>5.5</v>
      </c>
      <c r="D34" s="340">
        <v>8.6999999999999993</v>
      </c>
      <c r="E34" s="341">
        <v>7</v>
      </c>
      <c r="F34" s="339">
        <v>7.3</v>
      </c>
      <c r="G34" s="340">
        <v>8.4</v>
      </c>
      <c r="H34" s="340">
        <v>5.0999999999999996</v>
      </c>
      <c r="I34" s="341">
        <v>4.3</v>
      </c>
      <c r="J34" s="339">
        <v>1.1000000000000001</v>
      </c>
      <c r="K34" s="340">
        <v>-6.6</v>
      </c>
      <c r="L34" s="343">
        <v>0.6</v>
      </c>
      <c r="M34" s="341">
        <v>1.2</v>
      </c>
      <c r="N34" s="339">
        <v>5.9</v>
      </c>
      <c r="O34" s="340">
        <v>-0.5</v>
      </c>
      <c r="P34" s="343">
        <v>9</v>
      </c>
      <c r="Q34" s="341">
        <v>7</v>
      </c>
    </row>
    <row r="35" spans="1:17" s="329" customFormat="1" ht="24" customHeight="1" x14ac:dyDescent="0.2">
      <c r="A35" s="304" t="s">
        <v>230</v>
      </c>
      <c r="B35" s="339">
        <v>-15</v>
      </c>
      <c r="C35" s="340">
        <v>36.1</v>
      </c>
      <c r="D35" s="340">
        <v>-8.9</v>
      </c>
      <c r="E35" s="341">
        <v>-11.5</v>
      </c>
      <c r="F35" s="339">
        <v>-21.2</v>
      </c>
      <c r="G35" s="340">
        <v>159</v>
      </c>
      <c r="H35" s="340">
        <v>0.2</v>
      </c>
      <c r="I35" s="341">
        <v>4.5999999999999996</v>
      </c>
      <c r="J35" s="339">
        <v>4</v>
      </c>
      <c r="K35" s="340">
        <v>4.5</v>
      </c>
      <c r="L35" s="343">
        <v>4.7</v>
      </c>
      <c r="M35" s="341">
        <v>4.0999999999999996</v>
      </c>
      <c r="N35" s="339">
        <v>3.8</v>
      </c>
      <c r="O35" s="340">
        <v>3.4</v>
      </c>
      <c r="P35" s="343">
        <v>4.0999999999999996</v>
      </c>
      <c r="Q35" s="341">
        <v>4.5</v>
      </c>
    </row>
    <row r="36" spans="1:17" s="329" customFormat="1" ht="24" customHeight="1" x14ac:dyDescent="0.2">
      <c r="A36" s="304" t="s">
        <v>225</v>
      </c>
      <c r="B36" s="339">
        <v>-13.4</v>
      </c>
      <c r="C36" s="340">
        <v>59.2</v>
      </c>
      <c r="D36" s="340">
        <v>2.2000000000000002</v>
      </c>
      <c r="E36" s="341">
        <v>4</v>
      </c>
      <c r="F36" s="339">
        <v>5.5</v>
      </c>
      <c r="G36" s="340">
        <v>53.1</v>
      </c>
      <c r="H36" s="340">
        <v>1.4</v>
      </c>
      <c r="I36" s="341">
        <v>1.8</v>
      </c>
      <c r="J36" s="339">
        <v>4.7</v>
      </c>
      <c r="K36" s="340">
        <v>3.6</v>
      </c>
      <c r="L36" s="343">
        <v>4.7</v>
      </c>
      <c r="M36" s="341">
        <v>3.8</v>
      </c>
      <c r="N36" s="339">
        <v>1.2</v>
      </c>
      <c r="O36" s="340">
        <v>1.4</v>
      </c>
      <c r="P36" s="343">
        <v>2.8</v>
      </c>
      <c r="Q36" s="341">
        <v>2.2999999999999998</v>
      </c>
    </row>
    <row r="37" spans="1:17" s="329" customFormat="1" ht="24" customHeight="1" x14ac:dyDescent="0.2">
      <c r="A37" s="319" t="s">
        <v>229</v>
      </c>
      <c r="B37" s="344">
        <v>-7</v>
      </c>
      <c r="C37" s="345">
        <v>15.4</v>
      </c>
      <c r="D37" s="345">
        <v>3.8</v>
      </c>
      <c r="E37" s="346">
        <v>6.7</v>
      </c>
      <c r="F37" s="344">
        <v>6.1</v>
      </c>
      <c r="G37" s="345">
        <v>15.7</v>
      </c>
      <c r="H37" s="345">
        <v>10</v>
      </c>
      <c r="I37" s="346">
        <v>7.8</v>
      </c>
      <c r="J37" s="344">
        <v>6.4</v>
      </c>
      <c r="K37" s="345">
        <v>6</v>
      </c>
      <c r="L37" s="345">
        <v>3.4</v>
      </c>
      <c r="M37" s="346">
        <v>4.3</v>
      </c>
      <c r="N37" s="344">
        <v>4.7</v>
      </c>
      <c r="O37" s="345">
        <v>4.5</v>
      </c>
      <c r="P37" s="345">
        <v>4.0999999999999996</v>
      </c>
      <c r="Q37" s="346">
        <v>4.5</v>
      </c>
    </row>
    <row r="38" spans="1:17" s="329" customFormat="1" ht="24" customHeight="1" x14ac:dyDescent="0.2">
      <c r="A38" s="347" t="s">
        <v>252</v>
      </c>
      <c r="B38" s="344">
        <v>-10.8</v>
      </c>
      <c r="C38" s="345">
        <v>14.7</v>
      </c>
      <c r="D38" s="345">
        <v>-3.9</v>
      </c>
      <c r="E38" s="346">
        <v>-1.2</v>
      </c>
      <c r="F38" s="344">
        <v>-0.7</v>
      </c>
      <c r="G38" s="345">
        <v>2.5</v>
      </c>
      <c r="H38" s="345">
        <v>0.6</v>
      </c>
      <c r="I38" s="346">
        <v>2.1</v>
      </c>
      <c r="J38" s="344">
        <v>3.1</v>
      </c>
      <c r="K38" s="345">
        <v>13.6</v>
      </c>
      <c r="L38" s="345">
        <v>3.4</v>
      </c>
      <c r="M38" s="346">
        <v>1.8</v>
      </c>
      <c r="N38" s="344">
        <v>4.9000000000000004</v>
      </c>
      <c r="O38" s="345">
        <v>-0.8</v>
      </c>
      <c r="P38" s="345">
        <v>14.1</v>
      </c>
      <c r="Q38" s="346">
        <v>7.3</v>
      </c>
    </row>
    <row r="39" spans="1:17" s="329" customFormat="1" ht="24" customHeight="1" x14ac:dyDescent="0.2">
      <c r="A39" s="347" t="s">
        <v>228</v>
      </c>
      <c r="B39" s="348">
        <v>-7.5</v>
      </c>
      <c r="C39" s="349">
        <v>15.4</v>
      </c>
      <c r="D39" s="349">
        <v>2.9</v>
      </c>
      <c r="E39" s="350">
        <v>5.8</v>
      </c>
      <c r="F39" s="348">
        <v>5.3</v>
      </c>
      <c r="G39" s="349">
        <v>14</v>
      </c>
      <c r="H39" s="349">
        <v>9</v>
      </c>
      <c r="I39" s="350">
        <v>7.2</v>
      </c>
      <c r="J39" s="348">
        <v>6</v>
      </c>
      <c r="K39" s="349">
        <v>7</v>
      </c>
      <c r="L39" s="349">
        <v>3.4</v>
      </c>
      <c r="M39" s="350">
        <v>4.0999999999999996</v>
      </c>
      <c r="N39" s="348">
        <v>4.8</v>
      </c>
      <c r="O39" s="349">
        <v>3.9</v>
      </c>
      <c r="P39" s="349">
        <v>5.2</v>
      </c>
      <c r="Q39" s="350">
        <v>4.8</v>
      </c>
    </row>
    <row r="40" spans="1:17" s="329" customFormat="1" ht="9" customHeight="1" x14ac:dyDescent="0.2">
      <c r="A40" s="351"/>
      <c r="B40" s="326"/>
      <c r="C40" s="326"/>
      <c r="D40" s="326"/>
      <c r="E40" s="326"/>
      <c r="F40" s="326"/>
      <c r="G40" s="326"/>
      <c r="H40" s="326"/>
      <c r="I40" s="326"/>
      <c r="J40" s="326"/>
      <c r="K40" s="326"/>
      <c r="L40" s="328"/>
      <c r="M40" s="326"/>
      <c r="N40" s="326"/>
      <c r="O40" s="326"/>
      <c r="P40" s="328"/>
      <c r="Q40" s="326"/>
    </row>
    <row r="41" spans="1:17" s="147" customFormat="1" ht="19.899999999999999" customHeight="1" x14ac:dyDescent="0.2">
      <c r="A41" s="1128" t="s">
        <v>227</v>
      </c>
      <c r="B41" s="1129">
        <v>-6.4</v>
      </c>
      <c r="C41" s="1130">
        <v>61.8</v>
      </c>
      <c r="D41" s="1130">
        <v>-5.8</v>
      </c>
      <c r="E41" s="1131">
        <v>-0.5</v>
      </c>
      <c r="F41" s="1129">
        <v>9.9</v>
      </c>
      <c r="G41" s="1130">
        <v>17.399999999999999</v>
      </c>
      <c r="H41" s="1130">
        <v>8.3000000000000007</v>
      </c>
      <c r="I41" s="1131">
        <v>12</v>
      </c>
      <c r="J41" s="1129">
        <v>-17.2</v>
      </c>
      <c r="K41" s="1130">
        <v>-11.3</v>
      </c>
      <c r="L41" s="1130">
        <v>-9</v>
      </c>
      <c r="M41" s="1131">
        <v>-7.5</v>
      </c>
      <c r="N41" s="1129">
        <v>-0.5</v>
      </c>
      <c r="O41" s="1130">
        <v>-1.5</v>
      </c>
      <c r="P41" s="1130">
        <v>-1.9</v>
      </c>
      <c r="Q41" s="1131">
        <v>-0.3</v>
      </c>
    </row>
    <row r="42" spans="1:17" s="352" customFormat="1" ht="6" customHeight="1" x14ac:dyDescent="0.2">
      <c r="B42" s="326"/>
      <c r="C42" s="326"/>
      <c r="D42" s="326"/>
      <c r="E42" s="326"/>
      <c r="F42" s="326"/>
      <c r="G42" s="326"/>
      <c r="H42" s="326"/>
      <c r="I42" s="326"/>
      <c r="J42" s="326"/>
      <c r="K42" s="326"/>
      <c r="L42" s="326"/>
      <c r="M42" s="326"/>
      <c r="N42" s="326"/>
      <c r="O42" s="326"/>
      <c r="P42" s="326"/>
      <c r="Q42" s="326"/>
    </row>
    <row r="43" spans="1:17" x14ac:dyDescent="0.2">
      <c r="A43" s="101" t="s">
        <v>291</v>
      </c>
    </row>
  </sheetData>
  <mergeCells count="5">
    <mergeCell ref="N4:Q4"/>
    <mergeCell ref="J4:M4"/>
    <mergeCell ref="A4:A5"/>
    <mergeCell ref="B4:E4"/>
    <mergeCell ref="F4:I4"/>
  </mergeCells>
  <hyperlinks>
    <hyperlink ref="A1" location="'Table of contents'!A1" display="Back to  Table of Contents" xr:uid="{3281BB74-B7F2-47F8-9CB5-E77C574371C3}"/>
  </hyperlinks>
  <pageMargins left="0.64" right="0" top="0.70866141732283472" bottom="0.23622047244094491" header="0.38" footer="0.51181102362204722"/>
  <pageSetup paperSize="9" scale="95" orientation="portrait" r:id="rId1"/>
  <headerFooter alignWithMargins="0">
    <oddHeader>&amp;C- 13 -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71209-9F2D-4814-8903-0D7FD3577D8C}">
  <dimension ref="A1:R28"/>
  <sheetViews>
    <sheetView workbookViewId="0">
      <pane xSplit="1" ySplit="5" topLeftCell="B6" activePane="bottomRight" state="frozen"/>
      <selection sqref="A1:B1"/>
      <selection pane="topRight" sqref="A1:B1"/>
      <selection pane="bottomLeft" sqref="A1:B1"/>
      <selection pane="bottomRight"/>
    </sheetView>
  </sheetViews>
  <sheetFormatPr defaultRowHeight="25.5" customHeight="1" x14ac:dyDescent="0.2"/>
  <cols>
    <col min="1" max="1" width="36.875" style="353" customWidth="1"/>
    <col min="2" max="16384" width="9" style="353"/>
  </cols>
  <sheetData>
    <row r="1" spans="1:18" ht="12.75" customHeight="1" x14ac:dyDescent="0.2">
      <c r="A1" s="299" t="s">
        <v>148</v>
      </c>
    </row>
    <row r="2" spans="1:18" s="327" customFormat="1" ht="25.5" customHeight="1" x14ac:dyDescent="0.2">
      <c r="A2" s="146" t="s">
        <v>792</v>
      </c>
      <c r="B2" s="326"/>
      <c r="C2" s="326"/>
      <c r="D2" s="326"/>
      <c r="E2" s="326"/>
      <c r="F2" s="326"/>
    </row>
    <row r="3" spans="1:18" ht="9.9499999999999993" customHeight="1" x14ac:dyDescent="0.2">
      <c r="A3" s="354"/>
    </row>
    <row r="4" spans="1:18" s="356" customFormat="1" ht="25.5" customHeight="1" x14ac:dyDescent="0.2">
      <c r="A4" s="791"/>
      <c r="B4" s="1298" t="s">
        <v>783</v>
      </c>
      <c r="C4" s="1298"/>
      <c r="D4" s="1298"/>
      <c r="E4" s="1298"/>
      <c r="F4" s="1298" t="s">
        <v>677</v>
      </c>
      <c r="G4" s="1298"/>
      <c r="H4" s="1298"/>
      <c r="I4" s="1298"/>
      <c r="J4" s="1298" t="s">
        <v>704</v>
      </c>
      <c r="K4" s="1298"/>
      <c r="L4" s="1298"/>
      <c r="M4" s="1298"/>
      <c r="N4" s="1298" t="s">
        <v>784</v>
      </c>
      <c r="O4" s="1298"/>
      <c r="P4" s="1298"/>
      <c r="Q4" s="1298"/>
      <c r="R4" s="355"/>
    </row>
    <row r="5" spans="1:18" s="356" customFormat="1" ht="25.5" customHeight="1" x14ac:dyDescent="0.2">
      <c r="A5" s="358"/>
      <c r="B5" s="792" t="s">
        <v>602</v>
      </c>
      <c r="C5" s="792" t="s">
        <v>603</v>
      </c>
      <c r="D5" s="793" t="s">
        <v>729</v>
      </c>
      <c r="E5" s="794" t="s">
        <v>605</v>
      </c>
      <c r="F5" s="792" t="s">
        <v>602</v>
      </c>
      <c r="G5" s="792" t="s">
        <v>603</v>
      </c>
      <c r="H5" s="793" t="s">
        <v>729</v>
      </c>
      <c r="I5" s="794" t="s">
        <v>605</v>
      </c>
      <c r="J5" s="792" t="s">
        <v>602</v>
      </c>
      <c r="K5" s="792" t="s">
        <v>603</v>
      </c>
      <c r="L5" s="793" t="s">
        <v>729</v>
      </c>
      <c r="M5" s="794" t="s">
        <v>605</v>
      </c>
      <c r="N5" s="792" t="s">
        <v>602</v>
      </c>
      <c r="O5" s="792" t="s">
        <v>603</v>
      </c>
      <c r="P5" s="793" t="s">
        <v>729</v>
      </c>
      <c r="Q5" s="794" t="s">
        <v>605</v>
      </c>
      <c r="R5" s="357"/>
    </row>
    <row r="6" spans="1:18" ht="25.5" customHeight="1" x14ac:dyDescent="0.2">
      <c r="A6" s="358" t="s">
        <v>72</v>
      </c>
      <c r="B6" s="796">
        <v>99781</v>
      </c>
      <c r="C6" s="797">
        <v>89288</v>
      </c>
      <c r="D6" s="797">
        <v>112222</v>
      </c>
      <c r="E6" s="798">
        <v>131237</v>
      </c>
      <c r="F6" s="796">
        <v>110042</v>
      </c>
      <c r="G6" s="797">
        <v>108659</v>
      </c>
      <c r="H6" s="799">
        <v>126752</v>
      </c>
      <c r="I6" s="800">
        <v>148315</v>
      </c>
      <c r="J6" s="796">
        <v>118563</v>
      </c>
      <c r="K6" s="797">
        <v>120358</v>
      </c>
      <c r="L6" s="797">
        <v>137866</v>
      </c>
      <c r="M6" s="798">
        <v>160399</v>
      </c>
      <c r="N6" s="796">
        <v>128218</v>
      </c>
      <c r="O6" s="797">
        <v>132190</v>
      </c>
      <c r="P6" s="797">
        <v>146412</v>
      </c>
      <c r="Q6" s="798">
        <v>171306</v>
      </c>
      <c r="R6" s="359"/>
    </row>
    <row r="7" spans="1:18" ht="25.5" customHeight="1" x14ac:dyDescent="0.2">
      <c r="A7" s="360" t="s">
        <v>679</v>
      </c>
      <c r="B7" s="801">
        <v>80605</v>
      </c>
      <c r="C7" s="802">
        <v>67109</v>
      </c>
      <c r="D7" s="802">
        <v>92386</v>
      </c>
      <c r="E7" s="803">
        <v>109919</v>
      </c>
      <c r="F7" s="801">
        <v>88166</v>
      </c>
      <c r="G7" s="802">
        <v>84875</v>
      </c>
      <c r="H7" s="802">
        <v>104820</v>
      </c>
      <c r="I7" s="803">
        <v>124771</v>
      </c>
      <c r="J7" s="801">
        <v>96457</v>
      </c>
      <c r="K7" s="804">
        <v>96394</v>
      </c>
      <c r="L7" s="804">
        <v>115545</v>
      </c>
      <c r="M7" s="803">
        <v>137324</v>
      </c>
      <c r="N7" s="801">
        <v>104242</v>
      </c>
      <c r="O7" s="804">
        <v>106680</v>
      </c>
      <c r="P7" s="804">
        <v>121002</v>
      </c>
      <c r="Q7" s="803">
        <v>144405</v>
      </c>
      <c r="R7" s="361"/>
    </row>
    <row r="8" spans="1:18" ht="25.5" customHeight="1" x14ac:dyDescent="0.2">
      <c r="A8" s="360" t="s">
        <v>680</v>
      </c>
      <c r="B8" s="801">
        <v>19176</v>
      </c>
      <c r="C8" s="802">
        <v>22179</v>
      </c>
      <c r="D8" s="802">
        <v>19836</v>
      </c>
      <c r="E8" s="803">
        <v>21318</v>
      </c>
      <c r="F8" s="801">
        <v>21876</v>
      </c>
      <c r="G8" s="802">
        <v>23784</v>
      </c>
      <c r="H8" s="802">
        <v>21931</v>
      </c>
      <c r="I8" s="803">
        <v>23545</v>
      </c>
      <c r="J8" s="801">
        <v>22106</v>
      </c>
      <c r="K8" s="804">
        <v>23963</v>
      </c>
      <c r="L8" s="804">
        <v>22321</v>
      </c>
      <c r="M8" s="803">
        <v>23075</v>
      </c>
      <c r="N8" s="801">
        <v>23976</v>
      </c>
      <c r="O8" s="804">
        <v>25510</v>
      </c>
      <c r="P8" s="804">
        <v>25410</v>
      </c>
      <c r="Q8" s="803">
        <v>26901</v>
      </c>
      <c r="R8" s="361"/>
    </row>
    <row r="9" spans="1:18" ht="25.5" customHeight="1" x14ac:dyDescent="0.2">
      <c r="A9" s="358" t="s">
        <v>535</v>
      </c>
      <c r="B9" s="805">
        <v>22527</v>
      </c>
      <c r="C9" s="799">
        <v>17164</v>
      </c>
      <c r="D9" s="799">
        <v>26158</v>
      </c>
      <c r="E9" s="800">
        <v>27971</v>
      </c>
      <c r="F9" s="805">
        <v>27013</v>
      </c>
      <c r="G9" s="799">
        <v>26442</v>
      </c>
      <c r="H9" s="799">
        <v>29105</v>
      </c>
      <c r="I9" s="800">
        <v>30246</v>
      </c>
      <c r="J9" s="805">
        <v>30712</v>
      </c>
      <c r="K9" s="806">
        <v>30930</v>
      </c>
      <c r="L9" s="806">
        <v>32573</v>
      </c>
      <c r="M9" s="800">
        <v>34872</v>
      </c>
      <c r="N9" s="805">
        <v>37098</v>
      </c>
      <c r="O9" s="806">
        <v>36555</v>
      </c>
      <c r="P9" s="806">
        <v>35568</v>
      </c>
      <c r="Q9" s="800">
        <v>36212</v>
      </c>
      <c r="R9" s="359"/>
    </row>
    <row r="10" spans="1:18" ht="25.5" customHeight="1" x14ac:dyDescent="0.2">
      <c r="A10" s="362" t="s">
        <v>681</v>
      </c>
      <c r="B10" s="807">
        <v>14713</v>
      </c>
      <c r="C10" s="808">
        <v>9894</v>
      </c>
      <c r="D10" s="808">
        <v>17793</v>
      </c>
      <c r="E10" s="809">
        <v>19397</v>
      </c>
      <c r="F10" s="807">
        <v>17168</v>
      </c>
      <c r="G10" s="808">
        <v>14859</v>
      </c>
      <c r="H10" s="808">
        <v>19406</v>
      </c>
      <c r="I10" s="809">
        <v>20051</v>
      </c>
      <c r="J10" s="807">
        <v>19083</v>
      </c>
      <c r="K10" s="810">
        <v>18407</v>
      </c>
      <c r="L10" s="810">
        <v>21380</v>
      </c>
      <c r="M10" s="809">
        <v>21131</v>
      </c>
      <c r="N10" s="807">
        <v>24496</v>
      </c>
      <c r="O10" s="810">
        <v>23074</v>
      </c>
      <c r="P10" s="810">
        <v>23184</v>
      </c>
      <c r="Q10" s="809">
        <v>23839</v>
      </c>
      <c r="R10" s="363"/>
    </row>
    <row r="11" spans="1:18" ht="25.5" customHeight="1" x14ac:dyDescent="0.2">
      <c r="A11" s="360" t="s">
        <v>682</v>
      </c>
      <c r="B11" s="801">
        <v>7109</v>
      </c>
      <c r="C11" s="802">
        <v>3379</v>
      </c>
      <c r="D11" s="802">
        <v>6856</v>
      </c>
      <c r="E11" s="803">
        <v>7533</v>
      </c>
      <c r="F11" s="801">
        <v>7256</v>
      </c>
      <c r="G11" s="802">
        <v>6391</v>
      </c>
      <c r="H11" s="802">
        <v>8667</v>
      </c>
      <c r="I11" s="803">
        <v>9041</v>
      </c>
      <c r="J11" s="801">
        <v>8584</v>
      </c>
      <c r="K11" s="804">
        <v>7907</v>
      </c>
      <c r="L11" s="804">
        <v>9393</v>
      </c>
      <c r="M11" s="803">
        <v>9629</v>
      </c>
      <c r="N11" s="801">
        <v>12310</v>
      </c>
      <c r="O11" s="804">
        <v>10757</v>
      </c>
      <c r="P11" s="804">
        <v>10680</v>
      </c>
      <c r="Q11" s="803">
        <v>11100</v>
      </c>
      <c r="R11" s="361"/>
    </row>
    <row r="12" spans="1:18" ht="25.5" customHeight="1" x14ac:dyDescent="0.2">
      <c r="A12" s="360" t="s">
        <v>683</v>
      </c>
      <c r="B12" s="801">
        <v>3078</v>
      </c>
      <c r="C12" s="802">
        <v>3538</v>
      </c>
      <c r="D12" s="802">
        <v>6465</v>
      </c>
      <c r="E12" s="803">
        <v>6652</v>
      </c>
      <c r="F12" s="801">
        <v>4911</v>
      </c>
      <c r="G12" s="802">
        <v>4732</v>
      </c>
      <c r="H12" s="802">
        <v>5957</v>
      </c>
      <c r="I12" s="803">
        <v>6014</v>
      </c>
      <c r="J12" s="801">
        <v>5765</v>
      </c>
      <c r="K12" s="804">
        <v>5919</v>
      </c>
      <c r="L12" s="804">
        <v>6389</v>
      </c>
      <c r="M12" s="803">
        <v>6055</v>
      </c>
      <c r="N12" s="801">
        <v>6516</v>
      </c>
      <c r="O12" s="804">
        <v>7031</v>
      </c>
      <c r="P12" s="804">
        <v>7335</v>
      </c>
      <c r="Q12" s="803">
        <v>7134</v>
      </c>
      <c r="R12" s="361"/>
    </row>
    <row r="13" spans="1:18" ht="25.5" customHeight="1" x14ac:dyDescent="0.2">
      <c r="A13" s="360" t="s">
        <v>684</v>
      </c>
      <c r="B13" s="801">
        <v>4526</v>
      </c>
      <c r="C13" s="802">
        <v>2977</v>
      </c>
      <c r="D13" s="802">
        <v>4473</v>
      </c>
      <c r="E13" s="803">
        <v>5213</v>
      </c>
      <c r="F13" s="801">
        <v>5001</v>
      </c>
      <c r="G13" s="802">
        <v>3736</v>
      </c>
      <c r="H13" s="802">
        <v>4782</v>
      </c>
      <c r="I13" s="803">
        <v>4997</v>
      </c>
      <c r="J13" s="801">
        <v>4734</v>
      </c>
      <c r="K13" s="804">
        <v>4581</v>
      </c>
      <c r="L13" s="804">
        <v>5598</v>
      </c>
      <c r="M13" s="803">
        <v>5447</v>
      </c>
      <c r="N13" s="801">
        <v>5670</v>
      </c>
      <c r="O13" s="804">
        <v>5287</v>
      </c>
      <c r="P13" s="804">
        <v>5169</v>
      </c>
      <c r="Q13" s="803">
        <v>5605</v>
      </c>
      <c r="R13" s="361"/>
    </row>
    <row r="14" spans="1:18" ht="25.5" customHeight="1" x14ac:dyDescent="0.2">
      <c r="A14" s="362" t="s">
        <v>257</v>
      </c>
      <c r="B14" s="807">
        <v>7814</v>
      </c>
      <c r="C14" s="808">
        <v>7270</v>
      </c>
      <c r="D14" s="808">
        <v>8365</v>
      </c>
      <c r="E14" s="809">
        <v>8574</v>
      </c>
      <c r="F14" s="807">
        <v>9845</v>
      </c>
      <c r="G14" s="808">
        <v>11583</v>
      </c>
      <c r="H14" s="808">
        <v>9699</v>
      </c>
      <c r="I14" s="809">
        <v>10195</v>
      </c>
      <c r="J14" s="807">
        <v>11629</v>
      </c>
      <c r="K14" s="810">
        <v>12523</v>
      </c>
      <c r="L14" s="810">
        <v>11193</v>
      </c>
      <c r="M14" s="809">
        <v>13741</v>
      </c>
      <c r="N14" s="807">
        <v>12602</v>
      </c>
      <c r="O14" s="810">
        <v>13481</v>
      </c>
      <c r="P14" s="810">
        <v>12384</v>
      </c>
      <c r="Q14" s="809">
        <v>12373</v>
      </c>
      <c r="R14" s="363"/>
    </row>
    <row r="15" spans="1:18" ht="25.5" customHeight="1" x14ac:dyDescent="0.2">
      <c r="A15" s="360" t="s">
        <v>685</v>
      </c>
      <c r="B15" s="801">
        <v>724</v>
      </c>
      <c r="C15" s="802">
        <v>1326</v>
      </c>
      <c r="D15" s="802">
        <v>1217</v>
      </c>
      <c r="E15" s="803">
        <v>1162</v>
      </c>
      <c r="F15" s="801">
        <v>1468</v>
      </c>
      <c r="G15" s="802">
        <v>1548</v>
      </c>
      <c r="H15" s="802">
        <v>1819</v>
      </c>
      <c r="I15" s="803">
        <v>1844</v>
      </c>
      <c r="J15" s="801">
        <v>3002</v>
      </c>
      <c r="K15" s="804">
        <v>2627</v>
      </c>
      <c r="L15" s="804">
        <v>2862</v>
      </c>
      <c r="M15" s="803">
        <v>2994</v>
      </c>
      <c r="N15" s="801">
        <v>2604</v>
      </c>
      <c r="O15" s="804">
        <v>3595</v>
      </c>
      <c r="P15" s="804">
        <v>2833</v>
      </c>
      <c r="Q15" s="803">
        <v>3046</v>
      </c>
      <c r="R15" s="361"/>
    </row>
    <row r="16" spans="1:18" ht="25.5" customHeight="1" x14ac:dyDescent="0.2">
      <c r="A16" s="360" t="s">
        <v>686</v>
      </c>
      <c r="B16" s="801">
        <v>909</v>
      </c>
      <c r="C16" s="802">
        <v>425</v>
      </c>
      <c r="D16" s="802">
        <v>534</v>
      </c>
      <c r="E16" s="803">
        <v>571</v>
      </c>
      <c r="F16" s="801">
        <v>956</v>
      </c>
      <c r="G16" s="802">
        <v>1185</v>
      </c>
      <c r="H16" s="802">
        <v>580</v>
      </c>
      <c r="I16" s="803">
        <v>851</v>
      </c>
      <c r="J16" s="801">
        <v>1532</v>
      </c>
      <c r="K16" s="804">
        <v>946</v>
      </c>
      <c r="L16" s="804">
        <v>891</v>
      </c>
      <c r="M16" s="803">
        <v>1697</v>
      </c>
      <c r="N16" s="801">
        <v>2406</v>
      </c>
      <c r="O16" s="804">
        <v>1086</v>
      </c>
      <c r="P16" s="804">
        <v>1151</v>
      </c>
      <c r="Q16" s="803">
        <v>1027</v>
      </c>
      <c r="R16" s="361"/>
    </row>
    <row r="17" spans="1:18" ht="25.5" customHeight="1" x14ac:dyDescent="0.2">
      <c r="A17" s="364" t="s">
        <v>687</v>
      </c>
      <c r="B17" s="811">
        <v>884</v>
      </c>
      <c r="C17" s="812">
        <v>668</v>
      </c>
      <c r="D17" s="812">
        <v>533</v>
      </c>
      <c r="E17" s="813">
        <v>558</v>
      </c>
      <c r="F17" s="811">
        <v>615</v>
      </c>
      <c r="G17" s="812">
        <v>1185</v>
      </c>
      <c r="H17" s="812">
        <v>573</v>
      </c>
      <c r="I17" s="813">
        <v>828</v>
      </c>
      <c r="J17" s="811">
        <v>651</v>
      </c>
      <c r="K17" s="814">
        <v>920</v>
      </c>
      <c r="L17" s="814">
        <v>811</v>
      </c>
      <c r="M17" s="813">
        <v>1129</v>
      </c>
      <c r="N17" s="811">
        <v>1228</v>
      </c>
      <c r="O17" s="814">
        <v>1063</v>
      </c>
      <c r="P17" s="814">
        <v>1146</v>
      </c>
      <c r="Q17" s="813">
        <v>994</v>
      </c>
      <c r="R17" s="365"/>
    </row>
    <row r="18" spans="1:18" ht="25.5" customHeight="1" x14ac:dyDescent="0.2">
      <c r="A18" s="360" t="s">
        <v>688</v>
      </c>
      <c r="B18" s="801">
        <v>6181</v>
      </c>
      <c r="C18" s="802">
        <v>5519</v>
      </c>
      <c r="D18" s="802">
        <v>6614</v>
      </c>
      <c r="E18" s="803">
        <v>6841</v>
      </c>
      <c r="F18" s="801">
        <v>7421</v>
      </c>
      <c r="G18" s="802">
        <v>8850</v>
      </c>
      <c r="H18" s="802">
        <v>7300</v>
      </c>
      <c r="I18" s="803">
        <v>7500</v>
      </c>
      <c r="J18" s="801">
        <v>7095</v>
      </c>
      <c r="K18" s="804">
        <v>8950</v>
      </c>
      <c r="L18" s="804">
        <v>7440</v>
      </c>
      <c r="M18" s="803">
        <v>9050</v>
      </c>
      <c r="N18" s="801">
        <v>7592</v>
      </c>
      <c r="O18" s="804">
        <v>8800</v>
      </c>
      <c r="P18" s="804">
        <v>8400</v>
      </c>
      <c r="Q18" s="803">
        <v>8300</v>
      </c>
      <c r="R18" s="361"/>
    </row>
    <row r="19" spans="1:18" ht="25.5" customHeight="1" x14ac:dyDescent="0.2">
      <c r="A19" s="358" t="s">
        <v>689</v>
      </c>
      <c r="B19" s="805">
        <v>456</v>
      </c>
      <c r="C19" s="799">
        <v>273</v>
      </c>
      <c r="D19" s="799">
        <v>85</v>
      </c>
      <c r="E19" s="800">
        <v>137</v>
      </c>
      <c r="F19" s="805">
        <v>813</v>
      </c>
      <c r="G19" s="799">
        <v>1131</v>
      </c>
      <c r="H19" s="799">
        <v>1138</v>
      </c>
      <c r="I19" s="800">
        <v>775</v>
      </c>
      <c r="J19" s="805">
        <v>-204</v>
      </c>
      <c r="K19" s="806">
        <v>-598</v>
      </c>
      <c r="L19" s="806">
        <v>-691</v>
      </c>
      <c r="M19" s="800">
        <v>-680</v>
      </c>
      <c r="N19" s="805">
        <v>-340</v>
      </c>
      <c r="O19" s="806">
        <v>442</v>
      </c>
      <c r="P19" s="806">
        <v>524</v>
      </c>
      <c r="Q19" s="800">
        <v>998</v>
      </c>
      <c r="R19" s="359"/>
    </row>
    <row r="20" spans="1:18" ht="25.5" customHeight="1" x14ac:dyDescent="0.2">
      <c r="A20" s="358" t="s">
        <v>256</v>
      </c>
      <c r="B20" s="805">
        <v>37917</v>
      </c>
      <c r="C20" s="799">
        <v>40216</v>
      </c>
      <c r="D20" s="799">
        <v>47317</v>
      </c>
      <c r="E20" s="800">
        <v>58703</v>
      </c>
      <c r="F20" s="805">
        <v>58544</v>
      </c>
      <c r="G20" s="799">
        <v>66272</v>
      </c>
      <c r="H20" s="799">
        <v>74457</v>
      </c>
      <c r="I20" s="800">
        <v>82965</v>
      </c>
      <c r="J20" s="805">
        <v>74379</v>
      </c>
      <c r="K20" s="806">
        <v>70781</v>
      </c>
      <c r="L20" s="806">
        <v>76100</v>
      </c>
      <c r="M20" s="800">
        <v>82161</v>
      </c>
      <c r="N20" s="805">
        <v>75565</v>
      </c>
      <c r="O20" s="806">
        <v>78116</v>
      </c>
      <c r="P20" s="806">
        <v>81270</v>
      </c>
      <c r="Q20" s="800">
        <v>85726</v>
      </c>
      <c r="R20" s="359"/>
    </row>
    <row r="21" spans="1:18" ht="25.5" customHeight="1" x14ac:dyDescent="0.2">
      <c r="A21" s="360" t="s">
        <v>690</v>
      </c>
      <c r="B21" s="801">
        <v>17297</v>
      </c>
      <c r="C21" s="802">
        <v>19418</v>
      </c>
      <c r="D21" s="802">
        <v>22276</v>
      </c>
      <c r="E21" s="803">
        <v>23001</v>
      </c>
      <c r="F21" s="801">
        <v>22088</v>
      </c>
      <c r="G21" s="802">
        <v>27428</v>
      </c>
      <c r="H21" s="802">
        <v>27739</v>
      </c>
      <c r="I21" s="803">
        <v>28269</v>
      </c>
      <c r="J21" s="801">
        <v>25511</v>
      </c>
      <c r="K21" s="804">
        <v>25149</v>
      </c>
      <c r="L21" s="804">
        <v>27407</v>
      </c>
      <c r="M21" s="803">
        <v>25828</v>
      </c>
      <c r="N21" s="801">
        <v>23905</v>
      </c>
      <c r="O21" s="804">
        <v>29579</v>
      </c>
      <c r="P21" s="804">
        <v>29960</v>
      </c>
      <c r="Q21" s="803">
        <v>26869</v>
      </c>
      <c r="R21" s="361"/>
    </row>
    <row r="22" spans="1:18" ht="25.5" customHeight="1" x14ac:dyDescent="0.2">
      <c r="A22" s="360" t="s">
        <v>691</v>
      </c>
      <c r="B22" s="801">
        <v>20620</v>
      </c>
      <c r="C22" s="802">
        <v>20798</v>
      </c>
      <c r="D22" s="802">
        <v>25041</v>
      </c>
      <c r="E22" s="803">
        <v>35702</v>
      </c>
      <c r="F22" s="801">
        <v>36456</v>
      </c>
      <c r="G22" s="802">
        <v>38844</v>
      </c>
      <c r="H22" s="802">
        <v>46718</v>
      </c>
      <c r="I22" s="803">
        <v>54696</v>
      </c>
      <c r="J22" s="801">
        <v>48868</v>
      </c>
      <c r="K22" s="804">
        <v>45632</v>
      </c>
      <c r="L22" s="804">
        <v>48693</v>
      </c>
      <c r="M22" s="803">
        <v>56333</v>
      </c>
      <c r="N22" s="801">
        <v>51660</v>
      </c>
      <c r="O22" s="804">
        <v>48537</v>
      </c>
      <c r="P22" s="804">
        <v>51310</v>
      </c>
      <c r="Q22" s="803">
        <v>58857</v>
      </c>
      <c r="R22" s="361"/>
    </row>
    <row r="23" spans="1:18" ht="25.5" customHeight="1" x14ac:dyDescent="0.2">
      <c r="A23" s="358" t="s">
        <v>255</v>
      </c>
      <c r="B23" s="805">
        <v>53274</v>
      </c>
      <c r="C23" s="799">
        <v>57304</v>
      </c>
      <c r="D23" s="799">
        <v>66038</v>
      </c>
      <c r="E23" s="800">
        <v>80974</v>
      </c>
      <c r="F23" s="805">
        <v>76408</v>
      </c>
      <c r="G23" s="799">
        <v>91306</v>
      </c>
      <c r="H23" s="799">
        <v>95268</v>
      </c>
      <c r="I23" s="800">
        <v>96853</v>
      </c>
      <c r="J23" s="805">
        <v>86043</v>
      </c>
      <c r="K23" s="806">
        <v>92057</v>
      </c>
      <c r="L23" s="806">
        <v>93381</v>
      </c>
      <c r="M23" s="800">
        <v>95995</v>
      </c>
      <c r="N23" s="805">
        <v>91110</v>
      </c>
      <c r="O23" s="806">
        <v>99084</v>
      </c>
      <c r="P23" s="806">
        <v>102579</v>
      </c>
      <c r="Q23" s="800">
        <v>108312</v>
      </c>
      <c r="R23" s="359"/>
    </row>
    <row r="24" spans="1:18" ht="25.5" customHeight="1" x14ac:dyDescent="0.2">
      <c r="A24" s="360" t="s">
        <v>690</v>
      </c>
      <c r="B24" s="801">
        <v>40356</v>
      </c>
      <c r="C24" s="802">
        <v>44221</v>
      </c>
      <c r="D24" s="802">
        <v>49396</v>
      </c>
      <c r="E24" s="803">
        <v>60340</v>
      </c>
      <c r="F24" s="801">
        <v>55977</v>
      </c>
      <c r="G24" s="802">
        <v>68911</v>
      </c>
      <c r="H24" s="802">
        <v>69633</v>
      </c>
      <c r="I24" s="803">
        <v>70883</v>
      </c>
      <c r="J24" s="801">
        <v>61007</v>
      </c>
      <c r="K24" s="804">
        <v>68165</v>
      </c>
      <c r="L24" s="804">
        <v>68092</v>
      </c>
      <c r="M24" s="803">
        <v>69525</v>
      </c>
      <c r="N24" s="801">
        <v>65441</v>
      </c>
      <c r="O24" s="804">
        <v>71979</v>
      </c>
      <c r="P24" s="804">
        <v>74358</v>
      </c>
      <c r="Q24" s="803">
        <v>79216</v>
      </c>
      <c r="R24" s="361"/>
    </row>
    <row r="25" spans="1:18" ht="25.5" customHeight="1" x14ac:dyDescent="0.2">
      <c r="A25" s="366" t="s">
        <v>691</v>
      </c>
      <c r="B25" s="801">
        <v>12918</v>
      </c>
      <c r="C25" s="802">
        <v>13083</v>
      </c>
      <c r="D25" s="802">
        <v>16642</v>
      </c>
      <c r="E25" s="803">
        <v>20634</v>
      </c>
      <c r="F25" s="801">
        <v>20431</v>
      </c>
      <c r="G25" s="802">
        <v>22395</v>
      </c>
      <c r="H25" s="802">
        <v>25635</v>
      </c>
      <c r="I25" s="803">
        <v>25970</v>
      </c>
      <c r="J25" s="801">
        <v>25036</v>
      </c>
      <c r="K25" s="804">
        <v>23892</v>
      </c>
      <c r="L25" s="804">
        <v>25289</v>
      </c>
      <c r="M25" s="803">
        <v>26470</v>
      </c>
      <c r="N25" s="801">
        <v>25669</v>
      </c>
      <c r="O25" s="804">
        <v>27105</v>
      </c>
      <c r="P25" s="804">
        <v>28221</v>
      </c>
      <c r="Q25" s="803">
        <v>29096</v>
      </c>
      <c r="R25" s="361"/>
    </row>
    <row r="26" spans="1:18" ht="25.5" customHeight="1" x14ac:dyDescent="0.2">
      <c r="A26" s="367" t="s">
        <v>692</v>
      </c>
      <c r="B26" s="815">
        <v>3347</v>
      </c>
      <c r="C26" s="816">
        <v>14322</v>
      </c>
      <c r="D26" s="816">
        <v>4216</v>
      </c>
      <c r="E26" s="817">
        <v>3061</v>
      </c>
      <c r="F26" s="815">
        <v>7215</v>
      </c>
      <c r="G26" s="816">
        <v>19113</v>
      </c>
      <c r="H26" s="802">
        <v>10618</v>
      </c>
      <c r="I26" s="803">
        <v>520</v>
      </c>
      <c r="J26" s="815">
        <v>7104</v>
      </c>
      <c r="K26" s="816">
        <v>19071</v>
      </c>
      <c r="L26" s="816">
        <v>9005</v>
      </c>
      <c r="M26" s="817">
        <v>3097</v>
      </c>
      <c r="N26" s="815">
        <v>8342</v>
      </c>
      <c r="O26" s="816">
        <v>14226</v>
      </c>
      <c r="P26" s="816">
        <v>15397</v>
      </c>
      <c r="Q26" s="817">
        <v>11275</v>
      </c>
      <c r="R26" s="361"/>
    </row>
    <row r="27" spans="1:18" ht="25.5" customHeight="1" x14ac:dyDescent="0.2">
      <c r="A27" s="818" t="s">
        <v>254</v>
      </c>
      <c r="B27" s="819">
        <v>110753</v>
      </c>
      <c r="C27" s="820">
        <v>103959</v>
      </c>
      <c r="D27" s="820">
        <v>123961</v>
      </c>
      <c r="E27" s="821">
        <v>140134</v>
      </c>
      <c r="F27" s="819">
        <v>127219</v>
      </c>
      <c r="G27" s="820">
        <v>130311</v>
      </c>
      <c r="H27" s="822">
        <v>146802</v>
      </c>
      <c r="I27" s="822">
        <v>165969</v>
      </c>
      <c r="J27" s="819">
        <v>144512</v>
      </c>
      <c r="K27" s="820">
        <v>148485</v>
      </c>
      <c r="L27" s="820">
        <v>161472</v>
      </c>
      <c r="M27" s="821">
        <v>183854</v>
      </c>
      <c r="N27" s="819">
        <v>157773</v>
      </c>
      <c r="O27" s="820">
        <v>162446</v>
      </c>
      <c r="P27" s="820">
        <v>176593</v>
      </c>
      <c r="Q27" s="821">
        <v>197205</v>
      </c>
      <c r="R27" s="359"/>
    </row>
    <row r="28" spans="1:18" ht="25.5" customHeight="1" x14ac:dyDescent="0.2">
      <c r="A28" s="101" t="s">
        <v>291</v>
      </c>
    </row>
  </sheetData>
  <mergeCells count="4">
    <mergeCell ref="B4:E4"/>
    <mergeCell ref="F4:I4"/>
    <mergeCell ref="J4:M4"/>
    <mergeCell ref="N4:Q4"/>
  </mergeCells>
  <hyperlinks>
    <hyperlink ref="A1" location="'Table of contents'!A1" display="Back to  Table of Contents" xr:uid="{F74654FB-7D94-4210-BC4A-419AA0F7227F}"/>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228E-736C-4DD1-B812-5E21BE147285}">
  <dimension ref="A1:Q26"/>
  <sheetViews>
    <sheetView zoomScaleNormal="100" workbookViewId="0"/>
  </sheetViews>
  <sheetFormatPr defaultColWidth="8" defaultRowHeight="12" x14ac:dyDescent="0.2"/>
  <cols>
    <col min="1" max="1" width="29.875" style="823" customWidth="1"/>
    <col min="2" max="17" width="6.75" style="823" customWidth="1"/>
    <col min="18" max="16384" width="8" style="823"/>
  </cols>
  <sheetData>
    <row r="1" spans="1:17" s="356" customFormat="1" ht="13.5" customHeight="1" x14ac:dyDescent="0.2">
      <c r="A1" s="1135" t="s">
        <v>148</v>
      </c>
    </row>
    <row r="2" spans="1:17" s="356" customFormat="1" ht="19.5" customHeight="1" x14ac:dyDescent="0.2">
      <c r="A2" s="846" t="s">
        <v>907</v>
      </c>
    </row>
    <row r="3" spans="1:17" ht="9.9499999999999993" customHeight="1" x14ac:dyDescent="0.2">
      <c r="A3" s="824"/>
    </row>
    <row r="4" spans="1:17" ht="13.5" x14ac:dyDescent="0.2">
      <c r="A4" s="791"/>
      <c r="B4" s="1299" t="s">
        <v>795</v>
      </c>
      <c r="C4" s="1299"/>
      <c r="D4" s="1299"/>
      <c r="E4" s="1299"/>
      <c r="F4" s="1300" t="s">
        <v>734</v>
      </c>
      <c r="G4" s="1301"/>
      <c r="H4" s="1301"/>
      <c r="I4" s="1301"/>
      <c r="J4" s="1302" t="s">
        <v>794</v>
      </c>
      <c r="K4" s="1302"/>
      <c r="L4" s="1302"/>
      <c r="M4" s="1302"/>
      <c r="N4" s="1302" t="s">
        <v>793</v>
      </c>
      <c r="O4" s="1302"/>
      <c r="P4" s="1302"/>
      <c r="Q4" s="1302"/>
    </row>
    <row r="5" spans="1:17" ht="19.5" customHeight="1" x14ac:dyDescent="0.2">
      <c r="A5" s="358"/>
      <c r="B5" s="795" t="s">
        <v>250</v>
      </c>
      <c r="C5" s="795" t="s">
        <v>603</v>
      </c>
      <c r="D5" s="795" t="s">
        <v>248</v>
      </c>
      <c r="E5" s="795" t="s">
        <v>247</v>
      </c>
      <c r="F5" s="795" t="s">
        <v>250</v>
      </c>
      <c r="G5" s="795" t="s">
        <v>603</v>
      </c>
      <c r="H5" s="795" t="s">
        <v>248</v>
      </c>
      <c r="I5" s="795" t="s">
        <v>247</v>
      </c>
      <c r="J5" s="795" t="s">
        <v>730</v>
      </c>
      <c r="K5" s="795" t="s">
        <v>731</v>
      </c>
      <c r="L5" s="795" t="s">
        <v>732</v>
      </c>
      <c r="M5" s="795" t="s">
        <v>733</v>
      </c>
      <c r="N5" s="795" t="s">
        <v>730</v>
      </c>
      <c r="O5" s="795" t="s">
        <v>731</v>
      </c>
      <c r="P5" s="795" t="s">
        <v>732</v>
      </c>
      <c r="Q5" s="795" t="s">
        <v>733</v>
      </c>
    </row>
    <row r="6" spans="1:17" ht="33.75" customHeight="1" x14ac:dyDescent="0.2">
      <c r="A6" s="358" t="s">
        <v>72</v>
      </c>
      <c r="B6" s="825">
        <v>-3.9</v>
      </c>
      <c r="C6" s="826">
        <v>8.6999999999999993</v>
      </c>
      <c r="D6" s="826">
        <v>1.2</v>
      </c>
      <c r="E6" s="827">
        <v>3.3</v>
      </c>
      <c r="F6" s="825">
        <v>3.2</v>
      </c>
      <c r="G6" s="826">
        <v>10.7</v>
      </c>
      <c r="H6" s="828">
        <v>2.4</v>
      </c>
      <c r="I6" s="826">
        <v>2.2000000000000002</v>
      </c>
      <c r="J6" s="825">
        <v>1.1000000000000001</v>
      </c>
      <c r="K6" s="826">
        <v>3.6</v>
      </c>
      <c r="L6" s="826">
        <v>2.2000000000000002</v>
      </c>
      <c r="M6" s="827">
        <v>1.8</v>
      </c>
      <c r="N6" s="825">
        <v>2.2000000000000002</v>
      </c>
      <c r="O6" s="826">
        <v>4.9000000000000004</v>
      </c>
      <c r="P6" s="826">
        <v>3.1</v>
      </c>
      <c r="Q6" s="827">
        <v>4</v>
      </c>
    </row>
    <row r="7" spans="1:17" ht="33.75" customHeight="1" x14ac:dyDescent="0.2">
      <c r="A7" s="360" t="s">
        <v>679</v>
      </c>
      <c r="B7" s="829">
        <v>-3.9</v>
      </c>
      <c r="C7" s="830">
        <v>13.7</v>
      </c>
      <c r="D7" s="830">
        <v>1.2</v>
      </c>
      <c r="E7" s="831">
        <v>4.2</v>
      </c>
      <c r="F7" s="829">
        <v>1.6</v>
      </c>
      <c r="G7" s="830">
        <v>13.3</v>
      </c>
      <c r="H7" s="830">
        <v>1.5</v>
      </c>
      <c r="I7" s="830">
        <v>1.4</v>
      </c>
      <c r="J7" s="829">
        <v>2</v>
      </c>
      <c r="K7" s="830">
        <v>5.6</v>
      </c>
      <c r="L7" s="830">
        <v>3.1</v>
      </c>
      <c r="M7" s="831">
        <v>3.3</v>
      </c>
      <c r="N7" s="829">
        <v>2.1</v>
      </c>
      <c r="O7" s="830">
        <v>5.8</v>
      </c>
      <c r="P7" s="830">
        <v>2.1</v>
      </c>
      <c r="Q7" s="831">
        <v>2.8</v>
      </c>
    </row>
    <row r="8" spans="1:17" ht="33.75" customHeight="1" x14ac:dyDescent="0.2">
      <c r="A8" s="360" t="s">
        <v>680</v>
      </c>
      <c r="B8" s="829">
        <v>-4</v>
      </c>
      <c r="C8" s="830">
        <v>-4.5</v>
      </c>
      <c r="D8" s="830">
        <v>1.5</v>
      </c>
      <c r="E8" s="831">
        <v>-1.3</v>
      </c>
      <c r="F8" s="829">
        <v>10.6</v>
      </c>
      <c r="G8" s="830">
        <v>2.5</v>
      </c>
      <c r="H8" s="830">
        <v>6.8</v>
      </c>
      <c r="I8" s="830">
        <v>6.4</v>
      </c>
      <c r="J8" s="829">
        <v>-3</v>
      </c>
      <c r="K8" s="830">
        <v>-3.2</v>
      </c>
      <c r="L8" s="830">
        <v>-2.2999999999999998</v>
      </c>
      <c r="M8" s="831">
        <v>-6.2</v>
      </c>
      <c r="N8" s="829">
        <v>2.9</v>
      </c>
      <c r="O8" s="830">
        <v>1.2</v>
      </c>
      <c r="P8" s="830">
        <v>8</v>
      </c>
      <c r="Q8" s="831">
        <v>10.8</v>
      </c>
    </row>
    <row r="9" spans="1:17" ht="33.75" customHeight="1" x14ac:dyDescent="0.2">
      <c r="A9" s="358" t="s">
        <v>77</v>
      </c>
      <c r="B9" s="832">
        <v>-1</v>
      </c>
      <c r="C9" s="828">
        <v>126</v>
      </c>
      <c r="D9" s="828">
        <v>6.3</v>
      </c>
      <c r="E9" s="833">
        <v>1.5</v>
      </c>
      <c r="F9" s="832">
        <v>5.5</v>
      </c>
      <c r="G9" s="828">
        <v>34.9</v>
      </c>
      <c r="H9" s="828">
        <v>-0.3</v>
      </c>
      <c r="I9" s="828">
        <v>-0.1</v>
      </c>
      <c r="J9" s="832">
        <v>6.1</v>
      </c>
      <c r="K9" s="828">
        <v>11.9</v>
      </c>
      <c r="L9" s="828">
        <v>9.6</v>
      </c>
      <c r="M9" s="833">
        <v>12.7</v>
      </c>
      <c r="N9" s="832">
        <v>18.100000000000001</v>
      </c>
      <c r="O9" s="828">
        <v>14.8</v>
      </c>
      <c r="P9" s="828">
        <v>3.7</v>
      </c>
      <c r="Q9" s="833">
        <v>-1.9</v>
      </c>
    </row>
    <row r="10" spans="1:17" s="837" customFormat="1" ht="33.75" customHeight="1" x14ac:dyDescent="0.2">
      <c r="A10" s="362" t="s">
        <v>681</v>
      </c>
      <c r="B10" s="834">
        <v>1.4</v>
      </c>
      <c r="C10" s="835">
        <v>321.8</v>
      </c>
      <c r="D10" s="835">
        <v>5.7</v>
      </c>
      <c r="E10" s="836">
        <v>2</v>
      </c>
      <c r="F10" s="834">
        <v>0.3</v>
      </c>
      <c r="G10" s="835">
        <v>26.5</v>
      </c>
      <c r="H10" s="835">
        <v>-4.7</v>
      </c>
      <c r="I10" s="835">
        <v>-6.2</v>
      </c>
      <c r="J10" s="834">
        <v>4.9000000000000004</v>
      </c>
      <c r="K10" s="835">
        <v>20.9</v>
      </c>
      <c r="L10" s="835">
        <v>8.9</v>
      </c>
      <c r="M10" s="836">
        <v>3.4</v>
      </c>
      <c r="N10" s="834">
        <v>24.5</v>
      </c>
      <c r="O10" s="835">
        <v>21.3</v>
      </c>
      <c r="P10" s="835">
        <v>1.9</v>
      </c>
      <c r="Q10" s="836">
        <v>6.3</v>
      </c>
    </row>
    <row r="11" spans="1:17" ht="33.75" customHeight="1" x14ac:dyDescent="0.2">
      <c r="A11" s="360" t="s">
        <v>682</v>
      </c>
      <c r="B11" s="829">
        <v>5.8</v>
      </c>
      <c r="C11" s="830">
        <v>266</v>
      </c>
      <c r="D11" s="830">
        <v>-1.6</v>
      </c>
      <c r="E11" s="831">
        <v>-4.5</v>
      </c>
      <c r="F11" s="829">
        <v>-11.9</v>
      </c>
      <c r="G11" s="830">
        <v>59.8</v>
      </c>
      <c r="H11" s="830">
        <v>10.7</v>
      </c>
      <c r="I11" s="830">
        <v>9.1</v>
      </c>
      <c r="J11" s="829">
        <v>11.6</v>
      </c>
      <c r="K11" s="830">
        <v>20.6</v>
      </c>
      <c r="L11" s="830">
        <v>7.1</v>
      </c>
      <c r="M11" s="831">
        <v>4.5</v>
      </c>
      <c r="N11" s="829">
        <v>39</v>
      </c>
      <c r="O11" s="830">
        <v>31.6</v>
      </c>
      <c r="P11" s="830">
        <v>6.8</v>
      </c>
      <c r="Q11" s="831">
        <v>8.6</v>
      </c>
    </row>
    <row r="12" spans="1:17" ht="33.75" customHeight="1" x14ac:dyDescent="0.2">
      <c r="A12" s="360" t="s">
        <v>683</v>
      </c>
      <c r="B12" s="829">
        <v>-0.6</v>
      </c>
      <c r="C12" s="830">
        <v>656.1</v>
      </c>
      <c r="D12" s="830">
        <v>39.700000000000003</v>
      </c>
      <c r="E12" s="831">
        <v>18.2</v>
      </c>
      <c r="F12" s="829">
        <v>35.799999999999997</v>
      </c>
      <c r="G12" s="830">
        <v>12</v>
      </c>
      <c r="H12" s="830">
        <v>-19.7</v>
      </c>
      <c r="I12" s="830">
        <v>-18.3</v>
      </c>
      <c r="J12" s="829">
        <v>10.7</v>
      </c>
      <c r="K12" s="830">
        <v>22</v>
      </c>
      <c r="L12" s="830">
        <v>6</v>
      </c>
      <c r="M12" s="831">
        <v>-1.2</v>
      </c>
      <c r="N12" s="829">
        <v>9.6999999999999993</v>
      </c>
      <c r="O12" s="830">
        <v>15</v>
      </c>
      <c r="P12" s="830">
        <v>8</v>
      </c>
      <c r="Q12" s="831">
        <v>11.1</v>
      </c>
    </row>
    <row r="13" spans="1:17" ht="33.75" customHeight="1" x14ac:dyDescent="0.2">
      <c r="A13" s="360" t="s">
        <v>684</v>
      </c>
      <c r="B13" s="829">
        <v>-3.5</v>
      </c>
      <c r="C13" s="830">
        <v>210.7</v>
      </c>
      <c r="D13" s="830">
        <v>-14.8</v>
      </c>
      <c r="E13" s="831">
        <v>-5.4</v>
      </c>
      <c r="F13" s="829">
        <v>-4.8</v>
      </c>
      <c r="G13" s="830">
        <v>6</v>
      </c>
      <c r="H13" s="830">
        <v>-6.5</v>
      </c>
      <c r="I13" s="830">
        <v>-13</v>
      </c>
      <c r="J13" s="829">
        <v>-10.6</v>
      </c>
      <c r="K13" s="830">
        <v>19.899999999999999</v>
      </c>
      <c r="L13" s="830">
        <v>15.9</v>
      </c>
      <c r="M13" s="831">
        <v>7.1</v>
      </c>
      <c r="N13" s="829">
        <v>16.100000000000001</v>
      </c>
      <c r="O13" s="830">
        <v>11.7</v>
      </c>
      <c r="P13" s="830">
        <v>-13.2</v>
      </c>
      <c r="Q13" s="831">
        <v>-3</v>
      </c>
    </row>
    <row r="14" spans="1:17" s="837" customFormat="1" ht="33.75" customHeight="1" x14ac:dyDescent="0.2">
      <c r="A14" s="362" t="s">
        <v>257</v>
      </c>
      <c r="B14" s="834">
        <v>-5.3</v>
      </c>
      <c r="C14" s="835">
        <v>33.6</v>
      </c>
      <c r="D14" s="835">
        <v>8.6999999999999993</v>
      </c>
      <c r="E14" s="836">
        <v>1.4</v>
      </c>
      <c r="F14" s="834">
        <v>15.3</v>
      </c>
      <c r="G14" s="835">
        <v>46.8</v>
      </c>
      <c r="H14" s="835">
        <v>8.8000000000000007</v>
      </c>
      <c r="I14" s="835">
        <v>13.8</v>
      </c>
      <c r="J14" s="834">
        <v>8.1</v>
      </c>
      <c r="K14" s="835">
        <v>1.7</v>
      </c>
      <c r="L14" s="835">
        <v>10.3</v>
      </c>
      <c r="M14" s="836">
        <v>30.5</v>
      </c>
      <c r="N14" s="834">
        <v>7.5</v>
      </c>
      <c r="O14" s="835">
        <v>5.0999999999999996</v>
      </c>
      <c r="P14" s="835">
        <v>7.2</v>
      </c>
      <c r="Q14" s="836">
        <v>-14.6</v>
      </c>
    </row>
    <row r="15" spans="1:17" ht="33.75" customHeight="1" x14ac:dyDescent="0.2">
      <c r="A15" s="360" t="s">
        <v>685</v>
      </c>
      <c r="B15" s="829">
        <v>-42.4</v>
      </c>
      <c r="C15" s="830">
        <v>180.1</v>
      </c>
      <c r="D15" s="830">
        <v>9.5</v>
      </c>
      <c r="E15" s="831">
        <v>17.399999999999999</v>
      </c>
      <c r="F15" s="829">
        <v>94.8</v>
      </c>
      <c r="G15" s="830">
        <v>10.199999999999999</v>
      </c>
      <c r="H15" s="830">
        <v>45.5</v>
      </c>
      <c r="I15" s="830">
        <v>56.2</v>
      </c>
      <c r="J15" s="829">
        <v>92.6</v>
      </c>
      <c r="K15" s="830">
        <v>58.9</v>
      </c>
      <c r="L15" s="830">
        <v>50.4</v>
      </c>
      <c r="M15" s="831">
        <v>57.1</v>
      </c>
      <c r="N15" s="829">
        <v>-15.3</v>
      </c>
      <c r="O15" s="830">
        <v>33.799999999999997</v>
      </c>
      <c r="P15" s="830">
        <v>-6.6</v>
      </c>
      <c r="Q15" s="831">
        <v>-6</v>
      </c>
    </row>
    <row r="16" spans="1:17" ht="33.75" customHeight="1" x14ac:dyDescent="0.2">
      <c r="A16" s="360" t="s">
        <v>686</v>
      </c>
      <c r="B16" s="829">
        <v>-57.1</v>
      </c>
      <c r="C16" s="830">
        <v>-53.5</v>
      </c>
      <c r="D16" s="830">
        <v>-55.6</v>
      </c>
      <c r="E16" s="831">
        <v>-5.0999999999999996</v>
      </c>
      <c r="F16" s="829">
        <v>0.8</v>
      </c>
      <c r="G16" s="830">
        <v>160.69999999999999</v>
      </c>
      <c r="H16" s="830">
        <v>4.3</v>
      </c>
      <c r="I16" s="830">
        <v>39.5</v>
      </c>
      <c r="J16" s="829">
        <v>47.1</v>
      </c>
      <c r="K16" s="830">
        <v>-22.7</v>
      </c>
      <c r="L16" s="830">
        <v>47.8</v>
      </c>
      <c r="M16" s="831">
        <v>96.1</v>
      </c>
      <c r="N16" s="829">
        <v>53.1</v>
      </c>
      <c r="O16" s="830">
        <v>4.3</v>
      </c>
      <c r="P16" s="830">
        <v>19.100000000000001</v>
      </c>
      <c r="Q16" s="831">
        <v>-45.2</v>
      </c>
    </row>
    <row r="17" spans="1:17" s="841" customFormat="1" ht="41.25" customHeight="1" x14ac:dyDescent="0.2">
      <c r="A17" s="364" t="s">
        <v>693</v>
      </c>
      <c r="B17" s="838">
        <v>-56.2</v>
      </c>
      <c r="C17" s="839">
        <v>-21.9</v>
      </c>
      <c r="D17" s="839">
        <v>-48.5</v>
      </c>
      <c r="E17" s="840">
        <v>6.1</v>
      </c>
      <c r="F17" s="838">
        <v>-32.200000000000003</v>
      </c>
      <c r="G17" s="839">
        <v>64.400000000000006</v>
      </c>
      <c r="H17" s="839">
        <v>3.4</v>
      </c>
      <c r="I17" s="839">
        <v>39.1</v>
      </c>
      <c r="J17" s="838">
        <v>-4.8</v>
      </c>
      <c r="K17" s="839">
        <v>-25.1</v>
      </c>
      <c r="L17" s="839">
        <v>35.1</v>
      </c>
      <c r="M17" s="840">
        <v>33.5</v>
      </c>
      <c r="N17" s="838">
        <v>86</v>
      </c>
      <c r="O17" s="839">
        <v>4.3</v>
      </c>
      <c r="P17" s="839">
        <v>30.2</v>
      </c>
      <c r="Q17" s="840">
        <v>-20.7</v>
      </c>
    </row>
    <row r="18" spans="1:17" ht="33.75" customHeight="1" x14ac:dyDescent="0.2">
      <c r="A18" s="360" t="s">
        <v>688</v>
      </c>
      <c r="B18" s="829">
        <v>25.8</v>
      </c>
      <c r="C18" s="830">
        <v>35.5</v>
      </c>
      <c r="D18" s="830">
        <v>22</v>
      </c>
      <c r="E18" s="831">
        <v>-1</v>
      </c>
      <c r="F18" s="829">
        <v>9.1999999999999993</v>
      </c>
      <c r="G18" s="830">
        <v>47.2</v>
      </c>
      <c r="H18" s="830">
        <v>2.5</v>
      </c>
      <c r="I18" s="830">
        <v>3.7</v>
      </c>
      <c r="J18" s="829">
        <v>-11.9</v>
      </c>
      <c r="K18" s="830">
        <v>-5.2</v>
      </c>
      <c r="L18" s="830">
        <v>-2.6</v>
      </c>
      <c r="M18" s="831">
        <v>15.8</v>
      </c>
      <c r="N18" s="829">
        <v>6.5</v>
      </c>
      <c r="O18" s="830">
        <v>-3.3</v>
      </c>
      <c r="P18" s="830">
        <v>11.1</v>
      </c>
      <c r="Q18" s="831">
        <v>-11.7</v>
      </c>
    </row>
    <row r="19" spans="1:17" ht="33.75" customHeight="1" x14ac:dyDescent="0.2">
      <c r="A19" s="358" t="s">
        <v>256</v>
      </c>
      <c r="B19" s="832">
        <v>-34.700000000000003</v>
      </c>
      <c r="C19" s="828">
        <v>22</v>
      </c>
      <c r="D19" s="828">
        <v>7.5</v>
      </c>
      <c r="E19" s="833">
        <v>45.4</v>
      </c>
      <c r="F19" s="832">
        <v>42.8</v>
      </c>
      <c r="G19" s="828">
        <v>53.3</v>
      </c>
      <c r="H19" s="828">
        <v>45.5</v>
      </c>
      <c r="I19" s="828">
        <v>29.4</v>
      </c>
      <c r="J19" s="832">
        <v>13.4</v>
      </c>
      <c r="K19" s="828">
        <v>-4.3</v>
      </c>
      <c r="L19" s="828">
        <v>-5.5</v>
      </c>
      <c r="M19" s="833">
        <v>-6.4</v>
      </c>
      <c r="N19" s="832">
        <v>1.2</v>
      </c>
      <c r="O19" s="828">
        <v>6.2</v>
      </c>
      <c r="P19" s="828">
        <v>2.1</v>
      </c>
      <c r="Q19" s="833">
        <v>-0.7</v>
      </c>
    </row>
    <row r="20" spans="1:17" ht="33.75" customHeight="1" x14ac:dyDescent="0.2">
      <c r="A20" s="360" t="s">
        <v>690</v>
      </c>
      <c r="B20" s="829">
        <v>-19.100000000000001</v>
      </c>
      <c r="C20" s="830">
        <v>47.8</v>
      </c>
      <c r="D20" s="830">
        <v>3.5</v>
      </c>
      <c r="E20" s="831">
        <v>9.9</v>
      </c>
      <c r="F20" s="829">
        <v>16.3</v>
      </c>
      <c r="G20" s="830">
        <v>31.5</v>
      </c>
      <c r="H20" s="830">
        <v>17.399999999999999</v>
      </c>
      <c r="I20" s="830">
        <v>15.2</v>
      </c>
      <c r="J20" s="829">
        <v>2.7</v>
      </c>
      <c r="K20" s="830">
        <v>-20.3</v>
      </c>
      <c r="L20" s="830">
        <v>-11.7</v>
      </c>
      <c r="M20" s="831">
        <v>-16</v>
      </c>
      <c r="N20" s="829">
        <v>-9.8000000000000007</v>
      </c>
      <c r="O20" s="830">
        <v>11.8</v>
      </c>
      <c r="P20" s="830">
        <v>3.7</v>
      </c>
      <c r="Q20" s="831">
        <v>-2.4</v>
      </c>
    </row>
    <row r="21" spans="1:17" ht="33.75" customHeight="1" x14ac:dyDescent="0.2">
      <c r="A21" s="360" t="s">
        <v>691</v>
      </c>
      <c r="B21" s="829">
        <v>-42.8</v>
      </c>
      <c r="C21" s="830">
        <v>6.8</v>
      </c>
      <c r="D21" s="830">
        <v>9.5</v>
      </c>
      <c r="E21" s="831">
        <v>77.599999999999994</v>
      </c>
      <c r="F21" s="829">
        <v>64.5</v>
      </c>
      <c r="G21" s="830">
        <v>73.7</v>
      </c>
      <c r="H21" s="830">
        <v>70.900000000000006</v>
      </c>
      <c r="I21" s="830">
        <v>38.5</v>
      </c>
      <c r="J21" s="829">
        <v>20.5</v>
      </c>
      <c r="K21" s="830">
        <v>7</v>
      </c>
      <c r="L21" s="830">
        <v>-1.3</v>
      </c>
      <c r="M21" s="831">
        <v>-2.5</v>
      </c>
      <c r="N21" s="829">
        <v>5.4</v>
      </c>
      <c r="O21" s="830">
        <v>3</v>
      </c>
      <c r="P21" s="830">
        <v>1.4</v>
      </c>
      <c r="Q21" s="831">
        <v>1.3</v>
      </c>
    </row>
    <row r="22" spans="1:17" ht="33.75" customHeight="1" x14ac:dyDescent="0.2">
      <c r="A22" s="358" t="s">
        <v>255</v>
      </c>
      <c r="B22" s="832">
        <v>-13.1</v>
      </c>
      <c r="C22" s="828">
        <v>26.3</v>
      </c>
      <c r="D22" s="828">
        <v>10.4</v>
      </c>
      <c r="E22" s="833">
        <v>12.6</v>
      </c>
      <c r="F22" s="832">
        <v>9.9</v>
      </c>
      <c r="G22" s="828">
        <v>14.8</v>
      </c>
      <c r="H22" s="828">
        <v>14.4</v>
      </c>
      <c r="I22" s="828">
        <v>3.9</v>
      </c>
      <c r="J22" s="832">
        <v>6</v>
      </c>
      <c r="K22" s="828">
        <v>11.6</v>
      </c>
      <c r="L22" s="828">
        <v>-1.6</v>
      </c>
      <c r="M22" s="833">
        <v>1.5</v>
      </c>
      <c r="N22" s="832">
        <v>3.9</v>
      </c>
      <c r="O22" s="828">
        <v>2.5</v>
      </c>
      <c r="P22" s="828">
        <v>16.399999999999999</v>
      </c>
      <c r="Q22" s="833">
        <v>12.7</v>
      </c>
    </row>
    <row r="23" spans="1:17" ht="33.75" customHeight="1" x14ac:dyDescent="0.2">
      <c r="A23" s="360" t="s">
        <v>690</v>
      </c>
      <c r="B23" s="829">
        <v>-6.9</v>
      </c>
      <c r="C23" s="830">
        <v>23.8</v>
      </c>
      <c r="D23" s="830">
        <v>6.1</v>
      </c>
      <c r="E23" s="831">
        <v>5.8</v>
      </c>
      <c r="F23" s="829">
        <v>-1.7</v>
      </c>
      <c r="G23" s="830">
        <v>4.7</v>
      </c>
      <c r="H23" s="830">
        <v>5.2</v>
      </c>
      <c r="I23" s="830">
        <v>-1</v>
      </c>
      <c r="J23" s="829">
        <v>2.6</v>
      </c>
      <c r="K23" s="830">
        <v>12.2</v>
      </c>
      <c r="L23" s="830">
        <v>3.8</v>
      </c>
      <c r="M23" s="831">
        <v>5.2</v>
      </c>
      <c r="N23" s="829">
        <v>13.6</v>
      </c>
      <c r="O23" s="830">
        <v>4.5</v>
      </c>
      <c r="P23" s="830">
        <v>15.2</v>
      </c>
      <c r="Q23" s="831">
        <v>10.9</v>
      </c>
    </row>
    <row r="24" spans="1:17" ht="33.75" customHeight="1" x14ac:dyDescent="0.2">
      <c r="A24" s="842" t="s">
        <v>691</v>
      </c>
      <c r="B24" s="843">
        <v>-27.5</v>
      </c>
      <c r="C24" s="844">
        <v>32</v>
      </c>
      <c r="D24" s="844">
        <v>23.3</v>
      </c>
      <c r="E24" s="845">
        <v>37</v>
      </c>
      <c r="F24" s="843">
        <v>47.8</v>
      </c>
      <c r="G24" s="844">
        <v>50.1</v>
      </c>
      <c r="H24" s="844">
        <v>41.6</v>
      </c>
      <c r="I24" s="844">
        <v>16.7</v>
      </c>
      <c r="J24" s="843">
        <v>13.9</v>
      </c>
      <c r="K24" s="844">
        <v>5.9</v>
      </c>
      <c r="L24" s="844">
        <v>-13.6</v>
      </c>
      <c r="M24" s="845">
        <v>-7.7</v>
      </c>
      <c r="N24" s="843">
        <v>-16</v>
      </c>
      <c r="O24" s="844">
        <v>0.2</v>
      </c>
      <c r="P24" s="844">
        <v>18.399999999999999</v>
      </c>
      <c r="Q24" s="845">
        <v>16</v>
      </c>
    </row>
    <row r="26" spans="1:17" x14ac:dyDescent="0.2">
      <c r="A26" s="101" t="s">
        <v>291</v>
      </c>
    </row>
  </sheetData>
  <mergeCells count="4">
    <mergeCell ref="B4:E4"/>
    <mergeCell ref="F4:I4"/>
    <mergeCell ref="J4:M4"/>
    <mergeCell ref="N4:Q4"/>
  </mergeCells>
  <hyperlinks>
    <hyperlink ref="A1" location="'Table of contents'!A1" display="Back to Table of Contents" xr:uid="{BE6C3A48-8D9C-4B07-B6AA-D831D77C8CAC}"/>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BC4ED-7A3D-42C9-A2BA-5058B89E973F}">
  <dimension ref="A1:U43"/>
  <sheetViews>
    <sheetView workbookViewId="0">
      <pane xSplit="1" ySplit="5" topLeftCell="B6" activePane="bottomRight" state="frozen"/>
      <selection sqref="A1:B1"/>
      <selection pane="topRight" sqref="A1:B1"/>
      <selection pane="bottomLeft" sqref="A1:B1"/>
      <selection pane="bottomRight"/>
    </sheetView>
  </sheetViews>
  <sheetFormatPr defaultRowHeight="14.25" x14ac:dyDescent="0.2"/>
  <cols>
    <col min="1" max="1" width="36.125" style="848" customWidth="1"/>
    <col min="2" max="2" width="1.5" style="848" customWidth="1"/>
    <col min="3" max="6" width="7.5" style="848" customWidth="1"/>
    <col min="7" max="7" width="1" style="848" customWidth="1"/>
    <col min="8" max="11" width="7.5" style="848" customWidth="1"/>
    <col min="12" max="12" width="1" style="848" customWidth="1"/>
    <col min="13" max="16" width="7.5" style="848" customWidth="1"/>
    <col min="17" max="17" width="1.125" style="848" customWidth="1"/>
    <col min="18" max="21" width="7.5" style="848" customWidth="1"/>
    <col min="22" max="16384" width="9" style="848"/>
  </cols>
  <sheetData>
    <row r="1" spans="1:21" ht="12.75" customHeight="1" x14ac:dyDescent="0.2">
      <c r="A1" s="847" t="s">
        <v>148</v>
      </c>
    </row>
    <row r="2" spans="1:21" ht="23.25" customHeight="1" x14ac:dyDescent="0.2">
      <c r="A2" s="884" t="s">
        <v>796</v>
      </c>
    </row>
    <row r="3" spans="1:21" s="849" customFormat="1" ht="9.9499999999999993" customHeight="1" x14ac:dyDescent="0.2"/>
    <row r="4" spans="1:21" s="849" customFormat="1" ht="13.5" x14ac:dyDescent="0.2">
      <c r="A4" s="850" t="s">
        <v>258</v>
      </c>
      <c r="B4" s="851"/>
      <c r="C4" s="1303" t="s">
        <v>783</v>
      </c>
      <c r="D4" s="1303"/>
      <c r="E4" s="1303"/>
      <c r="F4" s="1303"/>
      <c r="G4" s="851"/>
      <c r="H4" s="1303" t="s">
        <v>677</v>
      </c>
      <c r="I4" s="1303"/>
      <c r="J4" s="1303"/>
      <c r="K4" s="1303"/>
      <c r="L4" s="851"/>
      <c r="M4" s="1303" t="s">
        <v>704</v>
      </c>
      <c r="N4" s="1303"/>
      <c r="O4" s="1303"/>
      <c r="P4" s="1303"/>
      <c r="R4" s="1303" t="s">
        <v>784</v>
      </c>
      <c r="S4" s="1303"/>
      <c r="T4" s="1303"/>
      <c r="U4" s="1303"/>
    </row>
    <row r="5" spans="1:21" s="849" customFormat="1" ht="12.75" x14ac:dyDescent="0.2">
      <c r="A5" s="852"/>
      <c r="B5" s="851"/>
      <c r="C5" s="853" t="s">
        <v>250</v>
      </c>
      <c r="D5" s="853" t="s">
        <v>249</v>
      </c>
      <c r="E5" s="853" t="s">
        <v>248</v>
      </c>
      <c r="F5" s="853" t="s">
        <v>247</v>
      </c>
      <c r="G5" s="851"/>
      <c r="H5" s="854" t="s">
        <v>250</v>
      </c>
      <c r="I5" s="854" t="s">
        <v>249</v>
      </c>
      <c r="J5" s="855" t="s">
        <v>248</v>
      </c>
      <c r="K5" s="856" t="s">
        <v>247</v>
      </c>
      <c r="L5" s="851"/>
      <c r="M5" s="854" t="s">
        <v>250</v>
      </c>
      <c r="N5" s="854" t="s">
        <v>249</v>
      </c>
      <c r="O5" s="855" t="s">
        <v>248</v>
      </c>
      <c r="P5" s="856" t="s">
        <v>247</v>
      </c>
      <c r="R5" s="854" t="s">
        <v>250</v>
      </c>
      <c r="S5" s="854" t="s">
        <v>249</v>
      </c>
      <c r="T5" s="855" t="s">
        <v>248</v>
      </c>
      <c r="U5" s="856" t="s">
        <v>247</v>
      </c>
    </row>
    <row r="6" spans="1:21" x14ac:dyDescent="0.2">
      <c r="A6" s="857" t="s">
        <v>259</v>
      </c>
      <c r="B6" s="851"/>
      <c r="C6" s="858">
        <v>11.9</v>
      </c>
      <c r="D6" s="859">
        <v>-3.3</v>
      </c>
      <c r="E6" s="859">
        <v>3.6</v>
      </c>
      <c r="F6" s="860">
        <v>-5.2</v>
      </c>
      <c r="G6" s="851"/>
      <c r="H6" s="858">
        <v>2.1</v>
      </c>
      <c r="I6" s="859">
        <v>7.3</v>
      </c>
      <c r="J6" s="861">
        <v>2</v>
      </c>
      <c r="K6" s="862">
        <v>0.4</v>
      </c>
      <c r="L6" s="851"/>
      <c r="M6" s="858">
        <v>5.0999999999999996</v>
      </c>
      <c r="N6" s="859">
        <v>3.4</v>
      </c>
      <c r="O6" s="859">
        <v>3.2</v>
      </c>
      <c r="P6" s="860">
        <v>3.9</v>
      </c>
      <c r="R6" s="858">
        <v>-5.7</v>
      </c>
      <c r="S6" s="859">
        <v>4.5999999999999996</v>
      </c>
      <c r="T6" s="859">
        <v>8.6</v>
      </c>
      <c r="U6" s="860">
        <v>-4.9000000000000004</v>
      </c>
    </row>
    <row r="7" spans="1:21" x14ac:dyDescent="0.2">
      <c r="A7" s="863" t="s">
        <v>31</v>
      </c>
      <c r="B7" s="851"/>
      <c r="C7" s="864">
        <v>-4.5999999999999996</v>
      </c>
      <c r="D7" s="865">
        <v>-2.2000000000000002</v>
      </c>
      <c r="E7" s="865">
        <v>-0.9</v>
      </c>
      <c r="F7" s="866">
        <v>1.9</v>
      </c>
      <c r="G7" s="851"/>
      <c r="H7" s="864">
        <v>-8.3000000000000007</v>
      </c>
      <c r="I7" s="865">
        <v>-1.9</v>
      </c>
      <c r="J7" s="865">
        <v>-2</v>
      </c>
      <c r="K7" s="866">
        <v>-1.8</v>
      </c>
      <c r="L7" s="851"/>
      <c r="M7" s="864">
        <v>6.9</v>
      </c>
      <c r="N7" s="865">
        <v>-0.4</v>
      </c>
      <c r="O7" s="865">
        <v>-1.1000000000000001</v>
      </c>
      <c r="P7" s="866">
        <v>-0.5</v>
      </c>
      <c r="R7" s="864">
        <v>-8.8000000000000007</v>
      </c>
      <c r="S7" s="865">
        <v>1</v>
      </c>
      <c r="T7" s="865">
        <v>-1.5</v>
      </c>
      <c r="U7" s="866">
        <v>0.1</v>
      </c>
    </row>
    <row r="8" spans="1:21" x14ac:dyDescent="0.2">
      <c r="A8" s="863" t="s">
        <v>32</v>
      </c>
      <c r="B8" s="851"/>
      <c r="C8" s="864">
        <v>11.9</v>
      </c>
      <c r="D8" s="865">
        <v>-3.2</v>
      </c>
      <c r="E8" s="865">
        <v>5.8</v>
      </c>
      <c r="F8" s="866">
        <v>-7</v>
      </c>
      <c r="G8" s="851"/>
      <c r="H8" s="864">
        <v>2.2999999999999998</v>
      </c>
      <c r="I8" s="865">
        <v>9</v>
      </c>
      <c r="J8" s="865">
        <v>2.5</v>
      </c>
      <c r="K8" s="866">
        <v>1.5</v>
      </c>
      <c r="L8" s="851"/>
      <c r="M8" s="864">
        <v>3.6</v>
      </c>
      <c r="N8" s="865">
        <v>3.9</v>
      </c>
      <c r="O8" s="865">
        <v>4.2</v>
      </c>
      <c r="P8" s="866">
        <v>5.2</v>
      </c>
      <c r="R8" s="864">
        <v>-5.9</v>
      </c>
      <c r="S8" s="865">
        <v>4.7</v>
      </c>
      <c r="T8" s="865">
        <v>9.1</v>
      </c>
      <c r="U8" s="866">
        <v>-4.3</v>
      </c>
    </row>
    <row r="9" spans="1:21" x14ac:dyDescent="0.2">
      <c r="A9" s="863" t="s">
        <v>260</v>
      </c>
      <c r="B9" s="851"/>
      <c r="C9" s="867">
        <v>-0.4</v>
      </c>
      <c r="D9" s="861">
        <v>-14.9</v>
      </c>
      <c r="E9" s="861">
        <v>23.9</v>
      </c>
      <c r="F9" s="862">
        <v>-1.9</v>
      </c>
      <c r="G9" s="851"/>
      <c r="H9" s="867">
        <v>2.7</v>
      </c>
      <c r="I9" s="861">
        <v>0.4</v>
      </c>
      <c r="J9" s="861">
        <v>0.8</v>
      </c>
      <c r="K9" s="862">
        <v>0.9</v>
      </c>
      <c r="L9" s="851"/>
      <c r="M9" s="867">
        <v>-1.6</v>
      </c>
      <c r="N9" s="861">
        <v>-2.5</v>
      </c>
      <c r="O9" s="861">
        <v>-3.4</v>
      </c>
      <c r="P9" s="862">
        <v>-11.1</v>
      </c>
      <c r="R9" s="867">
        <v>18.100000000000001</v>
      </c>
      <c r="S9" s="861">
        <v>3.6</v>
      </c>
      <c r="T9" s="861">
        <v>5.3</v>
      </c>
      <c r="U9" s="862">
        <v>-15.3</v>
      </c>
    </row>
    <row r="10" spans="1:21" x14ac:dyDescent="0.2">
      <c r="A10" s="863" t="s">
        <v>261</v>
      </c>
      <c r="B10" s="851"/>
      <c r="C10" s="867">
        <v>4.4000000000000004</v>
      </c>
      <c r="D10" s="861">
        <v>-3.4</v>
      </c>
      <c r="E10" s="861">
        <v>1.9</v>
      </c>
      <c r="F10" s="862">
        <v>3.4</v>
      </c>
      <c r="G10" s="851"/>
      <c r="H10" s="867">
        <v>4.0999999999999996</v>
      </c>
      <c r="I10" s="861">
        <v>-0.4</v>
      </c>
      <c r="J10" s="861">
        <v>7.3</v>
      </c>
      <c r="K10" s="862">
        <v>-4.5999999999999996</v>
      </c>
      <c r="L10" s="851"/>
      <c r="M10" s="867">
        <v>-0.9</v>
      </c>
      <c r="N10" s="861">
        <v>3.3</v>
      </c>
      <c r="O10" s="861">
        <v>1.8</v>
      </c>
      <c r="P10" s="862">
        <v>-1.7</v>
      </c>
      <c r="R10" s="867">
        <v>-1.1000000000000001</v>
      </c>
      <c r="S10" s="861">
        <v>2.2000000000000002</v>
      </c>
      <c r="T10" s="861">
        <v>1.3</v>
      </c>
      <c r="U10" s="862">
        <v>-0.9</v>
      </c>
    </row>
    <row r="11" spans="1:21" x14ac:dyDescent="0.2">
      <c r="A11" s="868" t="s">
        <v>262</v>
      </c>
      <c r="B11" s="851"/>
      <c r="C11" s="864">
        <v>-2.5</v>
      </c>
      <c r="D11" s="865">
        <v>-0.4</v>
      </c>
      <c r="E11" s="865">
        <v>-1.1000000000000001</v>
      </c>
      <c r="F11" s="866">
        <v>-0.9</v>
      </c>
      <c r="G11" s="851"/>
      <c r="H11" s="864">
        <v>-6.3</v>
      </c>
      <c r="I11" s="865">
        <v>-0.5</v>
      </c>
      <c r="J11" s="865">
        <v>-0.8</v>
      </c>
      <c r="K11" s="866">
        <v>-0.7</v>
      </c>
      <c r="L11" s="851"/>
      <c r="M11" s="864">
        <v>4.3</v>
      </c>
      <c r="N11" s="865">
        <v>-0.5</v>
      </c>
      <c r="O11" s="865">
        <v>-0.6</v>
      </c>
      <c r="P11" s="866">
        <v>-0.3</v>
      </c>
      <c r="R11" s="864">
        <v>-6.9</v>
      </c>
      <c r="S11" s="865">
        <v>-0.2</v>
      </c>
      <c r="T11" s="865">
        <v>-0.4</v>
      </c>
      <c r="U11" s="866">
        <v>-0.2</v>
      </c>
    </row>
    <row r="12" spans="1:21" x14ac:dyDescent="0.2">
      <c r="A12" s="863" t="s">
        <v>263</v>
      </c>
      <c r="B12" s="851"/>
      <c r="C12" s="864">
        <v>4.5</v>
      </c>
      <c r="D12" s="865">
        <v>-1</v>
      </c>
      <c r="E12" s="865">
        <v>3.2</v>
      </c>
      <c r="F12" s="866">
        <v>4.5999999999999996</v>
      </c>
      <c r="G12" s="851"/>
      <c r="H12" s="864">
        <v>3.9</v>
      </c>
      <c r="I12" s="865">
        <v>2.1</v>
      </c>
      <c r="J12" s="865">
        <v>2.2000000000000002</v>
      </c>
      <c r="K12" s="866">
        <v>1.1000000000000001</v>
      </c>
      <c r="L12" s="851"/>
      <c r="M12" s="864">
        <v>-0.6</v>
      </c>
      <c r="N12" s="865">
        <v>2.4</v>
      </c>
      <c r="O12" s="865">
        <v>0.8</v>
      </c>
      <c r="P12" s="866">
        <v>0.3</v>
      </c>
      <c r="R12" s="864">
        <v>1.8</v>
      </c>
      <c r="S12" s="865">
        <v>-1.2</v>
      </c>
      <c r="T12" s="865">
        <v>4.4000000000000004</v>
      </c>
      <c r="U12" s="866">
        <v>-5.3</v>
      </c>
    </row>
    <row r="13" spans="1:21" x14ac:dyDescent="0.2">
      <c r="A13" s="863" t="s">
        <v>264</v>
      </c>
      <c r="B13" s="851"/>
      <c r="C13" s="864">
        <v>3.5</v>
      </c>
      <c r="D13" s="865">
        <v>-6.9</v>
      </c>
      <c r="E13" s="865">
        <v>15.3</v>
      </c>
      <c r="F13" s="866">
        <v>-12.3</v>
      </c>
      <c r="G13" s="851"/>
      <c r="H13" s="864">
        <v>8.5</v>
      </c>
      <c r="I13" s="865">
        <v>0.4</v>
      </c>
      <c r="J13" s="865">
        <v>4.4000000000000004</v>
      </c>
      <c r="K13" s="866">
        <v>2.2999999999999998</v>
      </c>
      <c r="L13" s="851"/>
      <c r="M13" s="864">
        <v>-15.4</v>
      </c>
      <c r="N13" s="865">
        <v>5.8</v>
      </c>
      <c r="O13" s="865">
        <v>-1.9</v>
      </c>
      <c r="P13" s="866">
        <v>-3.8</v>
      </c>
      <c r="R13" s="864">
        <v>-2.6</v>
      </c>
      <c r="S13" s="865">
        <v>1.6</v>
      </c>
      <c r="T13" s="865">
        <v>-4.8</v>
      </c>
      <c r="U13" s="866">
        <v>0.2</v>
      </c>
    </row>
    <row r="14" spans="1:21" x14ac:dyDescent="0.2">
      <c r="A14" s="863" t="s">
        <v>32</v>
      </c>
      <c r="B14" s="851"/>
      <c r="C14" s="864">
        <v>0.3</v>
      </c>
      <c r="D14" s="865">
        <v>-8.3000000000000007</v>
      </c>
      <c r="E14" s="865">
        <v>17.399999999999999</v>
      </c>
      <c r="F14" s="866">
        <v>-3.1</v>
      </c>
      <c r="G14" s="851"/>
      <c r="H14" s="864">
        <v>9.1999999999999993</v>
      </c>
      <c r="I14" s="865">
        <v>-7.9</v>
      </c>
      <c r="J14" s="865">
        <v>2.2999999999999998</v>
      </c>
      <c r="K14" s="866">
        <v>2.8</v>
      </c>
      <c r="L14" s="851"/>
      <c r="M14" s="864">
        <v>5.8</v>
      </c>
      <c r="N14" s="865">
        <v>-0.6</v>
      </c>
      <c r="O14" s="865">
        <v>-1</v>
      </c>
      <c r="P14" s="866">
        <v>2.2999999999999998</v>
      </c>
      <c r="R14" s="864">
        <v>3</v>
      </c>
      <c r="S14" s="865">
        <v>2.6</v>
      </c>
      <c r="T14" s="865">
        <v>-3.2</v>
      </c>
      <c r="U14" s="866">
        <v>-1</v>
      </c>
    </row>
    <row r="15" spans="1:21" ht="24" x14ac:dyDescent="0.2">
      <c r="A15" s="863" t="s">
        <v>241</v>
      </c>
      <c r="B15" s="851"/>
      <c r="C15" s="867">
        <v>-0.3</v>
      </c>
      <c r="D15" s="861">
        <v>-0.2</v>
      </c>
      <c r="E15" s="861">
        <v>5.2</v>
      </c>
      <c r="F15" s="862">
        <v>0.6</v>
      </c>
      <c r="G15" s="851"/>
      <c r="H15" s="867">
        <v>1.4</v>
      </c>
      <c r="I15" s="861">
        <v>-0.7</v>
      </c>
      <c r="J15" s="861">
        <v>3.8</v>
      </c>
      <c r="K15" s="862">
        <v>-0.4</v>
      </c>
      <c r="L15" s="851"/>
      <c r="M15" s="867">
        <v>2.1</v>
      </c>
      <c r="N15" s="861">
        <v>0.2</v>
      </c>
      <c r="O15" s="861">
        <v>1.6</v>
      </c>
      <c r="P15" s="862">
        <v>3.5</v>
      </c>
      <c r="R15" s="867">
        <v>0.6</v>
      </c>
      <c r="S15" s="861">
        <v>-1.3</v>
      </c>
      <c r="T15" s="861">
        <v>-0.7</v>
      </c>
      <c r="U15" s="862">
        <v>2.6</v>
      </c>
    </row>
    <row r="16" spans="1:21" ht="24" x14ac:dyDescent="0.2">
      <c r="A16" s="863" t="s">
        <v>265</v>
      </c>
      <c r="B16" s="851"/>
      <c r="C16" s="867">
        <v>-2.6</v>
      </c>
      <c r="D16" s="861">
        <v>4.4000000000000004</v>
      </c>
      <c r="E16" s="861">
        <v>1.1000000000000001</v>
      </c>
      <c r="F16" s="862">
        <v>0.9</v>
      </c>
      <c r="G16" s="851"/>
      <c r="H16" s="867">
        <v>0.3</v>
      </c>
      <c r="I16" s="861">
        <v>2.1</v>
      </c>
      <c r="J16" s="861">
        <v>-0.8</v>
      </c>
      <c r="K16" s="862">
        <v>0.4</v>
      </c>
      <c r="L16" s="851"/>
      <c r="M16" s="867">
        <v>1.4</v>
      </c>
      <c r="N16" s="861">
        <v>1</v>
      </c>
      <c r="O16" s="861">
        <v>-0.2</v>
      </c>
      <c r="P16" s="862">
        <v>0.4</v>
      </c>
      <c r="R16" s="867">
        <v>2</v>
      </c>
      <c r="S16" s="861">
        <v>1.8</v>
      </c>
      <c r="T16" s="861">
        <v>-1.9</v>
      </c>
      <c r="U16" s="862">
        <v>-0.3</v>
      </c>
    </row>
    <row r="17" spans="1:21" x14ac:dyDescent="0.2">
      <c r="A17" s="863" t="s">
        <v>266</v>
      </c>
      <c r="B17" s="851"/>
      <c r="C17" s="867">
        <v>0</v>
      </c>
      <c r="D17" s="861">
        <v>-29.4</v>
      </c>
      <c r="E17" s="861">
        <v>47.6</v>
      </c>
      <c r="F17" s="862">
        <v>-1.7</v>
      </c>
      <c r="G17" s="851"/>
      <c r="H17" s="867">
        <v>-2.6</v>
      </c>
      <c r="I17" s="861">
        <v>-8.4</v>
      </c>
      <c r="J17" s="861">
        <v>6.6</v>
      </c>
      <c r="K17" s="862">
        <v>-4.3</v>
      </c>
      <c r="L17" s="851"/>
      <c r="M17" s="867">
        <v>11</v>
      </c>
      <c r="N17" s="861">
        <v>7.3</v>
      </c>
      <c r="O17" s="861">
        <v>-4.4000000000000004</v>
      </c>
      <c r="P17" s="862">
        <v>-9.8000000000000007</v>
      </c>
      <c r="R17" s="867">
        <v>34.9</v>
      </c>
      <c r="S17" s="861">
        <v>4.2</v>
      </c>
      <c r="T17" s="861">
        <v>-20.100000000000001</v>
      </c>
      <c r="U17" s="862">
        <v>-6.5</v>
      </c>
    </row>
    <row r="18" spans="1:21" ht="24" x14ac:dyDescent="0.2">
      <c r="A18" s="863" t="s">
        <v>267</v>
      </c>
      <c r="B18" s="851"/>
      <c r="C18" s="867">
        <v>1.5</v>
      </c>
      <c r="D18" s="861">
        <v>0.4</v>
      </c>
      <c r="E18" s="861">
        <v>-0.1</v>
      </c>
      <c r="F18" s="862">
        <v>3.4</v>
      </c>
      <c r="G18" s="851"/>
      <c r="H18" s="867">
        <v>-1.7</v>
      </c>
      <c r="I18" s="861">
        <v>1.6</v>
      </c>
      <c r="J18" s="861">
        <v>1</v>
      </c>
      <c r="K18" s="862">
        <v>1.4</v>
      </c>
      <c r="L18" s="851"/>
      <c r="M18" s="867">
        <v>-1.7</v>
      </c>
      <c r="N18" s="861">
        <v>2.4</v>
      </c>
      <c r="O18" s="861">
        <v>1.5</v>
      </c>
      <c r="P18" s="862">
        <v>1</v>
      </c>
      <c r="R18" s="867">
        <v>-2.7</v>
      </c>
      <c r="S18" s="861">
        <v>3.3</v>
      </c>
      <c r="T18" s="861">
        <v>1.9</v>
      </c>
      <c r="U18" s="862">
        <v>1.8</v>
      </c>
    </row>
    <row r="19" spans="1:21" x14ac:dyDescent="0.2">
      <c r="A19" s="869" t="s">
        <v>268</v>
      </c>
      <c r="B19" s="851"/>
      <c r="C19" s="864">
        <v>1.5</v>
      </c>
      <c r="D19" s="865">
        <v>0.5</v>
      </c>
      <c r="E19" s="865">
        <v>-0.4</v>
      </c>
      <c r="F19" s="866">
        <v>3.7</v>
      </c>
      <c r="G19" s="851"/>
      <c r="H19" s="864">
        <v>-1.8</v>
      </c>
      <c r="I19" s="865">
        <v>1.6</v>
      </c>
      <c r="J19" s="865">
        <v>0.9</v>
      </c>
      <c r="K19" s="866">
        <v>1.5</v>
      </c>
      <c r="L19" s="851"/>
      <c r="M19" s="864">
        <v>-1.8</v>
      </c>
      <c r="N19" s="865">
        <v>2.4</v>
      </c>
      <c r="O19" s="865">
        <v>1.5</v>
      </c>
      <c r="P19" s="866">
        <v>1</v>
      </c>
      <c r="R19" s="864">
        <v>-2.9</v>
      </c>
      <c r="S19" s="865">
        <v>3.4</v>
      </c>
      <c r="T19" s="865">
        <v>1.9</v>
      </c>
      <c r="U19" s="866">
        <v>1.9</v>
      </c>
    </row>
    <row r="20" spans="1:21" x14ac:dyDescent="0.2">
      <c r="A20" s="863" t="s">
        <v>269</v>
      </c>
      <c r="B20" s="851"/>
      <c r="C20" s="867">
        <v>-2.9</v>
      </c>
      <c r="D20" s="861">
        <v>-8.5</v>
      </c>
      <c r="E20" s="861">
        <v>13.4</v>
      </c>
      <c r="F20" s="862">
        <v>-1.9</v>
      </c>
      <c r="G20" s="851"/>
      <c r="H20" s="867">
        <v>-0.3</v>
      </c>
      <c r="I20" s="861">
        <v>3.4</v>
      </c>
      <c r="J20" s="861">
        <v>0.2</v>
      </c>
      <c r="K20" s="862">
        <v>0.8</v>
      </c>
      <c r="L20" s="851"/>
      <c r="M20" s="867">
        <v>3.3</v>
      </c>
      <c r="N20" s="861">
        <v>1.3</v>
      </c>
      <c r="O20" s="861">
        <v>1.6</v>
      </c>
      <c r="P20" s="862">
        <v>2.1</v>
      </c>
      <c r="R20" s="867">
        <v>-0.4</v>
      </c>
      <c r="S20" s="861">
        <v>0.4</v>
      </c>
      <c r="T20" s="861">
        <v>3.2</v>
      </c>
      <c r="U20" s="862">
        <v>2.4</v>
      </c>
    </row>
    <row r="21" spans="1:21" x14ac:dyDescent="0.2">
      <c r="A21" s="863" t="s">
        <v>270</v>
      </c>
      <c r="B21" s="851"/>
      <c r="C21" s="864">
        <v>-25</v>
      </c>
      <c r="D21" s="865">
        <v>-5.0999999999999996</v>
      </c>
      <c r="E21" s="865">
        <v>168.6</v>
      </c>
      <c r="F21" s="866">
        <v>45.3</v>
      </c>
      <c r="G21" s="851"/>
      <c r="H21" s="864">
        <v>14.4</v>
      </c>
      <c r="I21" s="865">
        <v>57.7</v>
      </c>
      <c r="J21" s="865">
        <v>0.6</v>
      </c>
      <c r="K21" s="866">
        <v>-5.6</v>
      </c>
      <c r="L21" s="851"/>
      <c r="M21" s="864">
        <v>12.9</v>
      </c>
      <c r="N21" s="865">
        <v>15</v>
      </c>
      <c r="O21" s="865">
        <v>-9.3000000000000007</v>
      </c>
      <c r="P21" s="866">
        <v>-2.9</v>
      </c>
      <c r="R21" s="864">
        <v>7.7</v>
      </c>
      <c r="S21" s="865">
        <v>6.7</v>
      </c>
      <c r="T21" s="865">
        <v>-4.0999999999999996</v>
      </c>
      <c r="U21" s="866">
        <v>-4.4000000000000004</v>
      </c>
    </row>
    <row r="22" spans="1:21" x14ac:dyDescent="0.2">
      <c r="A22" s="863" t="s">
        <v>216</v>
      </c>
      <c r="B22" s="851"/>
      <c r="C22" s="867">
        <v>2.9</v>
      </c>
      <c r="D22" s="861">
        <v>1.9</v>
      </c>
      <c r="E22" s="861">
        <v>1.8</v>
      </c>
      <c r="F22" s="862">
        <v>-0.9</v>
      </c>
      <c r="G22" s="851"/>
      <c r="H22" s="867">
        <v>1.1000000000000001</v>
      </c>
      <c r="I22" s="861">
        <v>2.2000000000000002</v>
      </c>
      <c r="J22" s="861">
        <v>1.6</v>
      </c>
      <c r="K22" s="862">
        <v>-1.2</v>
      </c>
      <c r="L22" s="851"/>
      <c r="M22" s="867">
        <v>1.5</v>
      </c>
      <c r="N22" s="861">
        <v>2.5</v>
      </c>
      <c r="O22" s="861">
        <v>1.6</v>
      </c>
      <c r="P22" s="862">
        <v>-2.2999999999999998</v>
      </c>
      <c r="R22" s="867">
        <v>2.4</v>
      </c>
      <c r="S22" s="861">
        <v>3</v>
      </c>
      <c r="T22" s="861">
        <v>1.6</v>
      </c>
      <c r="U22" s="862">
        <v>-2.2999999999999998</v>
      </c>
    </row>
    <row r="23" spans="1:21" x14ac:dyDescent="0.2">
      <c r="A23" s="863" t="s">
        <v>217</v>
      </c>
      <c r="B23" s="851"/>
      <c r="C23" s="867">
        <v>2.2000000000000002</v>
      </c>
      <c r="D23" s="861">
        <v>1.1000000000000001</v>
      </c>
      <c r="E23" s="861">
        <v>0</v>
      </c>
      <c r="F23" s="862">
        <v>0.1</v>
      </c>
      <c r="G23" s="851"/>
      <c r="H23" s="867">
        <v>1.2</v>
      </c>
      <c r="I23" s="861">
        <v>1.7</v>
      </c>
      <c r="J23" s="861">
        <v>2.8</v>
      </c>
      <c r="K23" s="862">
        <v>-0.5</v>
      </c>
      <c r="L23" s="851"/>
      <c r="M23" s="867">
        <v>0.1</v>
      </c>
      <c r="N23" s="861">
        <v>1.8</v>
      </c>
      <c r="O23" s="861">
        <v>0.5</v>
      </c>
      <c r="P23" s="862">
        <v>2.8</v>
      </c>
      <c r="R23" s="867">
        <v>0.6</v>
      </c>
      <c r="S23" s="861">
        <v>0.3</v>
      </c>
      <c r="T23" s="861">
        <v>0.5</v>
      </c>
      <c r="U23" s="862">
        <v>3.2</v>
      </c>
    </row>
    <row r="24" spans="1:21" x14ac:dyDescent="0.2">
      <c r="A24" s="870" t="s">
        <v>271</v>
      </c>
      <c r="B24" s="851"/>
      <c r="C24" s="864">
        <v>1.9</v>
      </c>
      <c r="D24" s="865">
        <v>1.3</v>
      </c>
      <c r="E24" s="865">
        <v>0.8</v>
      </c>
      <c r="F24" s="866">
        <v>-0.2</v>
      </c>
      <c r="G24" s="851"/>
      <c r="H24" s="864">
        <v>0.1</v>
      </c>
      <c r="I24" s="865">
        <v>1.6</v>
      </c>
      <c r="J24" s="865">
        <v>5.2</v>
      </c>
      <c r="K24" s="866">
        <v>-0.2</v>
      </c>
      <c r="L24" s="851"/>
      <c r="M24" s="864">
        <v>-0.7</v>
      </c>
      <c r="N24" s="865">
        <v>1.5</v>
      </c>
      <c r="O24" s="865">
        <v>1.6</v>
      </c>
      <c r="P24" s="866">
        <v>1.1000000000000001</v>
      </c>
      <c r="R24" s="864">
        <v>2</v>
      </c>
      <c r="S24" s="865">
        <v>0.4</v>
      </c>
      <c r="T24" s="865">
        <v>1.1000000000000001</v>
      </c>
      <c r="U24" s="866">
        <v>2.6</v>
      </c>
    </row>
    <row r="25" spans="1:21" x14ac:dyDescent="0.2">
      <c r="A25" s="871" t="s">
        <v>272</v>
      </c>
      <c r="B25" s="851"/>
      <c r="C25" s="864">
        <v>1.2</v>
      </c>
      <c r="D25" s="865">
        <v>-1.9</v>
      </c>
      <c r="E25" s="865">
        <v>2</v>
      </c>
      <c r="F25" s="866">
        <v>-0.6</v>
      </c>
      <c r="G25" s="851"/>
      <c r="H25" s="864">
        <v>7.6</v>
      </c>
      <c r="I25" s="865">
        <v>-1.9</v>
      </c>
      <c r="J25" s="865">
        <v>-3</v>
      </c>
      <c r="K25" s="866">
        <v>-0.1</v>
      </c>
      <c r="L25" s="851"/>
      <c r="M25" s="864">
        <v>-0.8</v>
      </c>
      <c r="N25" s="865">
        <v>8.1999999999999993</v>
      </c>
      <c r="O25" s="865">
        <v>0.3</v>
      </c>
      <c r="P25" s="866">
        <v>0.1</v>
      </c>
      <c r="R25" s="864">
        <v>-1.3</v>
      </c>
      <c r="S25" s="865">
        <v>4.4000000000000004</v>
      </c>
      <c r="T25" s="865">
        <v>-0.7</v>
      </c>
      <c r="U25" s="866">
        <v>0.7</v>
      </c>
    </row>
    <row r="26" spans="1:21" x14ac:dyDescent="0.2">
      <c r="A26" s="870" t="s">
        <v>236</v>
      </c>
      <c r="B26" s="851"/>
      <c r="C26" s="864">
        <v>3</v>
      </c>
      <c r="D26" s="865">
        <v>1.2</v>
      </c>
      <c r="E26" s="865">
        <v>-1.3</v>
      </c>
      <c r="F26" s="866">
        <v>0.7</v>
      </c>
      <c r="G26" s="851"/>
      <c r="H26" s="864">
        <v>0.2</v>
      </c>
      <c r="I26" s="865">
        <v>3.6</v>
      </c>
      <c r="J26" s="865">
        <v>1.6</v>
      </c>
      <c r="K26" s="866">
        <v>0.7</v>
      </c>
      <c r="L26" s="851"/>
      <c r="M26" s="864">
        <v>0.2</v>
      </c>
      <c r="N26" s="865">
        <v>0.5</v>
      </c>
      <c r="O26" s="865">
        <v>2.1</v>
      </c>
      <c r="P26" s="866">
        <v>3</v>
      </c>
      <c r="R26" s="864">
        <v>-0.1</v>
      </c>
      <c r="S26" s="865">
        <v>-1.6</v>
      </c>
      <c r="T26" s="865">
        <v>2.1</v>
      </c>
      <c r="U26" s="866">
        <v>3</v>
      </c>
    </row>
    <row r="27" spans="1:21" x14ac:dyDescent="0.2">
      <c r="A27" s="872" t="s">
        <v>273</v>
      </c>
      <c r="B27" s="851"/>
      <c r="C27" s="864">
        <v>5.4</v>
      </c>
      <c r="D27" s="865">
        <v>1.5</v>
      </c>
      <c r="E27" s="865">
        <v>-0.2</v>
      </c>
      <c r="F27" s="866">
        <v>-2.1</v>
      </c>
      <c r="G27" s="851"/>
      <c r="H27" s="864">
        <v>4.7</v>
      </c>
      <c r="I27" s="865">
        <v>0.4</v>
      </c>
      <c r="J27" s="865">
        <v>1.7</v>
      </c>
      <c r="K27" s="866">
        <v>-2.9</v>
      </c>
      <c r="L27" s="851"/>
      <c r="M27" s="864">
        <v>2.4</v>
      </c>
      <c r="N27" s="865">
        <v>1</v>
      </c>
      <c r="O27" s="865">
        <v>-0.6</v>
      </c>
      <c r="P27" s="866">
        <v>5.6</v>
      </c>
      <c r="R27" s="864">
        <v>-0.9</v>
      </c>
      <c r="S27" s="865">
        <v>-1.5</v>
      </c>
      <c r="T27" s="865">
        <v>1.3</v>
      </c>
      <c r="U27" s="866">
        <v>3.5</v>
      </c>
    </row>
    <row r="28" spans="1:21" x14ac:dyDescent="0.2">
      <c r="A28" s="863" t="s">
        <v>234</v>
      </c>
      <c r="B28" s="851"/>
      <c r="C28" s="867">
        <v>-0.2</v>
      </c>
      <c r="D28" s="861">
        <v>-2.5</v>
      </c>
      <c r="E28" s="861">
        <v>3.9</v>
      </c>
      <c r="F28" s="862">
        <v>0.4</v>
      </c>
      <c r="G28" s="851"/>
      <c r="H28" s="867">
        <v>-0.5</v>
      </c>
      <c r="I28" s="861">
        <v>-0.3</v>
      </c>
      <c r="J28" s="861">
        <v>1.2</v>
      </c>
      <c r="K28" s="862">
        <v>0.5</v>
      </c>
      <c r="L28" s="851"/>
      <c r="M28" s="867">
        <v>-0.1</v>
      </c>
      <c r="N28" s="861">
        <v>1.1000000000000001</v>
      </c>
      <c r="O28" s="861">
        <v>0.3</v>
      </c>
      <c r="P28" s="862">
        <v>0.4</v>
      </c>
      <c r="R28" s="867">
        <v>-0.3</v>
      </c>
      <c r="S28" s="861">
        <v>2.5</v>
      </c>
      <c r="T28" s="861">
        <v>-1</v>
      </c>
      <c r="U28" s="862">
        <v>0.4</v>
      </c>
    </row>
    <row r="29" spans="1:21" x14ac:dyDescent="0.2">
      <c r="A29" s="871" t="s">
        <v>274</v>
      </c>
      <c r="B29" s="851"/>
      <c r="C29" s="864">
        <v>-0.2</v>
      </c>
      <c r="D29" s="865">
        <v>-0.3</v>
      </c>
      <c r="E29" s="865">
        <v>1.4</v>
      </c>
      <c r="F29" s="866">
        <v>0.1</v>
      </c>
      <c r="G29" s="851"/>
      <c r="H29" s="864">
        <v>-0.2</v>
      </c>
      <c r="I29" s="865">
        <v>0.1</v>
      </c>
      <c r="J29" s="865">
        <v>0.5</v>
      </c>
      <c r="K29" s="866">
        <v>0.3</v>
      </c>
      <c r="L29" s="851"/>
      <c r="M29" s="864">
        <v>-0.1</v>
      </c>
      <c r="N29" s="865">
        <v>0.3</v>
      </c>
      <c r="O29" s="865">
        <v>0.6</v>
      </c>
      <c r="P29" s="866">
        <v>0.3</v>
      </c>
      <c r="R29" s="864">
        <v>0</v>
      </c>
      <c r="S29" s="865">
        <v>0.3</v>
      </c>
      <c r="T29" s="865">
        <v>0.6</v>
      </c>
      <c r="U29" s="866">
        <v>0.4</v>
      </c>
    </row>
    <row r="30" spans="1:21" ht="24" x14ac:dyDescent="0.2">
      <c r="A30" s="863" t="s">
        <v>275</v>
      </c>
      <c r="B30" s="851"/>
      <c r="C30" s="867">
        <v>2</v>
      </c>
      <c r="D30" s="861">
        <v>-15.7</v>
      </c>
      <c r="E30" s="861">
        <v>16</v>
      </c>
      <c r="F30" s="862">
        <v>3.2</v>
      </c>
      <c r="G30" s="851"/>
      <c r="H30" s="867">
        <v>-0.2</v>
      </c>
      <c r="I30" s="861">
        <v>-1.2</v>
      </c>
      <c r="J30" s="861">
        <v>1.3</v>
      </c>
      <c r="K30" s="862">
        <v>0.8</v>
      </c>
      <c r="L30" s="851"/>
      <c r="M30" s="867">
        <v>0.9</v>
      </c>
      <c r="N30" s="861">
        <v>4</v>
      </c>
      <c r="O30" s="861">
        <v>-1.5</v>
      </c>
      <c r="P30" s="862">
        <v>-0.3</v>
      </c>
      <c r="R30" s="867">
        <v>0.1</v>
      </c>
      <c r="S30" s="861">
        <v>8.8000000000000007</v>
      </c>
      <c r="T30" s="861">
        <v>-4.8</v>
      </c>
      <c r="U30" s="862">
        <v>-0.6</v>
      </c>
    </row>
    <row r="31" spans="1:21" x14ac:dyDescent="0.2">
      <c r="A31" s="863" t="s">
        <v>220</v>
      </c>
      <c r="B31" s="851"/>
      <c r="C31" s="867">
        <v>7</v>
      </c>
      <c r="D31" s="861">
        <v>-17.3</v>
      </c>
      <c r="E31" s="861">
        <v>16</v>
      </c>
      <c r="F31" s="862">
        <v>2.4</v>
      </c>
      <c r="G31" s="851"/>
      <c r="H31" s="867">
        <v>1.1000000000000001</v>
      </c>
      <c r="I31" s="861">
        <v>-4.4000000000000004</v>
      </c>
      <c r="J31" s="861">
        <v>3.5</v>
      </c>
      <c r="K31" s="862">
        <v>1.4</v>
      </c>
      <c r="L31" s="851"/>
      <c r="M31" s="867">
        <v>0.5</v>
      </c>
      <c r="N31" s="861">
        <v>4</v>
      </c>
      <c r="O31" s="861">
        <v>-2.4</v>
      </c>
      <c r="P31" s="862">
        <v>0.1</v>
      </c>
      <c r="R31" s="867">
        <v>-0.4</v>
      </c>
      <c r="S31" s="861">
        <v>10.7</v>
      </c>
      <c r="T31" s="861">
        <v>-5.9</v>
      </c>
      <c r="U31" s="862">
        <v>-1.2</v>
      </c>
    </row>
    <row r="32" spans="1:21" x14ac:dyDescent="0.2">
      <c r="A32" s="863" t="s">
        <v>276</v>
      </c>
      <c r="B32" s="851"/>
      <c r="C32" s="867">
        <v>-0.2</v>
      </c>
      <c r="D32" s="861">
        <v>-2.2999999999999998</v>
      </c>
      <c r="E32" s="861">
        <v>-0.6</v>
      </c>
      <c r="F32" s="862">
        <v>1.5</v>
      </c>
      <c r="G32" s="851"/>
      <c r="H32" s="867">
        <v>5.9</v>
      </c>
      <c r="I32" s="861">
        <v>-1.2</v>
      </c>
      <c r="J32" s="861">
        <v>0.2</v>
      </c>
      <c r="K32" s="862">
        <v>1.6</v>
      </c>
      <c r="L32" s="851"/>
      <c r="M32" s="867">
        <v>-0.1</v>
      </c>
      <c r="N32" s="861">
        <v>-1.9</v>
      </c>
      <c r="O32" s="861">
        <v>-0.8</v>
      </c>
      <c r="P32" s="862">
        <v>-0.1</v>
      </c>
      <c r="R32" s="867">
        <v>1.7</v>
      </c>
      <c r="S32" s="861">
        <v>4.5</v>
      </c>
      <c r="T32" s="861">
        <v>-0.7</v>
      </c>
      <c r="U32" s="862">
        <v>7.9</v>
      </c>
    </row>
    <row r="33" spans="1:21" x14ac:dyDescent="0.2">
      <c r="A33" s="863" t="s">
        <v>56</v>
      </c>
      <c r="B33" s="851"/>
      <c r="C33" s="867">
        <v>-3.8</v>
      </c>
      <c r="D33" s="861">
        <v>-0.2</v>
      </c>
      <c r="E33" s="861">
        <v>1.4</v>
      </c>
      <c r="F33" s="862">
        <v>3.2</v>
      </c>
      <c r="G33" s="851"/>
      <c r="H33" s="867">
        <v>-1.3</v>
      </c>
      <c r="I33" s="861">
        <v>2</v>
      </c>
      <c r="J33" s="861">
        <v>0.4</v>
      </c>
      <c r="K33" s="862">
        <v>0.4</v>
      </c>
      <c r="L33" s="851"/>
      <c r="M33" s="867">
        <v>-0.2</v>
      </c>
      <c r="N33" s="861">
        <v>0.1</v>
      </c>
      <c r="O33" s="861">
        <v>-0.1</v>
      </c>
      <c r="P33" s="862">
        <v>0.9</v>
      </c>
      <c r="R33" s="867">
        <v>1.9</v>
      </c>
      <c r="S33" s="861">
        <v>-1.7</v>
      </c>
      <c r="T33" s="861">
        <v>3.1</v>
      </c>
      <c r="U33" s="862">
        <v>4.0999999999999996</v>
      </c>
    </row>
    <row r="34" spans="1:21" x14ac:dyDescent="0.2">
      <c r="A34" s="863" t="s">
        <v>277</v>
      </c>
      <c r="B34" s="851"/>
      <c r="C34" s="867">
        <v>0.3</v>
      </c>
      <c r="D34" s="861">
        <v>9.6</v>
      </c>
      <c r="E34" s="861">
        <v>-2.9</v>
      </c>
      <c r="F34" s="862">
        <v>-0.3</v>
      </c>
      <c r="G34" s="851"/>
      <c r="H34" s="867">
        <v>1.4</v>
      </c>
      <c r="I34" s="861">
        <v>10.7</v>
      </c>
      <c r="J34" s="861">
        <v>-6.3</v>
      </c>
      <c r="K34" s="862">
        <v>-1.3</v>
      </c>
      <c r="L34" s="851"/>
      <c r="M34" s="867">
        <v>-1</v>
      </c>
      <c r="N34" s="861">
        <v>2.7</v>
      </c>
      <c r="O34" s="861">
        <v>0</v>
      </c>
      <c r="P34" s="862">
        <v>-0.9</v>
      </c>
      <c r="R34" s="867">
        <v>4.2</v>
      </c>
      <c r="S34" s="861">
        <v>-3.5</v>
      </c>
      <c r="T34" s="861">
        <v>9.4</v>
      </c>
      <c r="U34" s="862">
        <v>-2.6</v>
      </c>
    </row>
    <row r="35" spans="1:21" x14ac:dyDescent="0.2">
      <c r="A35" s="863" t="s">
        <v>278</v>
      </c>
      <c r="B35" s="851"/>
      <c r="C35" s="867">
        <v>4.5</v>
      </c>
      <c r="D35" s="861">
        <v>-53.1</v>
      </c>
      <c r="E35" s="861">
        <v>77</v>
      </c>
      <c r="F35" s="862">
        <v>-2.2999999999999998</v>
      </c>
      <c r="G35" s="851"/>
      <c r="H35" s="867">
        <v>-1.9</v>
      </c>
      <c r="I35" s="861">
        <v>11.6</v>
      </c>
      <c r="J35" s="861">
        <v>-6.1</v>
      </c>
      <c r="K35" s="862">
        <v>0.3</v>
      </c>
      <c r="L35" s="851"/>
      <c r="M35" s="867">
        <v>1.4</v>
      </c>
      <c r="N35" s="861">
        <v>6.6</v>
      </c>
      <c r="O35" s="861">
        <v>-2.1</v>
      </c>
      <c r="P35" s="862">
        <v>-2.5</v>
      </c>
      <c r="R35" s="867">
        <v>3.8</v>
      </c>
      <c r="S35" s="861">
        <v>2.1</v>
      </c>
      <c r="T35" s="861">
        <v>1.2</v>
      </c>
      <c r="U35" s="862">
        <v>-2.4</v>
      </c>
    </row>
    <row r="36" spans="1:21" x14ac:dyDescent="0.2">
      <c r="A36" s="863" t="s">
        <v>279</v>
      </c>
      <c r="B36" s="851"/>
      <c r="C36" s="867">
        <v>-1.8</v>
      </c>
      <c r="D36" s="861">
        <v>-31.7</v>
      </c>
      <c r="E36" s="861">
        <v>50.4</v>
      </c>
      <c r="F36" s="862">
        <v>0.9</v>
      </c>
      <c r="G36" s="851"/>
      <c r="H36" s="867">
        <v>-2.2999999999999998</v>
      </c>
      <c r="I36" s="861">
        <v>4.0999999999999996</v>
      </c>
      <c r="J36" s="861">
        <v>-3.7</v>
      </c>
      <c r="K36" s="862">
        <v>1.1000000000000001</v>
      </c>
      <c r="L36" s="851"/>
      <c r="M36" s="867">
        <v>2.7</v>
      </c>
      <c r="N36" s="861">
        <v>3.8</v>
      </c>
      <c r="O36" s="861">
        <v>-2.4</v>
      </c>
      <c r="P36" s="862">
        <v>-0.3</v>
      </c>
      <c r="R36" s="867">
        <v>-0.2</v>
      </c>
      <c r="S36" s="861">
        <v>4.5</v>
      </c>
      <c r="T36" s="861">
        <v>-0.9</v>
      </c>
      <c r="U36" s="862">
        <v>-1</v>
      </c>
    </row>
    <row r="37" spans="1:21" x14ac:dyDescent="0.2">
      <c r="A37" s="873" t="s">
        <v>280</v>
      </c>
      <c r="B37" s="851"/>
      <c r="C37" s="874">
        <v>1.7</v>
      </c>
      <c r="D37" s="875">
        <v>-9.1</v>
      </c>
      <c r="E37" s="875">
        <v>11.5</v>
      </c>
      <c r="F37" s="876">
        <v>3.1</v>
      </c>
      <c r="G37" s="851"/>
      <c r="H37" s="874">
        <v>1.3</v>
      </c>
      <c r="I37" s="875">
        <v>0.2</v>
      </c>
      <c r="J37" s="875">
        <v>5</v>
      </c>
      <c r="K37" s="876">
        <v>0.6</v>
      </c>
      <c r="L37" s="851"/>
      <c r="M37" s="874">
        <v>0.2</v>
      </c>
      <c r="N37" s="875">
        <v>0.7</v>
      </c>
      <c r="O37" s="875">
        <v>1.9</v>
      </c>
      <c r="P37" s="876">
        <v>0.9</v>
      </c>
      <c r="R37" s="874">
        <v>1.1000000000000001</v>
      </c>
      <c r="S37" s="875">
        <v>0.7</v>
      </c>
      <c r="T37" s="875">
        <v>1.5</v>
      </c>
      <c r="U37" s="876">
        <v>0.9</v>
      </c>
    </row>
    <row r="38" spans="1:21" x14ac:dyDescent="0.2">
      <c r="A38" s="863" t="s">
        <v>69</v>
      </c>
      <c r="B38" s="851"/>
      <c r="C38" s="864">
        <v>0.7</v>
      </c>
      <c r="D38" s="865">
        <v>-5.5</v>
      </c>
      <c r="E38" s="865">
        <v>5.4</v>
      </c>
      <c r="F38" s="866">
        <v>-0.3</v>
      </c>
      <c r="G38" s="851"/>
      <c r="H38" s="864">
        <v>-0.5</v>
      </c>
      <c r="I38" s="865">
        <v>-2.1</v>
      </c>
      <c r="J38" s="865">
        <v>3.4</v>
      </c>
      <c r="K38" s="866">
        <v>2.1</v>
      </c>
      <c r="L38" s="851"/>
      <c r="M38" s="864">
        <v>-0.3</v>
      </c>
      <c r="N38" s="865">
        <v>7.3</v>
      </c>
      <c r="O38" s="865">
        <v>-5.0999999999999996</v>
      </c>
      <c r="P38" s="866">
        <v>0.6</v>
      </c>
      <c r="R38" s="864">
        <v>2.2000000000000002</v>
      </c>
      <c r="S38" s="865">
        <v>1.1000000000000001</v>
      </c>
      <c r="T38" s="865">
        <v>9.6999999999999993</v>
      </c>
      <c r="U38" s="866">
        <v>-5.4</v>
      </c>
    </row>
    <row r="39" spans="1:21" x14ac:dyDescent="0.2">
      <c r="A39" s="873" t="s">
        <v>281</v>
      </c>
      <c r="B39" s="851"/>
      <c r="C39" s="874">
        <v>1.6</v>
      </c>
      <c r="D39" s="875">
        <v>-8.6</v>
      </c>
      <c r="E39" s="875">
        <v>10.7</v>
      </c>
      <c r="F39" s="876">
        <v>2.7</v>
      </c>
      <c r="G39" s="851"/>
      <c r="H39" s="874">
        <v>1.1000000000000001</v>
      </c>
      <c r="I39" s="875">
        <v>0</v>
      </c>
      <c r="J39" s="875">
        <v>4.8</v>
      </c>
      <c r="K39" s="876">
        <v>0.8</v>
      </c>
      <c r="L39" s="851"/>
      <c r="M39" s="874">
        <v>0.2</v>
      </c>
      <c r="N39" s="875">
        <v>1.4</v>
      </c>
      <c r="O39" s="875">
        <v>1.1000000000000001</v>
      </c>
      <c r="P39" s="876">
        <v>0.9</v>
      </c>
      <c r="R39" s="874">
        <v>1.2</v>
      </c>
      <c r="S39" s="875">
        <v>0.8</v>
      </c>
      <c r="T39" s="875">
        <v>2.4</v>
      </c>
      <c r="U39" s="876">
        <v>0.1</v>
      </c>
    </row>
    <row r="40" spans="1:21" x14ac:dyDescent="0.2">
      <c r="A40" s="877"/>
      <c r="B40" s="851"/>
      <c r="C40" s="878"/>
      <c r="D40" s="851"/>
      <c r="E40" s="851"/>
      <c r="F40" s="879"/>
      <c r="G40" s="851"/>
      <c r="H40" s="878"/>
      <c r="I40" s="851"/>
      <c r="J40" s="851"/>
      <c r="K40" s="879"/>
      <c r="L40" s="851"/>
      <c r="M40" s="878"/>
      <c r="N40" s="851"/>
      <c r="O40" s="851"/>
      <c r="P40" s="879"/>
      <c r="R40" s="878"/>
      <c r="S40" s="851"/>
      <c r="T40" s="851"/>
      <c r="U40" s="879"/>
    </row>
    <row r="41" spans="1:21" x14ac:dyDescent="0.2">
      <c r="A41" s="880" t="s">
        <v>282</v>
      </c>
      <c r="B41" s="851"/>
      <c r="C41" s="881">
        <v>6</v>
      </c>
      <c r="D41" s="882">
        <v>-9.5</v>
      </c>
      <c r="E41" s="882">
        <v>6.1</v>
      </c>
      <c r="F41" s="883">
        <v>-2.2000000000000002</v>
      </c>
      <c r="G41" s="851"/>
      <c r="H41" s="881">
        <v>17.399999999999999</v>
      </c>
      <c r="I41" s="882">
        <v>-3.2</v>
      </c>
      <c r="J41" s="882">
        <v>-2.6</v>
      </c>
      <c r="K41" s="883">
        <v>0.5</v>
      </c>
      <c r="L41" s="851"/>
      <c r="M41" s="881">
        <v>-11.9</v>
      </c>
      <c r="N41" s="882">
        <v>3.4</v>
      </c>
      <c r="O41" s="882">
        <v>-0.4</v>
      </c>
      <c r="P41" s="883">
        <v>1.3</v>
      </c>
      <c r="R41" s="881">
        <v>-3.8</v>
      </c>
      <c r="S41" s="882">
        <v>1.3</v>
      </c>
      <c r="T41" s="882">
        <v>-0.7</v>
      </c>
      <c r="U41" s="883">
        <v>2.2000000000000002</v>
      </c>
    </row>
    <row r="43" spans="1:21" x14ac:dyDescent="0.2">
      <c r="A43" s="101" t="s">
        <v>291</v>
      </c>
    </row>
  </sheetData>
  <mergeCells count="4">
    <mergeCell ref="C4:F4"/>
    <mergeCell ref="H4:K4"/>
    <mergeCell ref="M4:P4"/>
    <mergeCell ref="R4:U4"/>
  </mergeCells>
  <hyperlinks>
    <hyperlink ref="A1" location="'Table of contents'!A1" display="Table of contents" xr:uid="{3B73672B-986E-4043-8D24-6234D6F7DE93}"/>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3D9B-1AEF-4E64-AA5B-47EA4DD3BCEE}">
  <dimension ref="A1:M14"/>
  <sheetViews>
    <sheetView workbookViewId="0"/>
  </sheetViews>
  <sheetFormatPr defaultColWidth="8" defaultRowHeight="32.1" customHeight="1" x14ac:dyDescent="0.2"/>
  <cols>
    <col min="1" max="1" width="40" style="36" customWidth="1"/>
    <col min="2" max="9" width="10.625" style="36" customWidth="1"/>
    <col min="10" max="248" width="8" style="36"/>
    <col min="249" max="249" width="50.375" style="36" customWidth="1"/>
    <col min="250" max="253" width="0" style="36" hidden="1" customWidth="1"/>
    <col min="254" max="255" width="10.25" style="36" customWidth="1"/>
    <col min="256" max="257" width="9" style="36" customWidth="1"/>
    <col min="258" max="258" width="10.5" style="36" customWidth="1"/>
    <col min="259" max="260" width="9" style="36" customWidth="1"/>
    <col min="261" max="504" width="8" style="36"/>
    <col min="505" max="505" width="50.375" style="36" customWidth="1"/>
    <col min="506" max="509" width="0" style="36" hidden="1" customWidth="1"/>
    <col min="510" max="511" width="10.25" style="36" customWidth="1"/>
    <col min="512" max="513" width="9" style="36" customWidth="1"/>
    <col min="514" max="514" width="10.5" style="36" customWidth="1"/>
    <col min="515" max="516" width="9" style="36" customWidth="1"/>
    <col min="517" max="760" width="8" style="36"/>
    <col min="761" max="761" width="50.375" style="36" customWidth="1"/>
    <col min="762" max="765" width="0" style="36" hidden="1" customWidth="1"/>
    <col min="766" max="767" width="10.25" style="36" customWidth="1"/>
    <col min="768" max="769" width="9" style="36" customWidth="1"/>
    <col min="770" max="770" width="10.5" style="36" customWidth="1"/>
    <col min="771" max="772" width="9" style="36" customWidth="1"/>
    <col min="773" max="1016" width="8" style="36"/>
    <col min="1017" max="1017" width="50.375" style="36" customWidth="1"/>
    <col min="1018" max="1021" width="0" style="36" hidden="1" customWidth="1"/>
    <col min="1022" max="1023" width="10.25" style="36" customWidth="1"/>
    <col min="1024" max="1025" width="9" style="36" customWidth="1"/>
    <col min="1026" max="1026" width="10.5" style="36" customWidth="1"/>
    <col min="1027" max="1028" width="9" style="36" customWidth="1"/>
    <col min="1029" max="1272" width="8" style="36"/>
    <col min="1273" max="1273" width="50.375" style="36" customWidth="1"/>
    <col min="1274" max="1277" width="0" style="36" hidden="1" customWidth="1"/>
    <col min="1278" max="1279" width="10.25" style="36" customWidth="1"/>
    <col min="1280" max="1281" width="9" style="36" customWidth="1"/>
    <col min="1282" max="1282" width="10.5" style="36" customWidth="1"/>
    <col min="1283" max="1284" width="9" style="36" customWidth="1"/>
    <col min="1285" max="1528" width="8" style="36"/>
    <col min="1529" max="1529" width="50.375" style="36" customWidth="1"/>
    <col min="1530" max="1533" width="0" style="36" hidden="1" customWidth="1"/>
    <col min="1534" max="1535" width="10.25" style="36" customWidth="1"/>
    <col min="1536" max="1537" width="9" style="36" customWidth="1"/>
    <col min="1538" max="1538" width="10.5" style="36" customWidth="1"/>
    <col min="1539" max="1540" width="9" style="36" customWidth="1"/>
    <col min="1541" max="1784" width="8" style="36"/>
    <col min="1785" max="1785" width="50.375" style="36" customWidth="1"/>
    <col min="1786" max="1789" width="0" style="36" hidden="1" customWidth="1"/>
    <col min="1790" max="1791" width="10.25" style="36" customWidth="1"/>
    <col min="1792" max="1793" width="9" style="36" customWidth="1"/>
    <col min="1794" max="1794" width="10.5" style="36" customWidth="1"/>
    <col min="1795" max="1796" width="9" style="36" customWidth="1"/>
    <col min="1797" max="2040" width="8" style="36"/>
    <col min="2041" max="2041" width="50.375" style="36" customWidth="1"/>
    <col min="2042" max="2045" width="0" style="36" hidden="1" customWidth="1"/>
    <col min="2046" max="2047" width="10.25" style="36" customWidth="1"/>
    <col min="2048" max="2049" width="9" style="36" customWidth="1"/>
    <col min="2050" max="2050" width="10.5" style="36" customWidth="1"/>
    <col min="2051" max="2052" width="9" style="36" customWidth="1"/>
    <col min="2053" max="2296" width="8" style="36"/>
    <col min="2297" max="2297" width="50.375" style="36" customWidth="1"/>
    <col min="2298" max="2301" width="0" style="36" hidden="1" customWidth="1"/>
    <col min="2302" max="2303" width="10.25" style="36" customWidth="1"/>
    <col min="2304" max="2305" width="9" style="36" customWidth="1"/>
    <col min="2306" max="2306" width="10.5" style="36" customWidth="1"/>
    <col min="2307" max="2308" width="9" style="36" customWidth="1"/>
    <col min="2309" max="2552" width="8" style="36"/>
    <col min="2553" max="2553" width="50.375" style="36" customWidth="1"/>
    <col min="2554" max="2557" width="0" style="36" hidden="1" customWidth="1"/>
    <col min="2558" max="2559" width="10.25" style="36" customWidth="1"/>
    <col min="2560" max="2561" width="9" style="36" customWidth="1"/>
    <col min="2562" max="2562" width="10.5" style="36" customWidth="1"/>
    <col min="2563" max="2564" width="9" style="36" customWidth="1"/>
    <col min="2565" max="2808" width="8" style="36"/>
    <col min="2809" max="2809" width="50.375" style="36" customWidth="1"/>
    <col min="2810" max="2813" width="0" style="36" hidden="1" customWidth="1"/>
    <col min="2814" max="2815" width="10.25" style="36" customWidth="1"/>
    <col min="2816" max="2817" width="9" style="36" customWidth="1"/>
    <col min="2818" max="2818" width="10.5" style="36" customWidth="1"/>
    <col min="2819" max="2820" width="9" style="36" customWidth="1"/>
    <col min="2821" max="3064" width="8" style="36"/>
    <col min="3065" max="3065" width="50.375" style="36" customWidth="1"/>
    <col min="3066" max="3069" width="0" style="36" hidden="1" customWidth="1"/>
    <col min="3070" max="3071" width="10.25" style="36" customWidth="1"/>
    <col min="3072" max="3073" width="9" style="36" customWidth="1"/>
    <col min="3074" max="3074" width="10.5" style="36" customWidth="1"/>
    <col min="3075" max="3076" width="9" style="36" customWidth="1"/>
    <col min="3077" max="3320" width="8" style="36"/>
    <col min="3321" max="3321" width="50.375" style="36" customWidth="1"/>
    <col min="3322" max="3325" width="0" style="36" hidden="1" customWidth="1"/>
    <col min="3326" max="3327" width="10.25" style="36" customWidth="1"/>
    <col min="3328" max="3329" width="9" style="36" customWidth="1"/>
    <col min="3330" max="3330" width="10.5" style="36" customWidth="1"/>
    <col min="3331" max="3332" width="9" style="36" customWidth="1"/>
    <col min="3333" max="3576" width="8" style="36"/>
    <col min="3577" max="3577" width="50.375" style="36" customWidth="1"/>
    <col min="3578" max="3581" width="0" style="36" hidden="1" customWidth="1"/>
    <col min="3582" max="3583" width="10.25" style="36" customWidth="1"/>
    <col min="3584" max="3585" width="9" style="36" customWidth="1"/>
    <col min="3586" max="3586" width="10.5" style="36" customWidth="1"/>
    <col min="3587" max="3588" width="9" style="36" customWidth="1"/>
    <col min="3589" max="3832" width="8" style="36"/>
    <col min="3833" max="3833" width="50.375" style="36" customWidth="1"/>
    <col min="3834" max="3837" width="0" style="36" hidden="1" customWidth="1"/>
    <col min="3838" max="3839" width="10.25" style="36" customWidth="1"/>
    <col min="3840" max="3841" width="9" style="36" customWidth="1"/>
    <col min="3842" max="3842" width="10.5" style="36" customWidth="1"/>
    <col min="3843" max="3844" width="9" style="36" customWidth="1"/>
    <col min="3845" max="4088" width="8" style="36"/>
    <col min="4089" max="4089" width="50.375" style="36" customWidth="1"/>
    <col min="4090" max="4093" width="0" style="36" hidden="1" customWidth="1"/>
    <col min="4094" max="4095" width="10.25" style="36" customWidth="1"/>
    <col min="4096" max="4097" width="9" style="36" customWidth="1"/>
    <col min="4098" max="4098" width="10.5" style="36" customWidth="1"/>
    <col min="4099" max="4100" width="9" style="36" customWidth="1"/>
    <col min="4101" max="4344" width="8" style="36"/>
    <col min="4345" max="4345" width="50.375" style="36" customWidth="1"/>
    <col min="4346" max="4349" width="0" style="36" hidden="1" customWidth="1"/>
    <col min="4350" max="4351" width="10.25" style="36" customWidth="1"/>
    <col min="4352" max="4353" width="9" style="36" customWidth="1"/>
    <col min="4354" max="4354" width="10.5" style="36" customWidth="1"/>
    <col min="4355" max="4356" width="9" style="36" customWidth="1"/>
    <col min="4357" max="4600" width="8" style="36"/>
    <col min="4601" max="4601" width="50.375" style="36" customWidth="1"/>
    <col min="4602" max="4605" width="0" style="36" hidden="1" customWidth="1"/>
    <col min="4606" max="4607" width="10.25" style="36" customWidth="1"/>
    <col min="4608" max="4609" width="9" style="36" customWidth="1"/>
    <col min="4610" max="4610" width="10.5" style="36" customWidth="1"/>
    <col min="4611" max="4612" width="9" style="36" customWidth="1"/>
    <col min="4613" max="4856" width="8" style="36"/>
    <col min="4857" max="4857" width="50.375" style="36" customWidth="1"/>
    <col min="4858" max="4861" width="0" style="36" hidden="1" customWidth="1"/>
    <col min="4862" max="4863" width="10.25" style="36" customWidth="1"/>
    <col min="4864" max="4865" width="9" style="36" customWidth="1"/>
    <col min="4866" max="4866" width="10.5" style="36" customWidth="1"/>
    <col min="4867" max="4868" width="9" style="36" customWidth="1"/>
    <col min="4869" max="5112" width="8" style="36"/>
    <col min="5113" max="5113" width="50.375" style="36" customWidth="1"/>
    <col min="5114" max="5117" width="0" style="36" hidden="1" customWidth="1"/>
    <col min="5118" max="5119" width="10.25" style="36" customWidth="1"/>
    <col min="5120" max="5121" width="9" style="36" customWidth="1"/>
    <col min="5122" max="5122" width="10.5" style="36" customWidth="1"/>
    <col min="5123" max="5124" width="9" style="36" customWidth="1"/>
    <col min="5125" max="5368" width="8" style="36"/>
    <col min="5369" max="5369" width="50.375" style="36" customWidth="1"/>
    <col min="5370" max="5373" width="0" style="36" hidden="1" customWidth="1"/>
    <col min="5374" max="5375" width="10.25" style="36" customWidth="1"/>
    <col min="5376" max="5377" width="9" style="36" customWidth="1"/>
    <col min="5378" max="5378" width="10.5" style="36" customWidth="1"/>
    <col min="5379" max="5380" width="9" style="36" customWidth="1"/>
    <col min="5381" max="5624" width="8" style="36"/>
    <col min="5625" max="5625" width="50.375" style="36" customWidth="1"/>
    <col min="5626" max="5629" width="0" style="36" hidden="1" customWidth="1"/>
    <col min="5630" max="5631" width="10.25" style="36" customWidth="1"/>
    <col min="5632" max="5633" width="9" style="36" customWidth="1"/>
    <col min="5634" max="5634" width="10.5" style="36" customWidth="1"/>
    <col min="5635" max="5636" width="9" style="36" customWidth="1"/>
    <col min="5637" max="5880" width="8" style="36"/>
    <col min="5881" max="5881" width="50.375" style="36" customWidth="1"/>
    <col min="5882" max="5885" width="0" style="36" hidden="1" customWidth="1"/>
    <col min="5886" max="5887" width="10.25" style="36" customWidth="1"/>
    <col min="5888" max="5889" width="9" style="36" customWidth="1"/>
    <col min="5890" max="5890" width="10.5" style="36" customWidth="1"/>
    <col min="5891" max="5892" width="9" style="36" customWidth="1"/>
    <col min="5893" max="6136" width="8" style="36"/>
    <col min="6137" max="6137" width="50.375" style="36" customWidth="1"/>
    <col min="6138" max="6141" width="0" style="36" hidden="1" customWidth="1"/>
    <col min="6142" max="6143" width="10.25" style="36" customWidth="1"/>
    <col min="6144" max="6145" width="9" style="36" customWidth="1"/>
    <col min="6146" max="6146" width="10.5" style="36" customWidth="1"/>
    <col min="6147" max="6148" width="9" style="36" customWidth="1"/>
    <col min="6149" max="6392" width="8" style="36"/>
    <col min="6393" max="6393" width="50.375" style="36" customWidth="1"/>
    <col min="6394" max="6397" width="0" style="36" hidden="1" customWidth="1"/>
    <col min="6398" max="6399" width="10.25" style="36" customWidth="1"/>
    <col min="6400" max="6401" width="9" style="36" customWidth="1"/>
    <col min="6402" max="6402" width="10.5" style="36" customWidth="1"/>
    <col min="6403" max="6404" width="9" style="36" customWidth="1"/>
    <col min="6405" max="6648" width="8" style="36"/>
    <col min="6649" max="6649" width="50.375" style="36" customWidth="1"/>
    <col min="6650" max="6653" width="0" style="36" hidden="1" customWidth="1"/>
    <col min="6654" max="6655" width="10.25" style="36" customWidth="1"/>
    <col min="6656" max="6657" width="9" style="36" customWidth="1"/>
    <col min="6658" max="6658" width="10.5" style="36" customWidth="1"/>
    <col min="6659" max="6660" width="9" style="36" customWidth="1"/>
    <col min="6661" max="6904" width="8" style="36"/>
    <col min="6905" max="6905" width="50.375" style="36" customWidth="1"/>
    <col min="6906" max="6909" width="0" style="36" hidden="1" customWidth="1"/>
    <col min="6910" max="6911" width="10.25" style="36" customWidth="1"/>
    <col min="6912" max="6913" width="9" style="36" customWidth="1"/>
    <col min="6914" max="6914" width="10.5" style="36" customWidth="1"/>
    <col min="6915" max="6916" width="9" style="36" customWidth="1"/>
    <col min="6917" max="7160" width="8" style="36"/>
    <col min="7161" max="7161" width="50.375" style="36" customWidth="1"/>
    <col min="7162" max="7165" width="0" style="36" hidden="1" customWidth="1"/>
    <col min="7166" max="7167" width="10.25" style="36" customWidth="1"/>
    <col min="7168" max="7169" width="9" style="36" customWidth="1"/>
    <col min="7170" max="7170" width="10.5" style="36" customWidth="1"/>
    <col min="7171" max="7172" width="9" style="36" customWidth="1"/>
    <col min="7173" max="7416" width="8" style="36"/>
    <col min="7417" max="7417" width="50.375" style="36" customWidth="1"/>
    <col min="7418" max="7421" width="0" style="36" hidden="1" customWidth="1"/>
    <col min="7422" max="7423" width="10.25" style="36" customWidth="1"/>
    <col min="7424" max="7425" width="9" style="36" customWidth="1"/>
    <col min="7426" max="7426" width="10.5" style="36" customWidth="1"/>
    <col min="7427" max="7428" width="9" style="36" customWidth="1"/>
    <col min="7429" max="7672" width="8" style="36"/>
    <col min="7673" max="7673" width="50.375" style="36" customWidth="1"/>
    <col min="7674" max="7677" width="0" style="36" hidden="1" customWidth="1"/>
    <col min="7678" max="7679" width="10.25" style="36" customWidth="1"/>
    <col min="7680" max="7681" width="9" style="36" customWidth="1"/>
    <col min="7682" max="7682" width="10.5" style="36" customWidth="1"/>
    <col min="7683" max="7684" width="9" style="36" customWidth="1"/>
    <col min="7685" max="7928" width="8" style="36"/>
    <col min="7929" max="7929" width="50.375" style="36" customWidth="1"/>
    <col min="7930" max="7933" width="0" style="36" hidden="1" customWidth="1"/>
    <col min="7934" max="7935" width="10.25" style="36" customWidth="1"/>
    <col min="7936" max="7937" width="9" style="36" customWidth="1"/>
    <col min="7938" max="7938" width="10.5" style="36" customWidth="1"/>
    <col min="7939" max="7940" width="9" style="36" customWidth="1"/>
    <col min="7941" max="8184" width="8" style="36"/>
    <col min="8185" max="8185" width="50.375" style="36" customWidth="1"/>
    <col min="8186" max="8189" width="0" style="36" hidden="1" customWidth="1"/>
    <col min="8190" max="8191" width="10.25" style="36" customWidth="1"/>
    <col min="8192" max="8193" width="9" style="36" customWidth="1"/>
    <col min="8194" max="8194" width="10.5" style="36" customWidth="1"/>
    <col min="8195" max="8196" width="9" style="36" customWidth="1"/>
    <col min="8197" max="8440" width="8" style="36"/>
    <col min="8441" max="8441" width="50.375" style="36" customWidth="1"/>
    <col min="8442" max="8445" width="0" style="36" hidden="1" customWidth="1"/>
    <col min="8446" max="8447" width="10.25" style="36" customWidth="1"/>
    <col min="8448" max="8449" width="9" style="36" customWidth="1"/>
    <col min="8450" max="8450" width="10.5" style="36" customWidth="1"/>
    <col min="8451" max="8452" width="9" style="36" customWidth="1"/>
    <col min="8453" max="8696" width="8" style="36"/>
    <col min="8697" max="8697" width="50.375" style="36" customWidth="1"/>
    <col min="8698" max="8701" width="0" style="36" hidden="1" customWidth="1"/>
    <col min="8702" max="8703" width="10.25" style="36" customWidth="1"/>
    <col min="8704" max="8705" width="9" style="36" customWidth="1"/>
    <col min="8706" max="8706" width="10.5" style="36" customWidth="1"/>
    <col min="8707" max="8708" width="9" style="36" customWidth="1"/>
    <col min="8709" max="8952" width="8" style="36"/>
    <col min="8953" max="8953" width="50.375" style="36" customWidth="1"/>
    <col min="8954" max="8957" width="0" style="36" hidden="1" customWidth="1"/>
    <col min="8958" max="8959" width="10.25" style="36" customWidth="1"/>
    <col min="8960" max="8961" width="9" style="36" customWidth="1"/>
    <col min="8962" max="8962" width="10.5" style="36" customWidth="1"/>
    <col min="8963" max="8964" width="9" style="36" customWidth="1"/>
    <col min="8965" max="9208" width="8" style="36"/>
    <col min="9209" max="9209" width="50.375" style="36" customWidth="1"/>
    <col min="9210" max="9213" width="0" style="36" hidden="1" customWidth="1"/>
    <col min="9214" max="9215" width="10.25" style="36" customWidth="1"/>
    <col min="9216" max="9217" width="9" style="36" customWidth="1"/>
    <col min="9218" max="9218" width="10.5" style="36" customWidth="1"/>
    <col min="9219" max="9220" width="9" style="36" customWidth="1"/>
    <col min="9221" max="9464" width="8" style="36"/>
    <col min="9465" max="9465" width="50.375" style="36" customWidth="1"/>
    <col min="9466" max="9469" width="0" style="36" hidden="1" customWidth="1"/>
    <col min="9470" max="9471" width="10.25" style="36" customWidth="1"/>
    <col min="9472" max="9473" width="9" style="36" customWidth="1"/>
    <col min="9474" max="9474" width="10.5" style="36" customWidth="1"/>
    <col min="9475" max="9476" width="9" style="36" customWidth="1"/>
    <col min="9477" max="9720" width="8" style="36"/>
    <col min="9721" max="9721" width="50.375" style="36" customWidth="1"/>
    <col min="9722" max="9725" width="0" style="36" hidden="1" customWidth="1"/>
    <col min="9726" max="9727" width="10.25" style="36" customWidth="1"/>
    <col min="9728" max="9729" width="9" style="36" customWidth="1"/>
    <col min="9730" max="9730" width="10.5" style="36" customWidth="1"/>
    <col min="9731" max="9732" width="9" style="36" customWidth="1"/>
    <col min="9733" max="9976" width="8" style="36"/>
    <col min="9977" max="9977" width="50.375" style="36" customWidth="1"/>
    <col min="9978" max="9981" width="0" style="36" hidden="1" customWidth="1"/>
    <col min="9982" max="9983" width="10.25" style="36" customWidth="1"/>
    <col min="9984" max="9985" width="9" style="36" customWidth="1"/>
    <col min="9986" max="9986" width="10.5" style="36" customWidth="1"/>
    <col min="9987" max="9988" width="9" style="36" customWidth="1"/>
    <col min="9989" max="10232" width="8" style="36"/>
    <col min="10233" max="10233" width="50.375" style="36" customWidth="1"/>
    <col min="10234" max="10237" width="0" style="36" hidden="1" customWidth="1"/>
    <col min="10238" max="10239" width="10.25" style="36" customWidth="1"/>
    <col min="10240" max="10241" width="9" style="36" customWidth="1"/>
    <col min="10242" max="10242" width="10.5" style="36" customWidth="1"/>
    <col min="10243" max="10244" width="9" style="36" customWidth="1"/>
    <col min="10245" max="10488" width="8" style="36"/>
    <col min="10489" max="10489" width="50.375" style="36" customWidth="1"/>
    <col min="10490" max="10493" width="0" style="36" hidden="1" customWidth="1"/>
    <col min="10494" max="10495" width="10.25" style="36" customWidth="1"/>
    <col min="10496" max="10497" width="9" style="36" customWidth="1"/>
    <col min="10498" max="10498" width="10.5" style="36" customWidth="1"/>
    <col min="10499" max="10500" width="9" style="36" customWidth="1"/>
    <col min="10501" max="10744" width="8" style="36"/>
    <col min="10745" max="10745" width="50.375" style="36" customWidth="1"/>
    <col min="10746" max="10749" width="0" style="36" hidden="1" customWidth="1"/>
    <col min="10750" max="10751" width="10.25" style="36" customWidth="1"/>
    <col min="10752" max="10753" width="9" style="36" customWidth="1"/>
    <col min="10754" max="10754" width="10.5" style="36" customWidth="1"/>
    <col min="10755" max="10756" width="9" style="36" customWidth="1"/>
    <col min="10757" max="11000" width="8" style="36"/>
    <col min="11001" max="11001" width="50.375" style="36" customWidth="1"/>
    <col min="11002" max="11005" width="0" style="36" hidden="1" customWidth="1"/>
    <col min="11006" max="11007" width="10.25" style="36" customWidth="1"/>
    <col min="11008" max="11009" width="9" style="36" customWidth="1"/>
    <col min="11010" max="11010" width="10.5" style="36" customWidth="1"/>
    <col min="11011" max="11012" width="9" style="36" customWidth="1"/>
    <col min="11013" max="11256" width="8" style="36"/>
    <col min="11257" max="11257" width="50.375" style="36" customWidth="1"/>
    <col min="11258" max="11261" width="0" style="36" hidden="1" customWidth="1"/>
    <col min="11262" max="11263" width="10.25" style="36" customWidth="1"/>
    <col min="11264" max="11265" width="9" style="36" customWidth="1"/>
    <col min="11266" max="11266" width="10.5" style="36" customWidth="1"/>
    <col min="11267" max="11268" width="9" style="36" customWidth="1"/>
    <col min="11269" max="11512" width="8" style="36"/>
    <col min="11513" max="11513" width="50.375" style="36" customWidth="1"/>
    <col min="11514" max="11517" width="0" style="36" hidden="1" customWidth="1"/>
    <col min="11518" max="11519" width="10.25" style="36" customWidth="1"/>
    <col min="11520" max="11521" width="9" style="36" customWidth="1"/>
    <col min="11522" max="11522" width="10.5" style="36" customWidth="1"/>
    <col min="11523" max="11524" width="9" style="36" customWidth="1"/>
    <col min="11525" max="11768" width="8" style="36"/>
    <col min="11769" max="11769" width="50.375" style="36" customWidth="1"/>
    <col min="11770" max="11773" width="0" style="36" hidden="1" customWidth="1"/>
    <col min="11774" max="11775" width="10.25" style="36" customWidth="1"/>
    <col min="11776" max="11777" width="9" style="36" customWidth="1"/>
    <col min="11778" max="11778" width="10.5" style="36" customWidth="1"/>
    <col min="11779" max="11780" width="9" style="36" customWidth="1"/>
    <col min="11781" max="12024" width="8" style="36"/>
    <col min="12025" max="12025" width="50.375" style="36" customWidth="1"/>
    <col min="12026" max="12029" width="0" style="36" hidden="1" customWidth="1"/>
    <col min="12030" max="12031" width="10.25" style="36" customWidth="1"/>
    <col min="12032" max="12033" width="9" style="36" customWidth="1"/>
    <col min="12034" max="12034" width="10.5" style="36" customWidth="1"/>
    <col min="12035" max="12036" width="9" style="36" customWidth="1"/>
    <col min="12037" max="12280" width="8" style="36"/>
    <col min="12281" max="12281" width="50.375" style="36" customWidth="1"/>
    <col min="12282" max="12285" width="0" style="36" hidden="1" customWidth="1"/>
    <col min="12286" max="12287" width="10.25" style="36" customWidth="1"/>
    <col min="12288" max="12289" width="9" style="36" customWidth="1"/>
    <col min="12290" max="12290" width="10.5" style="36" customWidth="1"/>
    <col min="12291" max="12292" width="9" style="36" customWidth="1"/>
    <col min="12293" max="12536" width="8" style="36"/>
    <col min="12537" max="12537" width="50.375" style="36" customWidth="1"/>
    <col min="12538" max="12541" width="0" style="36" hidden="1" customWidth="1"/>
    <col min="12542" max="12543" width="10.25" style="36" customWidth="1"/>
    <col min="12544" max="12545" width="9" style="36" customWidth="1"/>
    <col min="12546" max="12546" width="10.5" style="36" customWidth="1"/>
    <col min="12547" max="12548" width="9" style="36" customWidth="1"/>
    <col min="12549" max="12792" width="8" style="36"/>
    <col min="12793" max="12793" width="50.375" style="36" customWidth="1"/>
    <col min="12794" max="12797" width="0" style="36" hidden="1" customWidth="1"/>
    <col min="12798" max="12799" width="10.25" style="36" customWidth="1"/>
    <col min="12800" max="12801" width="9" style="36" customWidth="1"/>
    <col min="12802" max="12802" width="10.5" style="36" customWidth="1"/>
    <col min="12803" max="12804" width="9" style="36" customWidth="1"/>
    <col min="12805" max="13048" width="8" style="36"/>
    <col min="13049" max="13049" width="50.375" style="36" customWidth="1"/>
    <col min="13050" max="13053" width="0" style="36" hidden="1" customWidth="1"/>
    <col min="13054" max="13055" width="10.25" style="36" customWidth="1"/>
    <col min="13056" max="13057" width="9" style="36" customWidth="1"/>
    <col min="13058" max="13058" width="10.5" style="36" customWidth="1"/>
    <col min="13059" max="13060" width="9" style="36" customWidth="1"/>
    <col min="13061" max="13304" width="8" style="36"/>
    <col min="13305" max="13305" width="50.375" style="36" customWidth="1"/>
    <col min="13306" max="13309" width="0" style="36" hidden="1" customWidth="1"/>
    <col min="13310" max="13311" width="10.25" style="36" customWidth="1"/>
    <col min="13312" max="13313" width="9" style="36" customWidth="1"/>
    <col min="13314" max="13314" width="10.5" style="36" customWidth="1"/>
    <col min="13315" max="13316" width="9" style="36" customWidth="1"/>
    <col min="13317" max="13560" width="8" style="36"/>
    <col min="13561" max="13561" width="50.375" style="36" customWidth="1"/>
    <col min="13562" max="13565" width="0" style="36" hidden="1" customWidth="1"/>
    <col min="13566" max="13567" width="10.25" style="36" customWidth="1"/>
    <col min="13568" max="13569" width="9" style="36" customWidth="1"/>
    <col min="13570" max="13570" width="10.5" style="36" customWidth="1"/>
    <col min="13571" max="13572" width="9" style="36" customWidth="1"/>
    <col min="13573" max="13816" width="8" style="36"/>
    <col min="13817" max="13817" width="50.375" style="36" customWidth="1"/>
    <col min="13818" max="13821" width="0" style="36" hidden="1" customWidth="1"/>
    <col min="13822" max="13823" width="10.25" style="36" customWidth="1"/>
    <col min="13824" max="13825" width="9" style="36" customWidth="1"/>
    <col min="13826" max="13826" width="10.5" style="36" customWidth="1"/>
    <col min="13827" max="13828" width="9" style="36" customWidth="1"/>
    <col min="13829" max="14072" width="8" style="36"/>
    <col min="14073" max="14073" width="50.375" style="36" customWidth="1"/>
    <col min="14074" max="14077" width="0" style="36" hidden="1" customWidth="1"/>
    <col min="14078" max="14079" width="10.25" style="36" customWidth="1"/>
    <col min="14080" max="14081" width="9" style="36" customWidth="1"/>
    <col min="14082" max="14082" width="10.5" style="36" customWidth="1"/>
    <col min="14083" max="14084" width="9" style="36" customWidth="1"/>
    <col min="14085" max="14328" width="8" style="36"/>
    <col min="14329" max="14329" width="50.375" style="36" customWidth="1"/>
    <col min="14330" max="14333" width="0" style="36" hidden="1" customWidth="1"/>
    <col min="14334" max="14335" width="10.25" style="36" customWidth="1"/>
    <col min="14336" max="14337" width="9" style="36" customWidth="1"/>
    <col min="14338" max="14338" width="10.5" style="36" customWidth="1"/>
    <col min="14339" max="14340" width="9" style="36" customWidth="1"/>
    <col min="14341" max="14584" width="8" style="36"/>
    <col min="14585" max="14585" width="50.375" style="36" customWidth="1"/>
    <col min="14586" max="14589" width="0" style="36" hidden="1" customWidth="1"/>
    <col min="14590" max="14591" width="10.25" style="36" customWidth="1"/>
    <col min="14592" max="14593" width="9" style="36" customWidth="1"/>
    <col min="14594" max="14594" width="10.5" style="36" customWidth="1"/>
    <col min="14595" max="14596" width="9" style="36" customWidth="1"/>
    <col min="14597" max="14840" width="8" style="36"/>
    <col min="14841" max="14841" width="50.375" style="36" customWidth="1"/>
    <col min="14842" max="14845" width="0" style="36" hidden="1" customWidth="1"/>
    <col min="14846" max="14847" width="10.25" style="36" customWidth="1"/>
    <col min="14848" max="14849" width="9" style="36" customWidth="1"/>
    <col min="14850" max="14850" width="10.5" style="36" customWidth="1"/>
    <col min="14851" max="14852" width="9" style="36" customWidth="1"/>
    <col min="14853" max="15096" width="8" style="36"/>
    <col min="15097" max="15097" width="50.375" style="36" customWidth="1"/>
    <col min="15098" max="15101" width="0" style="36" hidden="1" customWidth="1"/>
    <col min="15102" max="15103" width="10.25" style="36" customWidth="1"/>
    <col min="15104" max="15105" width="9" style="36" customWidth="1"/>
    <col min="15106" max="15106" width="10.5" style="36" customWidth="1"/>
    <col min="15107" max="15108" width="9" style="36" customWidth="1"/>
    <col min="15109" max="15352" width="8" style="36"/>
    <col min="15353" max="15353" width="50.375" style="36" customWidth="1"/>
    <col min="15354" max="15357" width="0" style="36" hidden="1" customWidth="1"/>
    <col min="15358" max="15359" width="10.25" style="36" customWidth="1"/>
    <col min="15360" max="15361" width="9" style="36" customWidth="1"/>
    <col min="15362" max="15362" width="10.5" style="36" customWidth="1"/>
    <col min="15363" max="15364" width="9" style="36" customWidth="1"/>
    <col min="15365" max="15608" width="8" style="36"/>
    <col min="15609" max="15609" width="50.375" style="36" customWidth="1"/>
    <col min="15610" max="15613" width="0" style="36" hidden="1" customWidth="1"/>
    <col min="15614" max="15615" width="10.25" style="36" customWidth="1"/>
    <col min="15616" max="15617" width="9" style="36" customWidth="1"/>
    <col min="15618" max="15618" width="10.5" style="36" customWidth="1"/>
    <col min="15619" max="15620" width="9" style="36" customWidth="1"/>
    <col min="15621" max="15864" width="8" style="36"/>
    <col min="15865" max="15865" width="50.375" style="36" customWidth="1"/>
    <col min="15866" max="15869" width="0" style="36" hidden="1" customWidth="1"/>
    <col min="15870" max="15871" width="10.25" style="36" customWidth="1"/>
    <col min="15872" max="15873" width="9" style="36" customWidth="1"/>
    <col min="15874" max="15874" width="10.5" style="36" customWidth="1"/>
    <col min="15875" max="15876" width="9" style="36" customWidth="1"/>
    <col min="15877" max="16120" width="8" style="36"/>
    <col min="16121" max="16121" width="50.375" style="36" customWidth="1"/>
    <col min="16122" max="16125" width="0" style="36" hidden="1" customWidth="1"/>
    <col min="16126" max="16127" width="10.25" style="36" customWidth="1"/>
    <col min="16128" max="16129" width="9" style="36" customWidth="1"/>
    <col min="16130" max="16130" width="10.5" style="36" customWidth="1"/>
    <col min="16131" max="16132" width="9" style="36" customWidth="1"/>
    <col min="16133" max="16384" width="8" style="36"/>
  </cols>
  <sheetData>
    <row r="1" spans="1:13" ht="13.5" customHeight="1" x14ac:dyDescent="0.2">
      <c r="A1" s="887" t="s">
        <v>148</v>
      </c>
    </row>
    <row r="2" spans="1:13" s="1242" customFormat="1" ht="24" customHeight="1" x14ac:dyDescent="0.2">
      <c r="A2" s="146" t="s">
        <v>813</v>
      </c>
      <c r="B2" s="146"/>
      <c r="C2" s="146"/>
      <c r="D2" s="146"/>
      <c r="E2" s="146"/>
      <c r="F2" s="146"/>
      <c r="G2" s="146"/>
      <c r="H2" s="146"/>
      <c r="I2" s="146"/>
      <c r="J2" s="146"/>
      <c r="K2" s="146"/>
      <c r="L2" s="146"/>
      <c r="M2" s="146"/>
    </row>
    <row r="3" spans="1:13" s="38" customFormat="1" ht="9.9499999999999993" customHeight="1" x14ac:dyDescent="0.2">
      <c r="A3" s="37"/>
    </row>
    <row r="4" spans="1:13" ht="39" customHeight="1" x14ac:dyDescent="0.2">
      <c r="A4" s="510" t="s">
        <v>283</v>
      </c>
      <c r="B4" s="1304">
        <v>2021</v>
      </c>
      <c r="C4" s="1305"/>
      <c r="D4" s="1306" t="s">
        <v>694</v>
      </c>
      <c r="E4" s="1305"/>
      <c r="F4" s="1306" t="s">
        <v>695</v>
      </c>
      <c r="G4" s="1305"/>
      <c r="H4" s="1306" t="s">
        <v>773</v>
      </c>
      <c r="I4" s="1305"/>
    </row>
    <row r="5" spans="1:13" ht="39" customHeight="1" x14ac:dyDescent="0.2">
      <c r="A5" s="39"/>
      <c r="B5" s="511" t="s">
        <v>181</v>
      </c>
      <c r="C5" s="40" t="s">
        <v>284</v>
      </c>
      <c r="D5" s="511" t="s">
        <v>181</v>
      </c>
      <c r="E5" s="40" t="s">
        <v>284</v>
      </c>
      <c r="F5" s="511" t="s">
        <v>181</v>
      </c>
      <c r="G5" s="40" t="s">
        <v>284</v>
      </c>
      <c r="H5" s="1043" t="s">
        <v>181</v>
      </c>
      <c r="I5" s="40" t="s">
        <v>284</v>
      </c>
    </row>
    <row r="6" spans="1:13" ht="43.5" customHeight="1" x14ac:dyDescent="0.2">
      <c r="A6" s="41" t="s">
        <v>35</v>
      </c>
      <c r="B6" s="1228">
        <v>7029</v>
      </c>
      <c r="C6" s="885">
        <v>8.5654698019318971</v>
      </c>
      <c r="D6" s="1228">
        <v>8801</v>
      </c>
      <c r="E6" s="885">
        <v>8.340282779272961</v>
      </c>
      <c r="F6" s="1231">
        <v>10452</v>
      </c>
      <c r="G6" s="161">
        <v>10.059866407438065</v>
      </c>
      <c r="H6" s="888">
        <v>10202</v>
      </c>
      <c r="I6" s="161">
        <v>9.2774973855317597</v>
      </c>
    </row>
    <row r="7" spans="1:13" ht="44.25" customHeight="1" x14ac:dyDescent="0.2">
      <c r="A7" s="43" t="s">
        <v>285</v>
      </c>
      <c r="B7" s="1229">
        <v>199</v>
      </c>
      <c r="C7" s="885">
        <v>0.24270660552249002</v>
      </c>
      <c r="D7" s="1229">
        <v>262</v>
      </c>
      <c r="E7" s="885">
        <v>0.2482847503885372</v>
      </c>
      <c r="F7" s="888">
        <v>304</v>
      </c>
      <c r="G7" s="161">
        <v>0.29259466014745228</v>
      </c>
      <c r="H7" s="888">
        <v>308</v>
      </c>
      <c r="I7" s="161">
        <v>0.28008911926522073</v>
      </c>
    </row>
    <row r="8" spans="1:13" ht="43.5" customHeight="1" x14ac:dyDescent="0.2">
      <c r="A8" s="42" t="s">
        <v>286</v>
      </c>
      <c r="B8" s="1229">
        <v>42657</v>
      </c>
      <c r="C8" s="885">
        <v>52.025807395843493</v>
      </c>
      <c r="D8" s="1229">
        <v>49918</v>
      </c>
      <c r="E8" s="885">
        <v>47.304878511049623</v>
      </c>
      <c r="F8" s="888">
        <v>47247</v>
      </c>
      <c r="G8" s="161">
        <v>45.474407592061446</v>
      </c>
      <c r="H8" s="888">
        <v>43865</v>
      </c>
      <c r="I8" s="161">
        <v>39.889964988860093</v>
      </c>
    </row>
    <row r="9" spans="1:13" ht="45" customHeight="1" x14ac:dyDescent="0.2">
      <c r="A9" s="43" t="s">
        <v>287</v>
      </c>
      <c r="B9" s="888">
        <v>17728</v>
      </c>
      <c r="C9" s="885">
        <v>21.621621621621621</v>
      </c>
      <c r="D9" s="888">
        <v>22108</v>
      </c>
      <c r="E9" s="885">
        <v>20.950684204541147</v>
      </c>
      <c r="F9" s="1231">
        <v>23218</v>
      </c>
      <c r="G9" s="161">
        <v>22.346917168761671</v>
      </c>
      <c r="H9" s="888">
        <v>20443</v>
      </c>
      <c r="I9" s="161">
        <v>18.59046060110035</v>
      </c>
    </row>
    <row r="10" spans="1:13" ht="45" customHeight="1" x14ac:dyDescent="0.2">
      <c r="A10" s="43" t="s">
        <v>288</v>
      </c>
      <c r="B10" s="888">
        <v>12112</v>
      </c>
      <c r="C10" s="885">
        <v>14.772172894916578</v>
      </c>
      <c r="D10" s="888">
        <v>22414</v>
      </c>
      <c r="E10" s="885">
        <v>21.240665630567452</v>
      </c>
      <c r="F10" s="1231">
        <v>20145</v>
      </c>
      <c r="G10" s="161">
        <v>19.389208646942194</v>
      </c>
      <c r="H10" s="888">
        <v>29350</v>
      </c>
      <c r="I10" s="161">
        <v>26.690310553357889</v>
      </c>
    </row>
    <row r="11" spans="1:13" ht="45" customHeight="1" x14ac:dyDescent="0.2">
      <c r="A11" s="43" t="s">
        <v>289</v>
      </c>
      <c r="B11" s="888">
        <v>2267</v>
      </c>
      <c r="C11" s="885">
        <v>2.7722216801639181</v>
      </c>
      <c r="D11" s="888">
        <v>2021</v>
      </c>
      <c r="E11" s="885">
        <v>1.9152041241802813</v>
      </c>
      <c r="F11" s="1231">
        <v>2532</v>
      </c>
      <c r="G11" s="161">
        <v>2.4370055246491753</v>
      </c>
      <c r="H11" s="888">
        <v>5797</v>
      </c>
      <c r="I11" s="161">
        <v>5.2716773518846907</v>
      </c>
    </row>
    <row r="12" spans="1:13" ht="39" customHeight="1" x14ac:dyDescent="0.2">
      <c r="A12" s="44" t="s">
        <v>290</v>
      </c>
      <c r="B12" s="1230">
        <v>81992</v>
      </c>
      <c r="C12" s="886">
        <v>100</v>
      </c>
      <c r="D12" s="1230">
        <v>105524</v>
      </c>
      <c r="E12" s="886">
        <v>100</v>
      </c>
      <c r="F12" s="1232">
        <v>103898</v>
      </c>
      <c r="G12" s="368">
        <v>100</v>
      </c>
      <c r="H12" s="1230">
        <v>109965</v>
      </c>
      <c r="I12" s="159">
        <v>100</v>
      </c>
    </row>
    <row r="13" spans="1:13" ht="18" customHeight="1" x14ac:dyDescent="0.2">
      <c r="A13" s="101" t="s">
        <v>291</v>
      </c>
    </row>
    <row r="14" spans="1:13" ht="24.75" customHeight="1" x14ac:dyDescent="0.2">
      <c r="A14" s="101" t="s">
        <v>292</v>
      </c>
    </row>
  </sheetData>
  <mergeCells count="4">
    <mergeCell ref="B4:C4"/>
    <mergeCell ref="D4:E4"/>
    <mergeCell ref="F4:G4"/>
    <mergeCell ref="H4:I4"/>
  </mergeCells>
  <phoneticPr fontId="39" type="noConversion"/>
  <hyperlinks>
    <hyperlink ref="A1" location="'Table of contents'!A1" display="Back to  Table of Contents" xr:uid="{C3F6E289-25B2-4861-AB35-3BD0BF1635A0}"/>
  </hyperlinks>
  <pageMargins left="0.51181102362204722" right="0.15748031496062992" top="0.51181102362204722" bottom="0" header="0.23622047244094491" footer="0.19685039370078741"/>
  <pageSetup paperSize="9" orientation="portrait" r:id="rId1"/>
  <headerFooter alignWithMargins="0">
    <oddHeader xml:space="preserve">&amp;C&amp;"Helv,Regular"
</oddHeader>
  </headerFooter>
  <ignoredErrors>
    <ignoredError sqref="D4"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CCB6B-997A-4627-8E0D-FB83BF94E402}">
  <dimension ref="A1:O18"/>
  <sheetViews>
    <sheetView workbookViewId="0">
      <pane xSplit="2" ySplit="5" topLeftCell="C6" activePane="bottomRight" state="frozen"/>
      <selection sqref="A1:B1"/>
      <selection pane="topRight" sqref="A1:B1"/>
      <selection pane="bottomLeft" sqref="A1:B1"/>
      <selection pane="bottomRight" sqref="A1:B1"/>
    </sheetView>
  </sheetViews>
  <sheetFormatPr defaultColWidth="37.375" defaultRowHeight="14.25" x14ac:dyDescent="0.2"/>
  <cols>
    <col min="1" max="1" width="6.625" style="46" customWidth="1"/>
    <col min="2" max="2" width="37.375" style="46" customWidth="1"/>
    <col min="3" max="3" width="10.125" style="46" bestFit="1" customWidth="1"/>
    <col min="4" max="4" width="9" style="46" customWidth="1"/>
    <col min="5" max="5" width="10.25" style="46" customWidth="1"/>
    <col min="6" max="6" width="9" style="46" customWidth="1"/>
    <col min="7" max="7" width="10.125" style="46" bestFit="1" customWidth="1"/>
    <col min="8" max="248" width="9" style="46" customWidth="1"/>
    <col min="249" max="249" width="7.875" style="46" customWidth="1"/>
    <col min="250" max="250" width="37.375" style="46"/>
    <col min="251" max="251" width="7.875" style="46" customWidth="1"/>
    <col min="252" max="252" width="37.375" style="46"/>
    <col min="253" max="254" width="10.125" style="46" customWidth="1"/>
    <col min="255" max="255" width="10.125" style="46" bestFit="1" customWidth="1"/>
    <col min="256" max="256" width="9" style="46" customWidth="1"/>
    <col min="257" max="257" width="10.125" style="46" bestFit="1" customWidth="1"/>
    <col min="258" max="258" width="13" style="46" bestFit="1" customWidth="1"/>
    <col min="259" max="259" width="10.125" style="46" bestFit="1" customWidth="1"/>
    <col min="260" max="504" width="9" style="46" customWidth="1"/>
    <col min="505" max="505" width="7.875" style="46" customWidth="1"/>
    <col min="506" max="506" width="37.375" style="46"/>
    <col min="507" max="507" width="7.875" style="46" customWidth="1"/>
    <col min="508" max="508" width="37.375" style="46"/>
    <col min="509" max="510" width="10.125" style="46" customWidth="1"/>
    <col min="511" max="511" width="10.125" style="46" bestFit="1" customWidth="1"/>
    <col min="512" max="512" width="9" style="46" customWidth="1"/>
    <col min="513" max="513" width="10.125" style="46" bestFit="1" customWidth="1"/>
    <col min="514" max="514" width="13" style="46" bestFit="1" customWidth="1"/>
    <col min="515" max="515" width="10.125" style="46" bestFit="1" customWidth="1"/>
    <col min="516" max="760" width="9" style="46" customWidth="1"/>
    <col min="761" max="761" width="7.875" style="46" customWidth="1"/>
    <col min="762" max="762" width="37.375" style="46"/>
    <col min="763" max="763" width="7.875" style="46" customWidth="1"/>
    <col min="764" max="764" width="37.375" style="46"/>
    <col min="765" max="766" width="10.125" style="46" customWidth="1"/>
    <col min="767" max="767" width="10.125" style="46" bestFit="1" customWidth="1"/>
    <col min="768" max="768" width="9" style="46" customWidth="1"/>
    <col min="769" max="769" width="10.125" style="46" bestFit="1" customWidth="1"/>
    <col min="770" max="770" width="13" style="46" bestFit="1" customWidth="1"/>
    <col min="771" max="771" width="10.125" style="46" bestFit="1" customWidth="1"/>
    <col min="772" max="1016" width="9" style="46" customWidth="1"/>
    <col min="1017" max="1017" width="7.875" style="46" customWidth="1"/>
    <col min="1018" max="1018" width="37.375" style="46"/>
    <col min="1019" max="1019" width="7.875" style="46" customWidth="1"/>
    <col min="1020" max="1020" width="37.375" style="46"/>
    <col min="1021" max="1022" width="10.125" style="46" customWidth="1"/>
    <col min="1023" max="1023" width="10.125" style="46" bestFit="1" customWidth="1"/>
    <col min="1024" max="1024" width="9" style="46" customWidth="1"/>
    <col min="1025" max="1025" width="10.125" style="46" bestFit="1" customWidth="1"/>
    <col min="1026" max="1026" width="13" style="46" bestFit="1" customWidth="1"/>
    <col min="1027" max="1027" width="10.125" style="46" bestFit="1" customWidth="1"/>
    <col min="1028" max="1272" width="9" style="46" customWidth="1"/>
    <col min="1273" max="1273" width="7.875" style="46" customWidth="1"/>
    <col min="1274" max="1274" width="37.375" style="46"/>
    <col min="1275" max="1275" width="7.875" style="46" customWidth="1"/>
    <col min="1276" max="1276" width="37.375" style="46"/>
    <col min="1277" max="1278" width="10.125" style="46" customWidth="1"/>
    <col min="1279" max="1279" width="10.125" style="46" bestFit="1" customWidth="1"/>
    <col min="1280" max="1280" width="9" style="46" customWidth="1"/>
    <col min="1281" max="1281" width="10.125" style="46" bestFit="1" customWidth="1"/>
    <col min="1282" max="1282" width="13" style="46" bestFit="1" customWidth="1"/>
    <col min="1283" max="1283" width="10.125" style="46" bestFit="1" customWidth="1"/>
    <col min="1284" max="1528" width="9" style="46" customWidth="1"/>
    <col min="1529" max="1529" width="7.875" style="46" customWidth="1"/>
    <col min="1530" max="1530" width="37.375" style="46"/>
    <col min="1531" max="1531" width="7.875" style="46" customWidth="1"/>
    <col min="1532" max="1532" width="37.375" style="46"/>
    <col min="1533" max="1534" width="10.125" style="46" customWidth="1"/>
    <col min="1535" max="1535" width="10.125" style="46" bestFit="1" customWidth="1"/>
    <col min="1536" max="1536" width="9" style="46" customWidth="1"/>
    <col min="1537" max="1537" width="10.125" style="46" bestFit="1" customWidth="1"/>
    <col min="1538" max="1538" width="13" style="46" bestFit="1" customWidth="1"/>
    <col min="1539" max="1539" width="10.125" style="46" bestFit="1" customWidth="1"/>
    <col min="1540" max="1784" width="9" style="46" customWidth="1"/>
    <col min="1785" max="1785" width="7.875" style="46" customWidth="1"/>
    <col min="1786" max="1786" width="37.375" style="46"/>
    <col min="1787" max="1787" width="7.875" style="46" customWidth="1"/>
    <col min="1788" max="1788" width="37.375" style="46"/>
    <col min="1789" max="1790" width="10.125" style="46" customWidth="1"/>
    <col min="1791" max="1791" width="10.125" style="46" bestFit="1" customWidth="1"/>
    <col min="1792" max="1792" width="9" style="46" customWidth="1"/>
    <col min="1793" max="1793" width="10.125" style="46" bestFit="1" customWidth="1"/>
    <col min="1794" max="1794" width="13" style="46" bestFit="1" customWidth="1"/>
    <col min="1795" max="1795" width="10.125" style="46" bestFit="1" customWidth="1"/>
    <col min="1796" max="2040" width="9" style="46" customWidth="1"/>
    <col min="2041" max="2041" width="7.875" style="46" customWidth="1"/>
    <col min="2042" max="2042" width="37.375" style="46"/>
    <col min="2043" max="2043" width="7.875" style="46" customWidth="1"/>
    <col min="2044" max="2044" width="37.375" style="46"/>
    <col min="2045" max="2046" width="10.125" style="46" customWidth="1"/>
    <col min="2047" max="2047" width="10.125" style="46" bestFit="1" customWidth="1"/>
    <col min="2048" max="2048" width="9" style="46" customWidth="1"/>
    <col min="2049" max="2049" width="10.125" style="46" bestFit="1" customWidth="1"/>
    <col min="2050" max="2050" width="13" style="46" bestFit="1" customWidth="1"/>
    <col min="2051" max="2051" width="10.125" style="46" bestFit="1" customWidth="1"/>
    <col min="2052" max="2296" width="9" style="46" customWidth="1"/>
    <col min="2297" max="2297" width="7.875" style="46" customWidth="1"/>
    <col min="2298" max="2298" width="37.375" style="46"/>
    <col min="2299" max="2299" width="7.875" style="46" customWidth="1"/>
    <col min="2300" max="2300" width="37.375" style="46"/>
    <col min="2301" max="2302" width="10.125" style="46" customWidth="1"/>
    <col min="2303" max="2303" width="10.125" style="46" bestFit="1" customWidth="1"/>
    <col min="2304" max="2304" width="9" style="46" customWidth="1"/>
    <col min="2305" max="2305" width="10.125" style="46" bestFit="1" customWidth="1"/>
    <col min="2306" max="2306" width="13" style="46" bestFit="1" customWidth="1"/>
    <col min="2307" max="2307" width="10.125" style="46" bestFit="1" customWidth="1"/>
    <col min="2308" max="2552" width="9" style="46" customWidth="1"/>
    <col min="2553" max="2553" width="7.875" style="46" customWidth="1"/>
    <col min="2554" max="2554" width="37.375" style="46"/>
    <col min="2555" max="2555" width="7.875" style="46" customWidth="1"/>
    <col min="2556" max="2556" width="37.375" style="46"/>
    <col min="2557" max="2558" width="10.125" style="46" customWidth="1"/>
    <col min="2559" max="2559" width="10.125" style="46" bestFit="1" customWidth="1"/>
    <col min="2560" max="2560" width="9" style="46" customWidth="1"/>
    <col min="2561" max="2561" width="10.125" style="46" bestFit="1" customWidth="1"/>
    <col min="2562" max="2562" width="13" style="46" bestFit="1" customWidth="1"/>
    <col min="2563" max="2563" width="10.125" style="46" bestFit="1" customWidth="1"/>
    <col min="2564" max="2808" width="9" style="46" customWidth="1"/>
    <col min="2809" max="2809" width="7.875" style="46" customWidth="1"/>
    <col min="2810" max="2810" width="37.375" style="46"/>
    <col min="2811" max="2811" width="7.875" style="46" customWidth="1"/>
    <col min="2812" max="2812" width="37.375" style="46"/>
    <col min="2813" max="2814" width="10.125" style="46" customWidth="1"/>
    <col min="2815" max="2815" width="10.125" style="46" bestFit="1" customWidth="1"/>
    <col min="2816" max="2816" width="9" style="46" customWidth="1"/>
    <col min="2817" max="2817" width="10.125" style="46" bestFit="1" customWidth="1"/>
    <col min="2818" max="2818" width="13" style="46" bestFit="1" customWidth="1"/>
    <col min="2819" max="2819" width="10.125" style="46" bestFit="1" customWidth="1"/>
    <col min="2820" max="3064" width="9" style="46" customWidth="1"/>
    <col min="3065" max="3065" width="7.875" style="46" customWidth="1"/>
    <col min="3066" max="3066" width="37.375" style="46"/>
    <col min="3067" max="3067" width="7.875" style="46" customWidth="1"/>
    <col min="3068" max="3068" width="37.375" style="46"/>
    <col min="3069" max="3070" width="10.125" style="46" customWidth="1"/>
    <col min="3071" max="3071" width="10.125" style="46" bestFit="1" customWidth="1"/>
    <col min="3072" max="3072" width="9" style="46" customWidth="1"/>
    <col min="3073" max="3073" width="10.125" style="46" bestFit="1" customWidth="1"/>
    <col min="3074" max="3074" width="13" style="46" bestFit="1" customWidth="1"/>
    <col min="3075" max="3075" width="10.125" style="46" bestFit="1" customWidth="1"/>
    <col min="3076" max="3320" width="9" style="46" customWidth="1"/>
    <col min="3321" max="3321" width="7.875" style="46" customWidth="1"/>
    <col min="3322" max="3322" width="37.375" style="46"/>
    <col min="3323" max="3323" width="7.875" style="46" customWidth="1"/>
    <col min="3324" max="3324" width="37.375" style="46"/>
    <col min="3325" max="3326" width="10.125" style="46" customWidth="1"/>
    <col min="3327" max="3327" width="10.125" style="46" bestFit="1" customWidth="1"/>
    <col min="3328" max="3328" width="9" style="46" customWidth="1"/>
    <col min="3329" max="3329" width="10.125" style="46" bestFit="1" customWidth="1"/>
    <col min="3330" max="3330" width="13" style="46" bestFit="1" customWidth="1"/>
    <col min="3331" max="3331" width="10.125" style="46" bestFit="1" customWidth="1"/>
    <col min="3332" max="3576" width="9" style="46" customWidth="1"/>
    <col min="3577" max="3577" width="7.875" style="46" customWidth="1"/>
    <col min="3578" max="3578" width="37.375" style="46"/>
    <col min="3579" max="3579" width="7.875" style="46" customWidth="1"/>
    <col min="3580" max="3580" width="37.375" style="46"/>
    <col min="3581" max="3582" width="10.125" style="46" customWidth="1"/>
    <col min="3583" max="3583" width="10.125" style="46" bestFit="1" customWidth="1"/>
    <col min="3584" max="3584" width="9" style="46" customWidth="1"/>
    <col min="3585" max="3585" width="10.125" style="46" bestFit="1" customWidth="1"/>
    <col min="3586" max="3586" width="13" style="46" bestFit="1" customWidth="1"/>
    <col min="3587" max="3587" width="10.125" style="46" bestFit="1" customWidth="1"/>
    <col min="3588" max="3832" width="9" style="46" customWidth="1"/>
    <col min="3833" max="3833" width="7.875" style="46" customWidth="1"/>
    <col min="3834" max="3834" width="37.375" style="46"/>
    <col min="3835" max="3835" width="7.875" style="46" customWidth="1"/>
    <col min="3836" max="3836" width="37.375" style="46"/>
    <col min="3837" max="3838" width="10.125" style="46" customWidth="1"/>
    <col min="3839" max="3839" width="10.125" style="46" bestFit="1" customWidth="1"/>
    <col min="3840" max="3840" width="9" style="46" customWidth="1"/>
    <col min="3841" max="3841" width="10.125" style="46" bestFit="1" customWidth="1"/>
    <col min="3842" max="3842" width="13" style="46" bestFit="1" customWidth="1"/>
    <col min="3843" max="3843" width="10.125" style="46" bestFit="1" customWidth="1"/>
    <col min="3844" max="4088" width="9" style="46" customWidth="1"/>
    <col min="4089" max="4089" width="7.875" style="46" customWidth="1"/>
    <col min="4090" max="4090" width="37.375" style="46"/>
    <col min="4091" max="4091" width="7.875" style="46" customWidth="1"/>
    <col min="4092" max="4092" width="37.375" style="46"/>
    <col min="4093" max="4094" width="10.125" style="46" customWidth="1"/>
    <col min="4095" max="4095" width="10.125" style="46" bestFit="1" customWidth="1"/>
    <col min="4096" max="4096" width="9" style="46" customWidth="1"/>
    <col min="4097" max="4097" width="10.125" style="46" bestFit="1" customWidth="1"/>
    <col min="4098" max="4098" width="13" style="46" bestFit="1" customWidth="1"/>
    <col min="4099" max="4099" width="10.125" style="46" bestFit="1" customWidth="1"/>
    <col min="4100" max="4344" width="9" style="46" customWidth="1"/>
    <col min="4345" max="4345" width="7.875" style="46" customWidth="1"/>
    <col min="4346" max="4346" width="37.375" style="46"/>
    <col min="4347" max="4347" width="7.875" style="46" customWidth="1"/>
    <col min="4348" max="4348" width="37.375" style="46"/>
    <col min="4349" max="4350" width="10.125" style="46" customWidth="1"/>
    <col min="4351" max="4351" width="10.125" style="46" bestFit="1" customWidth="1"/>
    <col min="4352" max="4352" width="9" style="46" customWidth="1"/>
    <col min="4353" max="4353" width="10.125" style="46" bestFit="1" customWidth="1"/>
    <col min="4354" max="4354" width="13" style="46" bestFit="1" customWidth="1"/>
    <col min="4355" max="4355" width="10.125" style="46" bestFit="1" customWidth="1"/>
    <col min="4356" max="4600" width="9" style="46" customWidth="1"/>
    <col min="4601" max="4601" width="7.875" style="46" customWidth="1"/>
    <col min="4602" max="4602" width="37.375" style="46"/>
    <col min="4603" max="4603" width="7.875" style="46" customWidth="1"/>
    <col min="4604" max="4604" width="37.375" style="46"/>
    <col min="4605" max="4606" width="10.125" style="46" customWidth="1"/>
    <col min="4607" max="4607" width="10.125" style="46" bestFit="1" customWidth="1"/>
    <col min="4608" max="4608" width="9" style="46" customWidth="1"/>
    <col min="4609" max="4609" width="10.125" style="46" bestFit="1" customWidth="1"/>
    <col min="4610" max="4610" width="13" style="46" bestFit="1" customWidth="1"/>
    <col min="4611" max="4611" width="10.125" style="46" bestFit="1" customWidth="1"/>
    <col min="4612" max="4856" width="9" style="46" customWidth="1"/>
    <col min="4857" max="4857" width="7.875" style="46" customWidth="1"/>
    <col min="4858" max="4858" width="37.375" style="46"/>
    <col min="4859" max="4859" width="7.875" style="46" customWidth="1"/>
    <col min="4860" max="4860" width="37.375" style="46"/>
    <col min="4861" max="4862" width="10.125" style="46" customWidth="1"/>
    <col min="4863" max="4863" width="10.125" style="46" bestFit="1" customWidth="1"/>
    <col min="4864" max="4864" width="9" style="46" customWidth="1"/>
    <col min="4865" max="4865" width="10.125" style="46" bestFit="1" customWidth="1"/>
    <col min="4866" max="4866" width="13" style="46" bestFit="1" customWidth="1"/>
    <col min="4867" max="4867" width="10.125" style="46" bestFit="1" customWidth="1"/>
    <col min="4868" max="5112" width="9" style="46" customWidth="1"/>
    <col min="5113" max="5113" width="7.875" style="46" customWidth="1"/>
    <col min="5114" max="5114" width="37.375" style="46"/>
    <col min="5115" max="5115" width="7.875" style="46" customWidth="1"/>
    <col min="5116" max="5116" width="37.375" style="46"/>
    <col min="5117" max="5118" width="10.125" style="46" customWidth="1"/>
    <col min="5119" max="5119" width="10.125" style="46" bestFit="1" customWidth="1"/>
    <col min="5120" max="5120" width="9" style="46" customWidth="1"/>
    <col min="5121" max="5121" width="10.125" style="46" bestFit="1" customWidth="1"/>
    <col min="5122" max="5122" width="13" style="46" bestFit="1" customWidth="1"/>
    <col min="5123" max="5123" width="10.125" style="46" bestFit="1" customWidth="1"/>
    <col min="5124" max="5368" width="9" style="46" customWidth="1"/>
    <col min="5369" max="5369" width="7.875" style="46" customWidth="1"/>
    <col min="5370" max="5370" width="37.375" style="46"/>
    <col min="5371" max="5371" width="7.875" style="46" customWidth="1"/>
    <col min="5372" max="5372" width="37.375" style="46"/>
    <col min="5373" max="5374" width="10.125" style="46" customWidth="1"/>
    <col min="5375" max="5375" width="10.125" style="46" bestFit="1" customWidth="1"/>
    <col min="5376" max="5376" width="9" style="46" customWidth="1"/>
    <col min="5377" max="5377" width="10.125" style="46" bestFit="1" customWidth="1"/>
    <col min="5378" max="5378" width="13" style="46" bestFit="1" customWidth="1"/>
    <col min="5379" max="5379" width="10.125" style="46" bestFit="1" customWidth="1"/>
    <col min="5380" max="5624" width="9" style="46" customWidth="1"/>
    <col min="5625" max="5625" width="7.875" style="46" customWidth="1"/>
    <col min="5626" max="5626" width="37.375" style="46"/>
    <col min="5627" max="5627" width="7.875" style="46" customWidth="1"/>
    <col min="5628" max="5628" width="37.375" style="46"/>
    <col min="5629" max="5630" width="10.125" style="46" customWidth="1"/>
    <col min="5631" max="5631" width="10.125" style="46" bestFit="1" customWidth="1"/>
    <col min="5632" max="5632" width="9" style="46" customWidth="1"/>
    <col min="5633" max="5633" width="10.125" style="46" bestFit="1" customWidth="1"/>
    <col min="5634" max="5634" width="13" style="46" bestFit="1" customWidth="1"/>
    <col min="5635" max="5635" width="10.125" style="46" bestFit="1" customWidth="1"/>
    <col min="5636" max="5880" width="9" style="46" customWidth="1"/>
    <col min="5881" max="5881" width="7.875" style="46" customWidth="1"/>
    <col min="5882" max="5882" width="37.375" style="46"/>
    <col min="5883" max="5883" width="7.875" style="46" customWidth="1"/>
    <col min="5884" max="5884" width="37.375" style="46"/>
    <col min="5885" max="5886" width="10.125" style="46" customWidth="1"/>
    <col min="5887" max="5887" width="10.125" style="46" bestFit="1" customWidth="1"/>
    <col min="5888" max="5888" width="9" style="46" customWidth="1"/>
    <col min="5889" max="5889" width="10.125" style="46" bestFit="1" customWidth="1"/>
    <col min="5890" max="5890" width="13" style="46" bestFit="1" customWidth="1"/>
    <col min="5891" max="5891" width="10.125" style="46" bestFit="1" customWidth="1"/>
    <col min="5892" max="6136" width="9" style="46" customWidth="1"/>
    <col min="6137" max="6137" width="7.875" style="46" customWidth="1"/>
    <col min="6138" max="6138" width="37.375" style="46"/>
    <col min="6139" max="6139" width="7.875" style="46" customWidth="1"/>
    <col min="6140" max="6140" width="37.375" style="46"/>
    <col min="6141" max="6142" width="10.125" style="46" customWidth="1"/>
    <col min="6143" max="6143" width="10.125" style="46" bestFit="1" customWidth="1"/>
    <col min="6144" max="6144" width="9" style="46" customWidth="1"/>
    <col min="6145" max="6145" width="10.125" style="46" bestFit="1" customWidth="1"/>
    <col min="6146" max="6146" width="13" style="46" bestFit="1" customWidth="1"/>
    <col min="6147" max="6147" width="10.125" style="46" bestFit="1" customWidth="1"/>
    <col min="6148" max="6392" width="9" style="46" customWidth="1"/>
    <col min="6393" max="6393" width="7.875" style="46" customWidth="1"/>
    <col min="6394" max="6394" width="37.375" style="46"/>
    <col min="6395" max="6395" width="7.875" style="46" customWidth="1"/>
    <col min="6396" max="6396" width="37.375" style="46"/>
    <col min="6397" max="6398" width="10.125" style="46" customWidth="1"/>
    <col min="6399" max="6399" width="10.125" style="46" bestFit="1" customWidth="1"/>
    <col min="6400" max="6400" width="9" style="46" customWidth="1"/>
    <col min="6401" max="6401" width="10.125" style="46" bestFit="1" customWidth="1"/>
    <col min="6402" max="6402" width="13" style="46" bestFit="1" customWidth="1"/>
    <col min="6403" max="6403" width="10.125" style="46" bestFit="1" customWidth="1"/>
    <col min="6404" max="6648" width="9" style="46" customWidth="1"/>
    <col min="6649" max="6649" width="7.875" style="46" customWidth="1"/>
    <col min="6650" max="6650" width="37.375" style="46"/>
    <col min="6651" max="6651" width="7.875" style="46" customWidth="1"/>
    <col min="6652" max="6652" width="37.375" style="46"/>
    <col min="6653" max="6654" width="10.125" style="46" customWidth="1"/>
    <col min="6655" max="6655" width="10.125" style="46" bestFit="1" customWidth="1"/>
    <col min="6656" max="6656" width="9" style="46" customWidth="1"/>
    <col min="6657" max="6657" width="10.125" style="46" bestFit="1" customWidth="1"/>
    <col min="6658" max="6658" width="13" style="46" bestFit="1" customWidth="1"/>
    <col min="6659" max="6659" width="10.125" style="46" bestFit="1" customWidth="1"/>
    <col min="6660" max="6904" width="9" style="46" customWidth="1"/>
    <col min="6905" max="6905" width="7.875" style="46" customWidth="1"/>
    <col min="6906" max="6906" width="37.375" style="46"/>
    <col min="6907" max="6907" width="7.875" style="46" customWidth="1"/>
    <col min="6908" max="6908" width="37.375" style="46"/>
    <col min="6909" max="6910" width="10.125" style="46" customWidth="1"/>
    <col min="6911" max="6911" width="10.125" style="46" bestFit="1" customWidth="1"/>
    <col min="6912" max="6912" width="9" style="46" customWidth="1"/>
    <col min="6913" max="6913" width="10.125" style="46" bestFit="1" customWidth="1"/>
    <col min="6914" max="6914" width="13" style="46" bestFit="1" customWidth="1"/>
    <col min="6915" max="6915" width="10.125" style="46" bestFit="1" customWidth="1"/>
    <col min="6916" max="7160" width="9" style="46" customWidth="1"/>
    <col min="7161" max="7161" width="7.875" style="46" customWidth="1"/>
    <col min="7162" max="7162" width="37.375" style="46"/>
    <col min="7163" max="7163" width="7.875" style="46" customWidth="1"/>
    <col min="7164" max="7164" width="37.375" style="46"/>
    <col min="7165" max="7166" width="10.125" style="46" customWidth="1"/>
    <col min="7167" max="7167" width="10.125" style="46" bestFit="1" customWidth="1"/>
    <col min="7168" max="7168" width="9" style="46" customWidth="1"/>
    <col min="7169" max="7169" width="10.125" style="46" bestFit="1" customWidth="1"/>
    <col min="7170" max="7170" width="13" style="46" bestFit="1" customWidth="1"/>
    <col min="7171" max="7171" width="10.125" style="46" bestFit="1" customWidth="1"/>
    <col min="7172" max="7416" width="9" style="46" customWidth="1"/>
    <col min="7417" max="7417" width="7.875" style="46" customWidth="1"/>
    <col min="7418" max="7418" width="37.375" style="46"/>
    <col min="7419" max="7419" width="7.875" style="46" customWidth="1"/>
    <col min="7420" max="7420" width="37.375" style="46"/>
    <col min="7421" max="7422" width="10.125" style="46" customWidth="1"/>
    <col min="7423" max="7423" width="10.125" style="46" bestFit="1" customWidth="1"/>
    <col min="7424" max="7424" width="9" style="46" customWidth="1"/>
    <col min="7425" max="7425" width="10.125" style="46" bestFit="1" customWidth="1"/>
    <col min="7426" max="7426" width="13" style="46" bestFit="1" customWidth="1"/>
    <col min="7427" max="7427" width="10.125" style="46" bestFit="1" customWidth="1"/>
    <col min="7428" max="7672" width="9" style="46" customWidth="1"/>
    <col min="7673" max="7673" width="7.875" style="46" customWidth="1"/>
    <col min="7674" max="7674" width="37.375" style="46"/>
    <col min="7675" max="7675" width="7.875" style="46" customWidth="1"/>
    <col min="7676" max="7676" width="37.375" style="46"/>
    <col min="7677" max="7678" width="10.125" style="46" customWidth="1"/>
    <col min="7679" max="7679" width="10.125" style="46" bestFit="1" customWidth="1"/>
    <col min="7680" max="7680" width="9" style="46" customWidth="1"/>
    <col min="7681" max="7681" width="10.125" style="46" bestFit="1" customWidth="1"/>
    <col min="7682" max="7682" width="13" style="46" bestFit="1" customWidth="1"/>
    <col min="7683" max="7683" width="10.125" style="46" bestFit="1" customWidth="1"/>
    <col min="7684" max="7928" width="9" style="46" customWidth="1"/>
    <col min="7929" max="7929" width="7.875" style="46" customWidth="1"/>
    <col min="7930" max="7930" width="37.375" style="46"/>
    <col min="7931" max="7931" width="7.875" style="46" customWidth="1"/>
    <col min="7932" max="7932" width="37.375" style="46"/>
    <col min="7933" max="7934" width="10.125" style="46" customWidth="1"/>
    <col min="7935" max="7935" width="10.125" style="46" bestFit="1" customWidth="1"/>
    <col min="7936" max="7936" width="9" style="46" customWidth="1"/>
    <col min="7937" max="7937" width="10.125" style="46" bestFit="1" customWidth="1"/>
    <col min="7938" max="7938" width="13" style="46" bestFit="1" customWidth="1"/>
    <col min="7939" max="7939" width="10.125" style="46" bestFit="1" customWidth="1"/>
    <col min="7940" max="8184" width="9" style="46" customWidth="1"/>
    <col min="8185" max="8185" width="7.875" style="46" customWidth="1"/>
    <col min="8186" max="8186" width="37.375" style="46"/>
    <col min="8187" max="8187" width="7.875" style="46" customWidth="1"/>
    <col min="8188" max="8188" width="37.375" style="46"/>
    <col min="8189" max="8190" width="10.125" style="46" customWidth="1"/>
    <col min="8191" max="8191" width="10.125" style="46" bestFit="1" customWidth="1"/>
    <col min="8192" max="8192" width="9" style="46" customWidth="1"/>
    <col min="8193" max="8193" width="10.125" style="46" bestFit="1" customWidth="1"/>
    <col min="8194" max="8194" width="13" style="46" bestFit="1" customWidth="1"/>
    <col min="8195" max="8195" width="10.125" style="46" bestFit="1" customWidth="1"/>
    <col min="8196" max="8440" width="9" style="46" customWidth="1"/>
    <col min="8441" max="8441" width="7.875" style="46" customWidth="1"/>
    <col min="8442" max="8442" width="37.375" style="46"/>
    <col min="8443" max="8443" width="7.875" style="46" customWidth="1"/>
    <col min="8444" max="8444" width="37.375" style="46"/>
    <col min="8445" max="8446" width="10.125" style="46" customWidth="1"/>
    <col min="8447" max="8447" width="10.125" style="46" bestFit="1" customWidth="1"/>
    <col min="8448" max="8448" width="9" style="46" customWidth="1"/>
    <col min="8449" max="8449" width="10.125" style="46" bestFit="1" customWidth="1"/>
    <col min="8450" max="8450" width="13" style="46" bestFit="1" customWidth="1"/>
    <col min="8451" max="8451" width="10.125" style="46" bestFit="1" customWidth="1"/>
    <col min="8452" max="8696" width="9" style="46" customWidth="1"/>
    <col min="8697" max="8697" width="7.875" style="46" customWidth="1"/>
    <col min="8698" max="8698" width="37.375" style="46"/>
    <col min="8699" max="8699" width="7.875" style="46" customWidth="1"/>
    <col min="8700" max="8700" width="37.375" style="46"/>
    <col min="8701" max="8702" width="10.125" style="46" customWidth="1"/>
    <col min="8703" max="8703" width="10.125" style="46" bestFit="1" customWidth="1"/>
    <col min="8704" max="8704" width="9" style="46" customWidth="1"/>
    <col min="8705" max="8705" width="10.125" style="46" bestFit="1" customWidth="1"/>
    <col min="8706" max="8706" width="13" style="46" bestFit="1" customWidth="1"/>
    <col min="8707" max="8707" width="10.125" style="46" bestFit="1" customWidth="1"/>
    <col min="8708" max="8952" width="9" style="46" customWidth="1"/>
    <col min="8953" max="8953" width="7.875" style="46" customWidth="1"/>
    <col min="8954" max="8954" width="37.375" style="46"/>
    <col min="8955" max="8955" width="7.875" style="46" customWidth="1"/>
    <col min="8956" max="8956" width="37.375" style="46"/>
    <col min="8957" max="8958" width="10.125" style="46" customWidth="1"/>
    <col min="8959" max="8959" width="10.125" style="46" bestFit="1" customWidth="1"/>
    <col min="8960" max="8960" width="9" style="46" customWidth="1"/>
    <col min="8961" max="8961" width="10.125" style="46" bestFit="1" customWidth="1"/>
    <col min="8962" max="8962" width="13" style="46" bestFit="1" customWidth="1"/>
    <col min="8963" max="8963" width="10.125" style="46" bestFit="1" customWidth="1"/>
    <col min="8964" max="9208" width="9" style="46" customWidth="1"/>
    <col min="9209" max="9209" width="7.875" style="46" customWidth="1"/>
    <col min="9210" max="9210" width="37.375" style="46"/>
    <col min="9211" max="9211" width="7.875" style="46" customWidth="1"/>
    <col min="9212" max="9212" width="37.375" style="46"/>
    <col min="9213" max="9214" width="10.125" style="46" customWidth="1"/>
    <col min="9215" max="9215" width="10.125" style="46" bestFit="1" customWidth="1"/>
    <col min="9216" max="9216" width="9" style="46" customWidth="1"/>
    <col min="9217" max="9217" width="10.125" style="46" bestFit="1" customWidth="1"/>
    <col min="9218" max="9218" width="13" style="46" bestFit="1" customWidth="1"/>
    <col min="9219" max="9219" width="10.125" style="46" bestFit="1" customWidth="1"/>
    <col min="9220" max="9464" width="9" style="46" customWidth="1"/>
    <col min="9465" max="9465" width="7.875" style="46" customWidth="1"/>
    <col min="9466" max="9466" width="37.375" style="46"/>
    <col min="9467" max="9467" width="7.875" style="46" customWidth="1"/>
    <col min="9468" max="9468" width="37.375" style="46"/>
    <col min="9469" max="9470" width="10.125" style="46" customWidth="1"/>
    <col min="9471" max="9471" width="10.125" style="46" bestFit="1" customWidth="1"/>
    <col min="9472" max="9472" width="9" style="46" customWidth="1"/>
    <col min="9473" max="9473" width="10.125" style="46" bestFit="1" customWidth="1"/>
    <col min="9474" max="9474" width="13" style="46" bestFit="1" customWidth="1"/>
    <col min="9475" max="9475" width="10.125" style="46" bestFit="1" customWidth="1"/>
    <col min="9476" max="9720" width="9" style="46" customWidth="1"/>
    <col min="9721" max="9721" width="7.875" style="46" customWidth="1"/>
    <col min="9722" max="9722" width="37.375" style="46"/>
    <col min="9723" max="9723" width="7.875" style="46" customWidth="1"/>
    <col min="9724" max="9724" width="37.375" style="46"/>
    <col min="9725" max="9726" width="10.125" style="46" customWidth="1"/>
    <col min="9727" max="9727" width="10.125" style="46" bestFit="1" customWidth="1"/>
    <col min="9728" max="9728" width="9" style="46" customWidth="1"/>
    <col min="9729" max="9729" width="10.125" style="46" bestFit="1" customWidth="1"/>
    <col min="9730" max="9730" width="13" style="46" bestFit="1" customWidth="1"/>
    <col min="9731" max="9731" width="10.125" style="46" bestFit="1" customWidth="1"/>
    <col min="9732" max="9976" width="9" style="46" customWidth="1"/>
    <col min="9977" max="9977" width="7.875" style="46" customWidth="1"/>
    <col min="9978" max="9978" width="37.375" style="46"/>
    <col min="9979" max="9979" width="7.875" style="46" customWidth="1"/>
    <col min="9980" max="9980" width="37.375" style="46"/>
    <col min="9981" max="9982" width="10.125" style="46" customWidth="1"/>
    <col min="9983" max="9983" width="10.125" style="46" bestFit="1" customWidth="1"/>
    <col min="9984" max="9984" width="9" style="46" customWidth="1"/>
    <col min="9985" max="9985" width="10.125" style="46" bestFit="1" customWidth="1"/>
    <col min="9986" max="9986" width="13" style="46" bestFit="1" customWidth="1"/>
    <col min="9987" max="9987" width="10.125" style="46" bestFit="1" customWidth="1"/>
    <col min="9988" max="10232" width="9" style="46" customWidth="1"/>
    <col min="10233" max="10233" width="7.875" style="46" customWidth="1"/>
    <col min="10234" max="10234" width="37.375" style="46"/>
    <col min="10235" max="10235" width="7.875" style="46" customWidth="1"/>
    <col min="10236" max="10236" width="37.375" style="46"/>
    <col min="10237" max="10238" width="10.125" style="46" customWidth="1"/>
    <col min="10239" max="10239" width="10.125" style="46" bestFit="1" customWidth="1"/>
    <col min="10240" max="10240" width="9" style="46" customWidth="1"/>
    <col min="10241" max="10241" width="10.125" style="46" bestFit="1" customWidth="1"/>
    <col min="10242" max="10242" width="13" style="46" bestFit="1" customWidth="1"/>
    <col min="10243" max="10243" width="10.125" style="46" bestFit="1" customWidth="1"/>
    <col min="10244" max="10488" width="9" style="46" customWidth="1"/>
    <col min="10489" max="10489" width="7.875" style="46" customWidth="1"/>
    <col min="10490" max="10490" width="37.375" style="46"/>
    <col min="10491" max="10491" width="7.875" style="46" customWidth="1"/>
    <col min="10492" max="10492" width="37.375" style="46"/>
    <col min="10493" max="10494" width="10.125" style="46" customWidth="1"/>
    <col min="10495" max="10495" width="10.125" style="46" bestFit="1" customWidth="1"/>
    <col min="10496" max="10496" width="9" style="46" customWidth="1"/>
    <col min="10497" max="10497" width="10.125" style="46" bestFit="1" customWidth="1"/>
    <col min="10498" max="10498" width="13" style="46" bestFit="1" customWidth="1"/>
    <col min="10499" max="10499" width="10.125" style="46" bestFit="1" customWidth="1"/>
    <col min="10500" max="10744" width="9" style="46" customWidth="1"/>
    <col min="10745" max="10745" width="7.875" style="46" customWidth="1"/>
    <col min="10746" max="10746" width="37.375" style="46"/>
    <col min="10747" max="10747" width="7.875" style="46" customWidth="1"/>
    <col min="10748" max="10748" width="37.375" style="46"/>
    <col min="10749" max="10750" width="10.125" style="46" customWidth="1"/>
    <col min="10751" max="10751" width="10.125" style="46" bestFit="1" customWidth="1"/>
    <col min="10752" max="10752" width="9" style="46" customWidth="1"/>
    <col min="10753" max="10753" width="10.125" style="46" bestFit="1" customWidth="1"/>
    <col min="10754" max="10754" width="13" style="46" bestFit="1" customWidth="1"/>
    <col min="10755" max="10755" width="10.125" style="46" bestFit="1" customWidth="1"/>
    <col min="10756" max="11000" width="9" style="46" customWidth="1"/>
    <col min="11001" max="11001" width="7.875" style="46" customWidth="1"/>
    <col min="11002" max="11002" width="37.375" style="46"/>
    <col min="11003" max="11003" width="7.875" style="46" customWidth="1"/>
    <col min="11004" max="11004" width="37.375" style="46"/>
    <col min="11005" max="11006" width="10.125" style="46" customWidth="1"/>
    <col min="11007" max="11007" width="10.125" style="46" bestFit="1" customWidth="1"/>
    <col min="11008" max="11008" width="9" style="46" customWidth="1"/>
    <col min="11009" max="11009" width="10.125" style="46" bestFit="1" customWidth="1"/>
    <col min="11010" max="11010" width="13" style="46" bestFit="1" customWidth="1"/>
    <col min="11011" max="11011" width="10.125" style="46" bestFit="1" customWidth="1"/>
    <col min="11012" max="11256" width="9" style="46" customWidth="1"/>
    <col min="11257" max="11257" width="7.875" style="46" customWidth="1"/>
    <col min="11258" max="11258" width="37.375" style="46"/>
    <col min="11259" max="11259" width="7.875" style="46" customWidth="1"/>
    <col min="11260" max="11260" width="37.375" style="46"/>
    <col min="11261" max="11262" width="10.125" style="46" customWidth="1"/>
    <col min="11263" max="11263" width="10.125" style="46" bestFit="1" customWidth="1"/>
    <col min="11264" max="11264" width="9" style="46" customWidth="1"/>
    <col min="11265" max="11265" width="10.125" style="46" bestFit="1" customWidth="1"/>
    <col min="11266" max="11266" width="13" style="46" bestFit="1" customWidth="1"/>
    <col min="11267" max="11267" width="10.125" style="46" bestFit="1" customWidth="1"/>
    <col min="11268" max="11512" width="9" style="46" customWidth="1"/>
    <col min="11513" max="11513" width="7.875" style="46" customWidth="1"/>
    <col min="11514" max="11514" width="37.375" style="46"/>
    <col min="11515" max="11515" width="7.875" style="46" customWidth="1"/>
    <col min="11516" max="11516" width="37.375" style="46"/>
    <col min="11517" max="11518" width="10.125" style="46" customWidth="1"/>
    <col min="11519" max="11519" width="10.125" style="46" bestFit="1" customWidth="1"/>
    <col min="11520" max="11520" width="9" style="46" customWidth="1"/>
    <col min="11521" max="11521" width="10.125" style="46" bestFit="1" customWidth="1"/>
    <col min="11522" max="11522" width="13" style="46" bestFit="1" customWidth="1"/>
    <col min="11523" max="11523" width="10.125" style="46" bestFit="1" customWidth="1"/>
    <col min="11524" max="11768" width="9" style="46" customWidth="1"/>
    <col min="11769" max="11769" width="7.875" style="46" customWidth="1"/>
    <col min="11770" max="11770" width="37.375" style="46"/>
    <col min="11771" max="11771" width="7.875" style="46" customWidth="1"/>
    <col min="11772" max="11772" width="37.375" style="46"/>
    <col min="11773" max="11774" width="10.125" style="46" customWidth="1"/>
    <col min="11775" max="11775" width="10.125" style="46" bestFit="1" customWidth="1"/>
    <col min="11776" max="11776" width="9" style="46" customWidth="1"/>
    <col min="11777" max="11777" width="10.125" style="46" bestFit="1" customWidth="1"/>
    <col min="11778" max="11778" width="13" style="46" bestFit="1" customWidth="1"/>
    <col min="11779" max="11779" width="10.125" style="46" bestFit="1" customWidth="1"/>
    <col min="11780" max="12024" width="9" style="46" customWidth="1"/>
    <col min="12025" max="12025" width="7.875" style="46" customWidth="1"/>
    <col min="12026" max="12026" width="37.375" style="46"/>
    <col min="12027" max="12027" width="7.875" style="46" customWidth="1"/>
    <col min="12028" max="12028" width="37.375" style="46"/>
    <col min="12029" max="12030" width="10.125" style="46" customWidth="1"/>
    <col min="12031" max="12031" width="10.125" style="46" bestFit="1" customWidth="1"/>
    <col min="12032" max="12032" width="9" style="46" customWidth="1"/>
    <col min="12033" max="12033" width="10.125" style="46" bestFit="1" customWidth="1"/>
    <col min="12034" max="12034" width="13" style="46" bestFit="1" customWidth="1"/>
    <col min="12035" max="12035" width="10.125" style="46" bestFit="1" customWidth="1"/>
    <col min="12036" max="12280" width="9" style="46" customWidth="1"/>
    <col min="12281" max="12281" width="7.875" style="46" customWidth="1"/>
    <col min="12282" max="12282" width="37.375" style="46"/>
    <col min="12283" max="12283" width="7.875" style="46" customWidth="1"/>
    <col min="12284" max="12284" width="37.375" style="46"/>
    <col min="12285" max="12286" width="10.125" style="46" customWidth="1"/>
    <col min="12287" max="12287" width="10.125" style="46" bestFit="1" customWidth="1"/>
    <col min="12288" max="12288" width="9" style="46" customWidth="1"/>
    <col min="12289" max="12289" width="10.125" style="46" bestFit="1" customWidth="1"/>
    <col min="12290" max="12290" width="13" style="46" bestFit="1" customWidth="1"/>
    <col min="12291" max="12291" width="10.125" style="46" bestFit="1" customWidth="1"/>
    <col min="12292" max="12536" width="9" style="46" customWidth="1"/>
    <col min="12537" max="12537" width="7.875" style="46" customWidth="1"/>
    <col min="12538" max="12538" width="37.375" style="46"/>
    <col min="12539" max="12539" width="7.875" style="46" customWidth="1"/>
    <col min="12540" max="12540" width="37.375" style="46"/>
    <col min="12541" max="12542" width="10.125" style="46" customWidth="1"/>
    <col min="12543" max="12543" width="10.125" style="46" bestFit="1" customWidth="1"/>
    <col min="12544" max="12544" width="9" style="46" customWidth="1"/>
    <col min="12545" max="12545" width="10.125" style="46" bestFit="1" customWidth="1"/>
    <col min="12546" max="12546" width="13" style="46" bestFit="1" customWidth="1"/>
    <col min="12547" max="12547" width="10.125" style="46" bestFit="1" customWidth="1"/>
    <col min="12548" max="12792" width="9" style="46" customWidth="1"/>
    <col min="12793" max="12793" width="7.875" style="46" customWidth="1"/>
    <col min="12794" max="12794" width="37.375" style="46"/>
    <col min="12795" max="12795" width="7.875" style="46" customWidth="1"/>
    <col min="12796" max="12796" width="37.375" style="46"/>
    <col min="12797" max="12798" width="10.125" style="46" customWidth="1"/>
    <col min="12799" max="12799" width="10.125" style="46" bestFit="1" customWidth="1"/>
    <col min="12800" max="12800" width="9" style="46" customWidth="1"/>
    <col min="12801" max="12801" width="10.125" style="46" bestFit="1" customWidth="1"/>
    <col min="12802" max="12802" width="13" style="46" bestFit="1" customWidth="1"/>
    <col min="12803" max="12803" width="10.125" style="46" bestFit="1" customWidth="1"/>
    <col min="12804" max="13048" width="9" style="46" customWidth="1"/>
    <col min="13049" max="13049" width="7.875" style="46" customWidth="1"/>
    <col min="13050" max="13050" width="37.375" style="46"/>
    <col min="13051" max="13051" width="7.875" style="46" customWidth="1"/>
    <col min="13052" max="13052" width="37.375" style="46"/>
    <col min="13053" max="13054" width="10.125" style="46" customWidth="1"/>
    <col min="13055" max="13055" width="10.125" style="46" bestFit="1" customWidth="1"/>
    <col min="13056" max="13056" width="9" style="46" customWidth="1"/>
    <col min="13057" max="13057" width="10.125" style="46" bestFit="1" customWidth="1"/>
    <col min="13058" max="13058" width="13" style="46" bestFit="1" customWidth="1"/>
    <col min="13059" max="13059" width="10.125" style="46" bestFit="1" customWidth="1"/>
    <col min="13060" max="13304" width="9" style="46" customWidth="1"/>
    <col min="13305" max="13305" width="7.875" style="46" customWidth="1"/>
    <col min="13306" max="13306" width="37.375" style="46"/>
    <col min="13307" max="13307" width="7.875" style="46" customWidth="1"/>
    <col min="13308" max="13308" width="37.375" style="46"/>
    <col min="13309" max="13310" width="10.125" style="46" customWidth="1"/>
    <col min="13311" max="13311" width="10.125" style="46" bestFit="1" customWidth="1"/>
    <col min="13312" max="13312" width="9" style="46" customWidth="1"/>
    <col min="13313" max="13313" width="10.125" style="46" bestFit="1" customWidth="1"/>
    <col min="13314" max="13314" width="13" style="46" bestFit="1" customWidth="1"/>
    <col min="13315" max="13315" width="10.125" style="46" bestFit="1" customWidth="1"/>
    <col min="13316" max="13560" width="9" style="46" customWidth="1"/>
    <col min="13561" max="13561" width="7.875" style="46" customWidth="1"/>
    <col min="13562" max="13562" width="37.375" style="46"/>
    <col min="13563" max="13563" width="7.875" style="46" customWidth="1"/>
    <col min="13564" max="13564" width="37.375" style="46"/>
    <col min="13565" max="13566" width="10.125" style="46" customWidth="1"/>
    <col min="13567" max="13567" width="10.125" style="46" bestFit="1" customWidth="1"/>
    <col min="13568" max="13568" width="9" style="46" customWidth="1"/>
    <col min="13569" max="13569" width="10.125" style="46" bestFit="1" customWidth="1"/>
    <col min="13570" max="13570" width="13" style="46" bestFit="1" customWidth="1"/>
    <col min="13571" max="13571" width="10.125" style="46" bestFit="1" customWidth="1"/>
    <col min="13572" max="13816" width="9" style="46" customWidth="1"/>
    <col min="13817" max="13817" width="7.875" style="46" customWidth="1"/>
    <col min="13818" max="13818" width="37.375" style="46"/>
    <col min="13819" max="13819" width="7.875" style="46" customWidth="1"/>
    <col min="13820" max="13820" width="37.375" style="46"/>
    <col min="13821" max="13822" width="10.125" style="46" customWidth="1"/>
    <col min="13823" max="13823" width="10.125" style="46" bestFit="1" customWidth="1"/>
    <col min="13824" max="13824" width="9" style="46" customWidth="1"/>
    <col min="13825" max="13825" width="10.125" style="46" bestFit="1" customWidth="1"/>
    <col min="13826" max="13826" width="13" style="46" bestFit="1" customWidth="1"/>
    <col min="13827" max="13827" width="10.125" style="46" bestFit="1" customWidth="1"/>
    <col min="13828" max="14072" width="9" style="46" customWidth="1"/>
    <col min="14073" max="14073" width="7.875" style="46" customWidth="1"/>
    <col min="14074" max="14074" width="37.375" style="46"/>
    <col min="14075" max="14075" width="7.875" style="46" customWidth="1"/>
    <col min="14076" max="14076" width="37.375" style="46"/>
    <col min="14077" max="14078" width="10.125" style="46" customWidth="1"/>
    <col min="14079" max="14079" width="10.125" style="46" bestFit="1" customWidth="1"/>
    <col min="14080" max="14080" width="9" style="46" customWidth="1"/>
    <col min="14081" max="14081" width="10.125" style="46" bestFit="1" customWidth="1"/>
    <col min="14082" max="14082" width="13" style="46" bestFit="1" customWidth="1"/>
    <col min="14083" max="14083" width="10.125" style="46" bestFit="1" customWidth="1"/>
    <col min="14084" max="14328" width="9" style="46" customWidth="1"/>
    <col min="14329" max="14329" width="7.875" style="46" customWidth="1"/>
    <col min="14330" max="14330" width="37.375" style="46"/>
    <col min="14331" max="14331" width="7.875" style="46" customWidth="1"/>
    <col min="14332" max="14332" width="37.375" style="46"/>
    <col min="14333" max="14334" width="10.125" style="46" customWidth="1"/>
    <col min="14335" max="14335" width="10.125" style="46" bestFit="1" customWidth="1"/>
    <col min="14336" max="14336" width="9" style="46" customWidth="1"/>
    <col min="14337" max="14337" width="10.125" style="46" bestFit="1" customWidth="1"/>
    <col min="14338" max="14338" width="13" style="46" bestFit="1" customWidth="1"/>
    <col min="14339" max="14339" width="10.125" style="46" bestFit="1" customWidth="1"/>
    <col min="14340" max="14584" width="9" style="46" customWidth="1"/>
    <col min="14585" max="14585" width="7.875" style="46" customWidth="1"/>
    <col min="14586" max="14586" width="37.375" style="46"/>
    <col min="14587" max="14587" width="7.875" style="46" customWidth="1"/>
    <col min="14588" max="14588" width="37.375" style="46"/>
    <col min="14589" max="14590" width="10.125" style="46" customWidth="1"/>
    <col min="14591" max="14591" width="10.125" style="46" bestFit="1" customWidth="1"/>
    <col min="14592" max="14592" width="9" style="46" customWidth="1"/>
    <col min="14593" max="14593" width="10.125" style="46" bestFit="1" customWidth="1"/>
    <col min="14594" max="14594" width="13" style="46" bestFit="1" customWidth="1"/>
    <col min="14595" max="14595" width="10.125" style="46" bestFit="1" customWidth="1"/>
    <col min="14596" max="14840" width="9" style="46" customWidth="1"/>
    <col min="14841" max="14841" width="7.875" style="46" customWidth="1"/>
    <col min="14842" max="14842" width="37.375" style="46"/>
    <col min="14843" max="14843" width="7.875" style="46" customWidth="1"/>
    <col min="14844" max="14844" width="37.375" style="46"/>
    <col min="14845" max="14846" width="10.125" style="46" customWidth="1"/>
    <col min="14847" max="14847" width="10.125" style="46" bestFit="1" customWidth="1"/>
    <col min="14848" max="14848" width="9" style="46" customWidth="1"/>
    <col min="14849" max="14849" width="10.125" style="46" bestFit="1" customWidth="1"/>
    <col min="14850" max="14850" width="13" style="46" bestFit="1" customWidth="1"/>
    <col min="14851" max="14851" width="10.125" style="46" bestFit="1" customWidth="1"/>
    <col min="14852" max="15096" width="9" style="46" customWidth="1"/>
    <col min="15097" max="15097" width="7.875" style="46" customWidth="1"/>
    <col min="15098" max="15098" width="37.375" style="46"/>
    <col min="15099" max="15099" width="7.875" style="46" customWidth="1"/>
    <col min="15100" max="15100" width="37.375" style="46"/>
    <col min="15101" max="15102" width="10.125" style="46" customWidth="1"/>
    <col min="15103" max="15103" width="10.125" style="46" bestFit="1" customWidth="1"/>
    <col min="15104" max="15104" width="9" style="46" customWidth="1"/>
    <col min="15105" max="15105" width="10.125" style="46" bestFit="1" customWidth="1"/>
    <col min="15106" max="15106" width="13" style="46" bestFit="1" customWidth="1"/>
    <col min="15107" max="15107" width="10.125" style="46" bestFit="1" customWidth="1"/>
    <col min="15108" max="15352" width="9" style="46" customWidth="1"/>
    <col min="15353" max="15353" width="7.875" style="46" customWidth="1"/>
    <col min="15354" max="15354" width="37.375" style="46"/>
    <col min="15355" max="15355" width="7.875" style="46" customWidth="1"/>
    <col min="15356" max="15356" width="37.375" style="46"/>
    <col min="15357" max="15358" width="10.125" style="46" customWidth="1"/>
    <col min="15359" max="15359" width="10.125" style="46" bestFit="1" customWidth="1"/>
    <col min="15360" max="15360" width="9" style="46" customWidth="1"/>
    <col min="15361" max="15361" width="10.125" style="46" bestFit="1" customWidth="1"/>
    <col min="15362" max="15362" width="13" style="46" bestFit="1" customWidth="1"/>
    <col min="15363" max="15363" width="10.125" style="46" bestFit="1" customWidth="1"/>
    <col min="15364" max="15608" width="9" style="46" customWidth="1"/>
    <col min="15609" max="15609" width="7.875" style="46" customWidth="1"/>
    <col min="15610" max="15610" width="37.375" style="46"/>
    <col min="15611" max="15611" width="7.875" style="46" customWidth="1"/>
    <col min="15612" max="15612" width="37.375" style="46"/>
    <col min="15613" max="15614" width="10.125" style="46" customWidth="1"/>
    <col min="15615" max="15615" width="10.125" style="46" bestFit="1" customWidth="1"/>
    <col min="15616" max="15616" width="9" style="46" customWidth="1"/>
    <col min="15617" max="15617" width="10.125" style="46" bestFit="1" customWidth="1"/>
    <col min="15618" max="15618" width="13" style="46" bestFit="1" customWidth="1"/>
    <col min="15619" max="15619" width="10.125" style="46" bestFit="1" customWidth="1"/>
    <col min="15620" max="15864" width="9" style="46" customWidth="1"/>
    <col min="15865" max="15865" width="7.875" style="46" customWidth="1"/>
    <col min="15866" max="15866" width="37.375" style="46"/>
    <col min="15867" max="15867" width="7.875" style="46" customWidth="1"/>
    <col min="15868" max="15868" width="37.375" style="46"/>
    <col min="15869" max="15870" width="10.125" style="46" customWidth="1"/>
    <col min="15871" max="15871" width="10.125" style="46" bestFit="1" customWidth="1"/>
    <col min="15872" max="15872" width="9" style="46" customWidth="1"/>
    <col min="15873" max="15873" width="10.125" style="46" bestFit="1" customWidth="1"/>
    <col min="15874" max="15874" width="13" style="46" bestFit="1" customWidth="1"/>
    <col min="15875" max="15875" width="10.125" style="46" bestFit="1" customWidth="1"/>
    <col min="15876" max="16120" width="9" style="46" customWidth="1"/>
    <col min="16121" max="16121" width="7.875" style="46" customWidth="1"/>
    <col min="16122" max="16122" width="37.375" style="46"/>
    <col min="16123" max="16123" width="7.875" style="46" customWidth="1"/>
    <col min="16124" max="16124" width="37.375" style="46"/>
    <col min="16125" max="16126" width="10.125" style="46" customWidth="1"/>
    <col min="16127" max="16127" width="10.125" style="46" bestFit="1" customWidth="1"/>
    <col min="16128" max="16128" width="9" style="46" customWidth="1"/>
    <col min="16129" max="16129" width="10.125" style="46" bestFit="1" customWidth="1"/>
    <col min="16130" max="16130" width="13" style="46" bestFit="1" customWidth="1"/>
    <col min="16131" max="16131" width="10.125" style="46" bestFit="1" customWidth="1"/>
    <col min="16132" max="16376" width="9" style="46" customWidth="1"/>
    <col min="16377" max="16377" width="7.875" style="46" customWidth="1"/>
    <col min="16378" max="16384" width="37.375" style="46"/>
  </cols>
  <sheetData>
    <row r="1" spans="1:15" ht="13.5" customHeight="1" x14ac:dyDescent="0.2">
      <c r="A1" s="1311" t="s">
        <v>148</v>
      </c>
      <c r="B1" s="1311"/>
    </row>
    <row r="2" spans="1:15" ht="24" customHeight="1" x14ac:dyDescent="0.2">
      <c r="A2" s="146" t="s">
        <v>897</v>
      </c>
      <c r="B2" s="146"/>
      <c r="C2" s="146"/>
      <c r="D2" s="146"/>
      <c r="E2" s="146"/>
      <c r="F2" s="146"/>
    </row>
    <row r="3" spans="1:15" ht="9.9499999999999993" customHeight="1" x14ac:dyDescent="0.2">
      <c r="A3" s="37"/>
      <c r="B3" s="37"/>
    </row>
    <row r="4" spans="1:15" s="36" customFormat="1" ht="30" customHeight="1" x14ac:dyDescent="0.2">
      <c r="A4" s="510" t="s">
        <v>293</v>
      </c>
      <c r="B4" s="1312" t="s">
        <v>294</v>
      </c>
      <c r="C4" s="1314">
        <v>2021</v>
      </c>
      <c r="D4" s="1308"/>
      <c r="E4" s="1307" t="s">
        <v>898</v>
      </c>
      <c r="F4" s="1308"/>
      <c r="G4" s="1307" t="s">
        <v>727</v>
      </c>
      <c r="H4" s="1308"/>
      <c r="I4" s="1307" t="s">
        <v>787</v>
      </c>
      <c r="J4" s="1308"/>
    </row>
    <row r="5" spans="1:15" s="36" customFormat="1" ht="30" customHeight="1" x14ac:dyDescent="0.2">
      <c r="A5" s="511" t="s">
        <v>295</v>
      </c>
      <c r="B5" s="1313"/>
      <c r="C5" s="47" t="s">
        <v>181</v>
      </c>
      <c r="D5" s="48" t="s">
        <v>284</v>
      </c>
      <c r="E5" s="47" t="s">
        <v>181</v>
      </c>
      <c r="F5" s="48" t="s">
        <v>284</v>
      </c>
      <c r="G5" s="40" t="s">
        <v>181</v>
      </c>
      <c r="H5" s="159" t="s">
        <v>284</v>
      </c>
      <c r="I5" s="40" t="s">
        <v>181</v>
      </c>
      <c r="J5" s="159" t="s">
        <v>284</v>
      </c>
      <c r="O5" s="1120"/>
    </row>
    <row r="6" spans="1:15" s="36" customFormat="1" ht="33" customHeight="1" x14ac:dyDescent="0.2">
      <c r="A6" s="49">
        <v>0</v>
      </c>
      <c r="B6" s="50" t="s">
        <v>296</v>
      </c>
      <c r="C6" s="888">
        <v>39733</v>
      </c>
      <c r="D6" s="51">
        <v>18.49457260421903</v>
      </c>
      <c r="E6" s="888">
        <v>52609</v>
      </c>
      <c r="F6" s="51">
        <v>18.009872925453251</v>
      </c>
      <c r="G6" s="51">
        <v>54332</v>
      </c>
      <c r="H6" s="889">
        <v>19.139679643218223</v>
      </c>
      <c r="I6" s="51">
        <v>57894</v>
      </c>
      <c r="J6" s="889">
        <v>18.217003039628448</v>
      </c>
    </row>
    <row r="7" spans="1:15" s="36" customFormat="1" ht="33" customHeight="1" x14ac:dyDescent="0.2">
      <c r="A7" s="49">
        <v>1</v>
      </c>
      <c r="B7" s="50" t="s">
        <v>297</v>
      </c>
      <c r="C7" s="888">
        <v>3973</v>
      </c>
      <c r="D7" s="51">
        <v>1.8493176190210205</v>
      </c>
      <c r="E7" s="888">
        <v>5953</v>
      </c>
      <c r="F7" s="51">
        <v>2.0379169633565208</v>
      </c>
      <c r="G7" s="51">
        <v>6850</v>
      </c>
      <c r="H7" s="889">
        <v>2.4130679076059196</v>
      </c>
      <c r="I7" s="51">
        <v>6188</v>
      </c>
      <c r="J7" s="889">
        <v>1.9471243101050342</v>
      </c>
    </row>
    <row r="8" spans="1:15" s="36" customFormat="1" ht="33" customHeight="1" x14ac:dyDescent="0.2">
      <c r="A8" s="49">
        <v>2</v>
      </c>
      <c r="B8" s="50" t="s">
        <v>298</v>
      </c>
      <c r="C8" s="888">
        <v>5032</v>
      </c>
      <c r="D8" s="51">
        <v>2.3422517641363645</v>
      </c>
      <c r="E8" s="888">
        <v>7463</v>
      </c>
      <c r="F8" s="51">
        <v>2.5548419784192364</v>
      </c>
      <c r="G8" s="51">
        <v>4926</v>
      </c>
      <c r="H8" s="889">
        <v>1.7352952573528115</v>
      </c>
      <c r="I8" s="51">
        <v>5088</v>
      </c>
      <c r="J8" s="889">
        <v>1.6009968470934732</v>
      </c>
    </row>
    <row r="9" spans="1:15" s="36" customFormat="1" ht="33" customHeight="1" x14ac:dyDescent="0.2">
      <c r="A9" s="49">
        <v>3</v>
      </c>
      <c r="B9" s="50" t="s">
        <v>299</v>
      </c>
      <c r="C9" s="888">
        <v>37053</v>
      </c>
      <c r="D9" s="51">
        <v>17.247109423001731</v>
      </c>
      <c r="E9" s="888">
        <v>66735</v>
      </c>
      <c r="F9" s="51">
        <v>22.845689324642603</v>
      </c>
      <c r="G9" s="51">
        <v>58065</v>
      </c>
      <c r="H9" s="889">
        <v>20.454713584691639</v>
      </c>
      <c r="I9" s="51">
        <v>72388</v>
      </c>
      <c r="J9" s="889">
        <v>22.777704356800776</v>
      </c>
    </row>
    <row r="10" spans="1:15" s="36" customFormat="1" ht="33" customHeight="1" x14ac:dyDescent="0.2">
      <c r="A10" s="49">
        <v>4</v>
      </c>
      <c r="B10" s="50" t="s">
        <v>300</v>
      </c>
      <c r="C10" s="888">
        <v>2331</v>
      </c>
      <c r="D10" s="51">
        <v>1.0850136848572864</v>
      </c>
      <c r="E10" s="888">
        <v>3526</v>
      </c>
      <c r="F10" s="51">
        <v>1.2070712603385003</v>
      </c>
      <c r="G10" s="51">
        <v>2581</v>
      </c>
      <c r="H10" s="889">
        <v>0.90921580577093108</v>
      </c>
      <c r="I10" s="51">
        <v>2538</v>
      </c>
      <c r="J10" s="889">
        <v>0.79861045556667354</v>
      </c>
    </row>
    <row r="11" spans="1:15" s="36" customFormat="1" ht="33" customHeight="1" x14ac:dyDescent="0.2">
      <c r="A11" s="49">
        <v>5</v>
      </c>
      <c r="B11" s="50" t="s">
        <v>301</v>
      </c>
      <c r="C11" s="888">
        <v>24746</v>
      </c>
      <c r="D11" s="51">
        <v>11.518553687463925</v>
      </c>
      <c r="E11" s="888">
        <v>24838</v>
      </c>
      <c r="F11" s="51">
        <v>8.5029029961110805</v>
      </c>
      <c r="G11" s="51">
        <v>24349</v>
      </c>
      <c r="H11" s="889">
        <v>8.577487661649128</v>
      </c>
      <c r="I11" s="51">
        <v>27657</v>
      </c>
      <c r="J11" s="889">
        <v>8.7025884041006663</v>
      </c>
    </row>
    <row r="12" spans="1:15" s="36" customFormat="1" ht="33" customHeight="1" x14ac:dyDescent="0.2">
      <c r="A12" s="49">
        <v>6</v>
      </c>
      <c r="B12" s="50" t="s">
        <v>302</v>
      </c>
      <c r="C12" s="888">
        <v>37699</v>
      </c>
      <c r="D12" s="51">
        <v>17.547803906235455</v>
      </c>
      <c r="E12" s="888">
        <v>46451</v>
      </c>
      <c r="F12" s="51">
        <v>15.901777400449143</v>
      </c>
      <c r="G12" s="51">
        <v>37911</v>
      </c>
      <c r="H12" s="889">
        <v>13.355009846021609</v>
      </c>
      <c r="I12" s="51">
        <v>39933</v>
      </c>
      <c r="J12" s="889">
        <v>12.565370891309682</v>
      </c>
    </row>
    <row r="13" spans="1:15" s="36" customFormat="1" ht="33" customHeight="1" x14ac:dyDescent="0.2">
      <c r="A13" s="49">
        <v>7</v>
      </c>
      <c r="B13" s="50" t="s">
        <v>303</v>
      </c>
      <c r="C13" s="888">
        <v>42094</v>
      </c>
      <c r="D13" s="51">
        <v>19.593550429164573</v>
      </c>
      <c r="E13" s="888">
        <v>56547</v>
      </c>
      <c r="F13" s="51">
        <v>19.357985977981048</v>
      </c>
      <c r="G13" s="51">
        <v>66933</v>
      </c>
      <c r="H13" s="889">
        <v>23.578667775151388</v>
      </c>
      <c r="I13" s="51">
        <v>75173</v>
      </c>
      <c r="J13" s="889">
        <v>23.654036160880047</v>
      </c>
    </row>
    <row r="14" spans="1:15" s="36" customFormat="1" ht="33" customHeight="1" x14ac:dyDescent="0.2">
      <c r="A14" s="49">
        <v>8</v>
      </c>
      <c r="B14" s="50" t="s">
        <v>304</v>
      </c>
      <c r="C14" s="888">
        <v>21192</v>
      </c>
      <c r="D14" s="51">
        <v>9.864268558342177</v>
      </c>
      <c r="E14" s="888">
        <v>26554</v>
      </c>
      <c r="F14" s="51">
        <v>9.090348907268444</v>
      </c>
      <c r="G14" s="51">
        <v>26261</v>
      </c>
      <c r="H14" s="889">
        <v>9.2510330396553364</v>
      </c>
      <c r="I14" s="51">
        <v>29128</v>
      </c>
      <c r="J14" s="889">
        <v>9.165455220546125</v>
      </c>
    </row>
    <row r="15" spans="1:15" s="36" customFormat="1" ht="33" customHeight="1" x14ac:dyDescent="0.2">
      <c r="A15" s="49">
        <v>9</v>
      </c>
      <c r="B15" s="50" t="s">
        <v>305</v>
      </c>
      <c r="C15" s="888">
        <v>983</v>
      </c>
      <c r="D15" s="51">
        <v>0.45755832355843529</v>
      </c>
      <c r="E15" s="888">
        <v>1436</v>
      </c>
      <c r="F15" s="51">
        <v>0.49159226598017197</v>
      </c>
      <c r="G15" s="51">
        <v>1663</v>
      </c>
      <c r="H15" s="889">
        <v>0.58582947888301373</v>
      </c>
      <c r="I15" s="51">
        <v>1815</v>
      </c>
      <c r="J15" s="889">
        <v>0.57111031396907508</v>
      </c>
    </row>
    <row r="16" spans="1:15" s="36" customFormat="1" ht="33" customHeight="1" x14ac:dyDescent="0.2">
      <c r="A16" s="40"/>
      <c r="B16" s="44" t="s">
        <v>290</v>
      </c>
      <c r="C16" s="890">
        <v>214836</v>
      </c>
      <c r="D16" s="52">
        <v>100</v>
      </c>
      <c r="E16" s="890">
        <v>292112</v>
      </c>
      <c r="F16" s="52">
        <v>100</v>
      </c>
      <c r="G16" s="890">
        <v>283871</v>
      </c>
      <c r="H16" s="52">
        <v>100</v>
      </c>
      <c r="I16" s="890">
        <v>317802</v>
      </c>
      <c r="J16" s="52">
        <v>100</v>
      </c>
    </row>
    <row r="17" spans="1:8" s="1233" customFormat="1" ht="11.25" x14ac:dyDescent="0.2">
      <c r="A17" s="1309" t="s">
        <v>291</v>
      </c>
      <c r="B17" s="1309"/>
      <c r="H17" s="1234"/>
    </row>
    <row r="18" spans="1:8" s="1233" customFormat="1" ht="11.25" x14ac:dyDescent="0.2">
      <c r="A18" s="1310" t="s">
        <v>306</v>
      </c>
      <c r="B18" s="1310"/>
      <c r="H18" s="1235"/>
    </row>
  </sheetData>
  <mergeCells count="8">
    <mergeCell ref="A1:B1"/>
    <mergeCell ref="B4:B5"/>
    <mergeCell ref="C4:D4"/>
    <mergeCell ref="I4:J4"/>
    <mergeCell ref="G4:H4"/>
    <mergeCell ref="A17:B17"/>
    <mergeCell ref="A18:B18"/>
    <mergeCell ref="E4:F4"/>
  </mergeCells>
  <phoneticPr fontId="39" type="noConversion"/>
  <hyperlinks>
    <hyperlink ref="A1:B1" location="'Table of contents'!A1" display="Back to  Table of Contents" xr:uid="{9639C27A-DDD5-4EB1-96D7-DA21542E6544}"/>
  </hyperlinks>
  <pageMargins left="0.51181102362204722" right="0.15748031496062992" top="0.51181102362204722" bottom="0" header="0.23622047244094491" footer="0.19685039370078741"/>
  <pageSetup paperSize="9" orientation="portrait" r:id="rId1"/>
  <headerFooter alignWithMargins="0">
    <oddHeader xml:space="preserve">&amp;C&amp;"Helv,Regular"
</oddHeader>
  </headerFooter>
  <ignoredErrors>
    <ignoredError sqref="E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ADFBE-5F6A-48BE-8C22-6B10F3B32729}">
  <dimension ref="A1:K39"/>
  <sheetViews>
    <sheetView workbookViewId="0">
      <pane xSplit="1" ySplit="3" topLeftCell="B4" activePane="bottomRight" state="frozen"/>
      <selection sqref="A1:B1"/>
      <selection pane="topRight" sqref="A1:B1"/>
      <selection pane="bottomLeft" sqref="A1:B1"/>
      <selection pane="bottomRight"/>
    </sheetView>
  </sheetViews>
  <sheetFormatPr defaultRowHeight="12.75" x14ac:dyDescent="0.2"/>
  <cols>
    <col min="1" max="1" width="56.375" style="19" customWidth="1"/>
    <col min="2" max="3" width="9.875" style="1084" customWidth="1"/>
    <col min="4" max="5" width="9.875" style="1078" customWidth="1"/>
    <col min="6" max="7" width="11.25" style="19" bestFit="1" customWidth="1"/>
    <col min="8" max="253" width="9" style="19"/>
    <col min="254" max="254" width="53.25" style="19" customWidth="1"/>
    <col min="255" max="255" width="9.625" style="19" customWidth="1"/>
    <col min="256" max="259" width="9" style="19"/>
    <col min="260" max="260" width="11" style="19" bestFit="1" customWidth="1"/>
    <col min="261" max="262" width="9.75" style="19" bestFit="1" customWidth="1"/>
    <col min="263" max="263" width="10.625" style="19" bestFit="1" customWidth="1"/>
    <col min="264" max="509" width="9" style="19"/>
    <col min="510" max="510" width="53.25" style="19" customWidth="1"/>
    <col min="511" max="511" width="9.625" style="19" customWidth="1"/>
    <col min="512" max="515" width="9" style="19"/>
    <col min="516" max="516" width="11" style="19" bestFit="1" customWidth="1"/>
    <col min="517" max="518" width="9.75" style="19" bestFit="1" customWidth="1"/>
    <col min="519" max="519" width="10.625" style="19" bestFit="1" customWidth="1"/>
    <col min="520" max="765" width="9" style="19"/>
    <col min="766" max="766" width="53.25" style="19" customWidth="1"/>
    <col min="767" max="767" width="9.625" style="19" customWidth="1"/>
    <col min="768" max="771" width="9" style="19"/>
    <col min="772" max="772" width="11" style="19" bestFit="1" customWidth="1"/>
    <col min="773" max="774" width="9.75" style="19" bestFit="1" customWidth="1"/>
    <col min="775" max="775" width="10.625" style="19" bestFit="1" customWidth="1"/>
    <col min="776" max="1021" width="9" style="19"/>
    <col min="1022" max="1022" width="53.25" style="19" customWidth="1"/>
    <col min="1023" max="1023" width="9.625" style="19" customWidth="1"/>
    <col min="1024" max="1027" width="9" style="19"/>
    <col min="1028" max="1028" width="11" style="19" bestFit="1" customWidth="1"/>
    <col min="1029" max="1030" width="9.75" style="19" bestFit="1" customWidth="1"/>
    <col min="1031" max="1031" width="10.625" style="19" bestFit="1" customWidth="1"/>
    <col min="1032" max="1277" width="9" style="19"/>
    <col min="1278" max="1278" width="53.25" style="19" customWidth="1"/>
    <col min="1279" max="1279" width="9.625" style="19" customWidth="1"/>
    <col min="1280" max="1283" width="9" style="19"/>
    <col min="1284" max="1284" width="11" style="19" bestFit="1" customWidth="1"/>
    <col min="1285" max="1286" width="9.75" style="19" bestFit="1" customWidth="1"/>
    <col min="1287" max="1287" width="10.625" style="19" bestFit="1" customWidth="1"/>
    <col min="1288" max="1533" width="9" style="19"/>
    <col min="1534" max="1534" width="53.25" style="19" customWidth="1"/>
    <col min="1535" max="1535" width="9.625" style="19" customWidth="1"/>
    <col min="1536" max="1539" width="9" style="19"/>
    <col min="1540" max="1540" width="11" style="19" bestFit="1" customWidth="1"/>
    <col min="1541" max="1542" width="9.75" style="19" bestFit="1" customWidth="1"/>
    <col min="1543" max="1543" width="10.625" style="19" bestFit="1" customWidth="1"/>
    <col min="1544" max="1789" width="9" style="19"/>
    <col min="1790" max="1790" width="53.25" style="19" customWidth="1"/>
    <col min="1791" max="1791" width="9.625" style="19" customWidth="1"/>
    <col min="1792" max="1795" width="9" style="19"/>
    <col min="1796" max="1796" width="11" style="19" bestFit="1" customWidth="1"/>
    <col min="1797" max="1798" width="9.75" style="19" bestFit="1" customWidth="1"/>
    <col min="1799" max="1799" width="10.625" style="19" bestFit="1" customWidth="1"/>
    <col min="1800" max="2045" width="9" style="19"/>
    <col min="2046" max="2046" width="53.25" style="19" customWidth="1"/>
    <col min="2047" max="2047" width="9.625" style="19" customWidth="1"/>
    <col min="2048" max="2051" width="9" style="19"/>
    <col min="2052" max="2052" width="11" style="19" bestFit="1" customWidth="1"/>
    <col min="2053" max="2054" width="9.75" style="19" bestFit="1" customWidth="1"/>
    <col min="2055" max="2055" width="10.625" style="19" bestFit="1" customWidth="1"/>
    <col min="2056" max="2301" width="9" style="19"/>
    <col min="2302" max="2302" width="53.25" style="19" customWidth="1"/>
    <col min="2303" max="2303" width="9.625" style="19" customWidth="1"/>
    <col min="2304" max="2307" width="9" style="19"/>
    <col min="2308" max="2308" width="11" style="19" bestFit="1" customWidth="1"/>
    <col min="2309" max="2310" width="9.75" style="19" bestFit="1" customWidth="1"/>
    <col min="2311" max="2311" width="10.625" style="19" bestFit="1" customWidth="1"/>
    <col min="2312" max="2557" width="9" style="19"/>
    <col min="2558" max="2558" width="53.25" style="19" customWidth="1"/>
    <col min="2559" max="2559" width="9.625" style="19" customWidth="1"/>
    <col min="2560" max="2563" width="9" style="19"/>
    <col min="2564" max="2564" width="11" style="19" bestFit="1" customWidth="1"/>
    <col min="2565" max="2566" width="9.75" style="19" bestFit="1" customWidth="1"/>
    <col min="2567" max="2567" width="10.625" style="19" bestFit="1" customWidth="1"/>
    <col min="2568" max="2813" width="9" style="19"/>
    <col min="2814" max="2814" width="53.25" style="19" customWidth="1"/>
    <col min="2815" max="2815" width="9.625" style="19" customWidth="1"/>
    <col min="2816" max="2819" width="9" style="19"/>
    <col min="2820" max="2820" width="11" style="19" bestFit="1" customWidth="1"/>
    <col min="2821" max="2822" width="9.75" style="19" bestFit="1" customWidth="1"/>
    <col min="2823" max="2823" width="10.625" style="19" bestFit="1" customWidth="1"/>
    <col min="2824" max="3069" width="9" style="19"/>
    <col min="3070" max="3070" width="53.25" style="19" customWidth="1"/>
    <col min="3071" max="3071" width="9.625" style="19" customWidth="1"/>
    <col min="3072" max="3075" width="9" style="19"/>
    <col min="3076" max="3076" width="11" style="19" bestFit="1" customWidth="1"/>
    <col min="3077" max="3078" width="9.75" style="19" bestFit="1" customWidth="1"/>
    <col min="3079" max="3079" width="10.625" style="19" bestFit="1" customWidth="1"/>
    <col min="3080" max="3325" width="9" style="19"/>
    <col min="3326" max="3326" width="53.25" style="19" customWidth="1"/>
    <col min="3327" max="3327" width="9.625" style="19" customWidth="1"/>
    <col min="3328" max="3331" width="9" style="19"/>
    <col min="3332" max="3332" width="11" style="19" bestFit="1" customWidth="1"/>
    <col min="3333" max="3334" width="9.75" style="19" bestFit="1" customWidth="1"/>
    <col min="3335" max="3335" width="10.625" style="19" bestFit="1" customWidth="1"/>
    <col min="3336" max="3581" width="9" style="19"/>
    <col min="3582" max="3582" width="53.25" style="19" customWidth="1"/>
    <col min="3583" max="3583" width="9.625" style="19" customWidth="1"/>
    <col min="3584" max="3587" width="9" style="19"/>
    <col min="3588" max="3588" width="11" style="19" bestFit="1" customWidth="1"/>
    <col min="3589" max="3590" width="9.75" style="19" bestFit="1" customWidth="1"/>
    <col min="3591" max="3591" width="10.625" style="19" bestFit="1" customWidth="1"/>
    <col min="3592" max="3837" width="9" style="19"/>
    <col min="3838" max="3838" width="53.25" style="19" customWidth="1"/>
    <col min="3839" max="3839" width="9.625" style="19" customWidth="1"/>
    <col min="3840" max="3843" width="9" style="19"/>
    <col min="3844" max="3844" width="11" style="19" bestFit="1" customWidth="1"/>
    <col min="3845" max="3846" width="9.75" style="19" bestFit="1" customWidth="1"/>
    <col min="3847" max="3847" width="10.625" style="19" bestFit="1" customWidth="1"/>
    <col min="3848" max="4093" width="9" style="19"/>
    <col min="4094" max="4094" width="53.25" style="19" customWidth="1"/>
    <col min="4095" max="4095" width="9.625" style="19" customWidth="1"/>
    <col min="4096" max="4099" width="9" style="19"/>
    <col min="4100" max="4100" width="11" style="19" bestFit="1" customWidth="1"/>
    <col min="4101" max="4102" width="9.75" style="19" bestFit="1" customWidth="1"/>
    <col min="4103" max="4103" width="10.625" style="19" bestFit="1" customWidth="1"/>
    <col min="4104" max="4349" width="9" style="19"/>
    <col min="4350" max="4350" width="53.25" style="19" customWidth="1"/>
    <col min="4351" max="4351" width="9.625" style="19" customWidth="1"/>
    <col min="4352" max="4355" width="9" style="19"/>
    <col min="4356" max="4356" width="11" style="19" bestFit="1" customWidth="1"/>
    <col min="4357" max="4358" width="9.75" style="19" bestFit="1" customWidth="1"/>
    <col min="4359" max="4359" width="10.625" style="19" bestFit="1" customWidth="1"/>
    <col min="4360" max="4605" width="9" style="19"/>
    <col min="4606" max="4606" width="53.25" style="19" customWidth="1"/>
    <col min="4607" max="4607" width="9.625" style="19" customWidth="1"/>
    <col min="4608" max="4611" width="9" style="19"/>
    <col min="4612" max="4612" width="11" style="19" bestFit="1" customWidth="1"/>
    <col min="4613" max="4614" width="9.75" style="19" bestFit="1" customWidth="1"/>
    <col min="4615" max="4615" width="10.625" style="19" bestFit="1" customWidth="1"/>
    <col min="4616" max="4861" width="9" style="19"/>
    <col min="4862" max="4862" width="53.25" style="19" customWidth="1"/>
    <col min="4863" max="4863" width="9.625" style="19" customWidth="1"/>
    <col min="4864" max="4867" width="9" style="19"/>
    <col min="4868" max="4868" width="11" style="19" bestFit="1" customWidth="1"/>
    <col min="4869" max="4870" width="9.75" style="19" bestFit="1" customWidth="1"/>
    <col min="4871" max="4871" width="10.625" style="19" bestFit="1" customWidth="1"/>
    <col min="4872" max="5117" width="9" style="19"/>
    <col min="5118" max="5118" width="53.25" style="19" customWidth="1"/>
    <col min="5119" max="5119" width="9.625" style="19" customWidth="1"/>
    <col min="5120" max="5123" width="9" style="19"/>
    <col min="5124" max="5124" width="11" style="19" bestFit="1" customWidth="1"/>
    <col min="5125" max="5126" width="9.75" style="19" bestFit="1" customWidth="1"/>
    <col min="5127" max="5127" width="10.625" style="19" bestFit="1" customWidth="1"/>
    <col min="5128" max="5373" width="9" style="19"/>
    <col min="5374" max="5374" width="53.25" style="19" customWidth="1"/>
    <col min="5375" max="5375" width="9.625" style="19" customWidth="1"/>
    <col min="5376" max="5379" width="9" style="19"/>
    <col min="5380" max="5380" width="11" style="19" bestFit="1" customWidth="1"/>
    <col min="5381" max="5382" width="9.75" style="19" bestFit="1" customWidth="1"/>
    <col min="5383" max="5383" width="10.625" style="19" bestFit="1" customWidth="1"/>
    <col min="5384" max="5629" width="9" style="19"/>
    <col min="5630" max="5630" width="53.25" style="19" customWidth="1"/>
    <col min="5631" max="5631" width="9.625" style="19" customWidth="1"/>
    <col min="5632" max="5635" width="9" style="19"/>
    <col min="5636" max="5636" width="11" style="19" bestFit="1" customWidth="1"/>
    <col min="5637" max="5638" width="9.75" style="19" bestFit="1" customWidth="1"/>
    <col min="5639" max="5639" width="10.625" style="19" bestFit="1" customWidth="1"/>
    <col min="5640" max="5885" width="9" style="19"/>
    <col min="5886" max="5886" width="53.25" style="19" customWidth="1"/>
    <col min="5887" max="5887" width="9.625" style="19" customWidth="1"/>
    <col min="5888" max="5891" width="9" style="19"/>
    <col min="5892" max="5892" width="11" style="19" bestFit="1" customWidth="1"/>
    <col min="5893" max="5894" width="9.75" style="19" bestFit="1" customWidth="1"/>
    <col min="5895" max="5895" width="10.625" style="19" bestFit="1" customWidth="1"/>
    <col min="5896" max="6141" width="9" style="19"/>
    <col min="6142" max="6142" width="53.25" style="19" customWidth="1"/>
    <col min="6143" max="6143" width="9.625" style="19" customWidth="1"/>
    <col min="6144" max="6147" width="9" style="19"/>
    <col min="6148" max="6148" width="11" style="19" bestFit="1" customWidth="1"/>
    <col min="6149" max="6150" width="9.75" style="19" bestFit="1" customWidth="1"/>
    <col min="6151" max="6151" width="10.625" style="19" bestFit="1" customWidth="1"/>
    <col min="6152" max="6397" width="9" style="19"/>
    <col min="6398" max="6398" width="53.25" style="19" customWidth="1"/>
    <col min="6399" max="6399" width="9.625" style="19" customWidth="1"/>
    <col min="6400" max="6403" width="9" style="19"/>
    <col min="6404" max="6404" width="11" style="19" bestFit="1" customWidth="1"/>
    <col min="6405" max="6406" width="9.75" style="19" bestFit="1" customWidth="1"/>
    <col min="6407" max="6407" width="10.625" style="19" bestFit="1" customWidth="1"/>
    <col min="6408" max="6653" width="9" style="19"/>
    <col min="6654" max="6654" width="53.25" style="19" customWidth="1"/>
    <col min="6655" max="6655" width="9.625" style="19" customWidth="1"/>
    <col min="6656" max="6659" width="9" style="19"/>
    <col min="6660" max="6660" width="11" style="19" bestFit="1" customWidth="1"/>
    <col min="6661" max="6662" width="9.75" style="19" bestFit="1" customWidth="1"/>
    <col min="6663" max="6663" width="10.625" style="19" bestFit="1" customWidth="1"/>
    <col min="6664" max="6909" width="9" style="19"/>
    <col min="6910" max="6910" width="53.25" style="19" customWidth="1"/>
    <col min="6911" max="6911" width="9.625" style="19" customWidth="1"/>
    <col min="6912" max="6915" width="9" style="19"/>
    <col min="6916" max="6916" width="11" style="19" bestFit="1" customWidth="1"/>
    <col min="6917" max="6918" width="9.75" style="19" bestFit="1" customWidth="1"/>
    <col min="6919" max="6919" width="10.625" style="19" bestFit="1" customWidth="1"/>
    <col min="6920" max="7165" width="9" style="19"/>
    <col min="7166" max="7166" width="53.25" style="19" customWidth="1"/>
    <col min="7167" max="7167" width="9.625" style="19" customWidth="1"/>
    <col min="7168" max="7171" width="9" style="19"/>
    <col min="7172" max="7172" width="11" style="19" bestFit="1" customWidth="1"/>
    <col min="7173" max="7174" width="9.75" style="19" bestFit="1" customWidth="1"/>
    <col min="7175" max="7175" width="10.625" style="19" bestFit="1" customWidth="1"/>
    <col min="7176" max="7421" width="9" style="19"/>
    <col min="7422" max="7422" width="53.25" style="19" customWidth="1"/>
    <col min="7423" max="7423" width="9.625" style="19" customWidth="1"/>
    <col min="7424" max="7427" width="9" style="19"/>
    <col min="7428" max="7428" width="11" style="19" bestFit="1" customWidth="1"/>
    <col min="7429" max="7430" width="9.75" style="19" bestFit="1" customWidth="1"/>
    <col min="7431" max="7431" width="10.625" style="19" bestFit="1" customWidth="1"/>
    <col min="7432" max="7677" width="9" style="19"/>
    <col min="7678" max="7678" width="53.25" style="19" customWidth="1"/>
    <col min="7679" max="7679" width="9.625" style="19" customWidth="1"/>
    <col min="7680" max="7683" width="9" style="19"/>
    <col min="7684" max="7684" width="11" style="19" bestFit="1" customWidth="1"/>
    <col min="7685" max="7686" width="9.75" style="19" bestFit="1" customWidth="1"/>
    <col min="7687" max="7687" width="10.625" style="19" bestFit="1" customWidth="1"/>
    <col min="7688" max="7933" width="9" style="19"/>
    <col min="7934" max="7934" width="53.25" style="19" customWidth="1"/>
    <col min="7935" max="7935" width="9.625" style="19" customWidth="1"/>
    <col min="7936" max="7939" width="9" style="19"/>
    <col min="7940" max="7940" width="11" style="19" bestFit="1" customWidth="1"/>
    <col min="7941" max="7942" width="9.75" style="19" bestFit="1" customWidth="1"/>
    <col min="7943" max="7943" width="10.625" style="19" bestFit="1" customWidth="1"/>
    <col min="7944" max="8189" width="9" style="19"/>
    <col min="8190" max="8190" width="53.25" style="19" customWidth="1"/>
    <col min="8191" max="8191" width="9.625" style="19" customWidth="1"/>
    <col min="8192" max="8195" width="9" style="19"/>
    <col min="8196" max="8196" width="11" style="19" bestFit="1" customWidth="1"/>
    <col min="8197" max="8198" width="9.75" style="19" bestFit="1" customWidth="1"/>
    <col min="8199" max="8199" width="10.625" style="19" bestFit="1" customWidth="1"/>
    <col min="8200" max="8445" width="9" style="19"/>
    <col min="8446" max="8446" width="53.25" style="19" customWidth="1"/>
    <col min="8447" max="8447" width="9.625" style="19" customWidth="1"/>
    <col min="8448" max="8451" width="9" style="19"/>
    <col min="8452" max="8452" width="11" style="19" bestFit="1" customWidth="1"/>
    <col min="8453" max="8454" width="9.75" style="19" bestFit="1" customWidth="1"/>
    <col min="8455" max="8455" width="10.625" style="19" bestFit="1" customWidth="1"/>
    <col min="8456" max="8701" width="9" style="19"/>
    <col min="8702" max="8702" width="53.25" style="19" customWidth="1"/>
    <col min="8703" max="8703" width="9.625" style="19" customWidth="1"/>
    <col min="8704" max="8707" width="9" style="19"/>
    <col min="8708" max="8708" width="11" style="19" bestFit="1" customWidth="1"/>
    <col min="8709" max="8710" width="9.75" style="19" bestFit="1" customWidth="1"/>
    <col min="8711" max="8711" width="10.625" style="19" bestFit="1" customWidth="1"/>
    <col min="8712" max="8957" width="9" style="19"/>
    <col min="8958" max="8958" width="53.25" style="19" customWidth="1"/>
    <col min="8959" max="8959" width="9.625" style="19" customWidth="1"/>
    <col min="8960" max="8963" width="9" style="19"/>
    <col min="8964" max="8964" width="11" style="19" bestFit="1" customWidth="1"/>
    <col min="8965" max="8966" width="9.75" style="19" bestFit="1" customWidth="1"/>
    <col min="8967" max="8967" width="10.625" style="19" bestFit="1" customWidth="1"/>
    <col min="8968" max="9213" width="9" style="19"/>
    <col min="9214" max="9214" width="53.25" style="19" customWidth="1"/>
    <col min="9215" max="9215" width="9.625" style="19" customWidth="1"/>
    <col min="9216" max="9219" width="9" style="19"/>
    <col min="9220" max="9220" width="11" style="19" bestFit="1" customWidth="1"/>
    <col min="9221" max="9222" width="9.75" style="19" bestFit="1" customWidth="1"/>
    <col min="9223" max="9223" width="10.625" style="19" bestFit="1" customWidth="1"/>
    <col min="9224" max="9469" width="9" style="19"/>
    <col min="9470" max="9470" width="53.25" style="19" customWidth="1"/>
    <col min="9471" max="9471" width="9.625" style="19" customWidth="1"/>
    <col min="9472" max="9475" width="9" style="19"/>
    <col min="9476" max="9476" width="11" style="19" bestFit="1" customWidth="1"/>
    <col min="9477" max="9478" width="9.75" style="19" bestFit="1" customWidth="1"/>
    <col min="9479" max="9479" width="10.625" style="19" bestFit="1" customWidth="1"/>
    <col min="9480" max="9725" width="9" style="19"/>
    <col min="9726" max="9726" width="53.25" style="19" customWidth="1"/>
    <col min="9727" max="9727" width="9.625" style="19" customWidth="1"/>
    <col min="9728" max="9731" width="9" style="19"/>
    <col min="9732" max="9732" width="11" style="19" bestFit="1" customWidth="1"/>
    <col min="9733" max="9734" width="9.75" style="19" bestFit="1" customWidth="1"/>
    <col min="9735" max="9735" width="10.625" style="19" bestFit="1" customWidth="1"/>
    <col min="9736" max="9981" width="9" style="19"/>
    <col min="9982" max="9982" width="53.25" style="19" customWidth="1"/>
    <col min="9983" max="9983" width="9.625" style="19" customWidth="1"/>
    <col min="9984" max="9987" width="9" style="19"/>
    <col min="9988" max="9988" width="11" style="19" bestFit="1" customWidth="1"/>
    <col min="9989" max="9990" width="9.75" style="19" bestFit="1" customWidth="1"/>
    <col min="9991" max="9991" width="10.625" style="19" bestFit="1" customWidth="1"/>
    <col min="9992" max="10237" width="9" style="19"/>
    <col min="10238" max="10238" width="53.25" style="19" customWidth="1"/>
    <col min="10239" max="10239" width="9.625" style="19" customWidth="1"/>
    <col min="10240" max="10243" width="9" style="19"/>
    <col min="10244" max="10244" width="11" style="19" bestFit="1" customWidth="1"/>
    <col min="10245" max="10246" width="9.75" style="19" bestFit="1" customWidth="1"/>
    <col min="10247" max="10247" width="10.625" style="19" bestFit="1" customWidth="1"/>
    <col min="10248" max="10493" width="9" style="19"/>
    <col min="10494" max="10494" width="53.25" style="19" customWidth="1"/>
    <col min="10495" max="10495" width="9.625" style="19" customWidth="1"/>
    <col min="10496" max="10499" width="9" style="19"/>
    <col min="10500" max="10500" width="11" style="19" bestFit="1" customWidth="1"/>
    <col min="10501" max="10502" width="9.75" style="19" bestFit="1" customWidth="1"/>
    <col min="10503" max="10503" width="10.625" style="19" bestFit="1" customWidth="1"/>
    <col min="10504" max="10749" width="9" style="19"/>
    <col min="10750" max="10750" width="53.25" style="19" customWidth="1"/>
    <col min="10751" max="10751" width="9.625" style="19" customWidth="1"/>
    <col min="10752" max="10755" width="9" style="19"/>
    <col min="10756" max="10756" width="11" style="19" bestFit="1" customWidth="1"/>
    <col min="10757" max="10758" width="9.75" style="19" bestFit="1" customWidth="1"/>
    <col min="10759" max="10759" width="10.625" style="19" bestFit="1" customWidth="1"/>
    <col min="10760" max="11005" width="9" style="19"/>
    <col min="11006" max="11006" width="53.25" style="19" customWidth="1"/>
    <col min="11007" max="11007" width="9.625" style="19" customWidth="1"/>
    <col min="11008" max="11011" width="9" style="19"/>
    <col min="11012" max="11012" width="11" style="19" bestFit="1" customWidth="1"/>
    <col min="11013" max="11014" width="9.75" style="19" bestFit="1" customWidth="1"/>
    <col min="11015" max="11015" width="10.625" style="19" bestFit="1" customWidth="1"/>
    <col min="11016" max="11261" width="9" style="19"/>
    <col min="11262" max="11262" width="53.25" style="19" customWidth="1"/>
    <col min="11263" max="11263" width="9.625" style="19" customWidth="1"/>
    <col min="11264" max="11267" width="9" style="19"/>
    <col min="11268" max="11268" width="11" style="19" bestFit="1" customWidth="1"/>
    <col min="11269" max="11270" width="9.75" style="19" bestFit="1" customWidth="1"/>
    <col min="11271" max="11271" width="10.625" style="19" bestFit="1" customWidth="1"/>
    <col min="11272" max="11517" width="9" style="19"/>
    <col min="11518" max="11518" width="53.25" style="19" customWidth="1"/>
    <col min="11519" max="11519" width="9.625" style="19" customWidth="1"/>
    <col min="11520" max="11523" width="9" style="19"/>
    <col min="11524" max="11524" width="11" style="19" bestFit="1" customWidth="1"/>
    <col min="11525" max="11526" width="9.75" style="19" bestFit="1" customWidth="1"/>
    <col min="11527" max="11527" width="10.625" style="19" bestFit="1" customWidth="1"/>
    <col min="11528" max="11773" width="9" style="19"/>
    <col min="11774" max="11774" width="53.25" style="19" customWidth="1"/>
    <col min="11775" max="11775" width="9.625" style="19" customWidth="1"/>
    <col min="11776" max="11779" width="9" style="19"/>
    <col min="11780" max="11780" width="11" style="19" bestFit="1" customWidth="1"/>
    <col min="11781" max="11782" width="9.75" style="19" bestFit="1" customWidth="1"/>
    <col min="11783" max="11783" width="10.625" style="19" bestFit="1" customWidth="1"/>
    <col min="11784" max="12029" width="9" style="19"/>
    <col min="12030" max="12030" width="53.25" style="19" customWidth="1"/>
    <col min="12031" max="12031" width="9.625" style="19" customWidth="1"/>
    <col min="12032" max="12035" width="9" style="19"/>
    <col min="12036" max="12036" width="11" style="19" bestFit="1" customWidth="1"/>
    <col min="12037" max="12038" width="9.75" style="19" bestFit="1" customWidth="1"/>
    <col min="12039" max="12039" width="10.625" style="19" bestFit="1" customWidth="1"/>
    <col min="12040" max="12285" width="9" style="19"/>
    <col min="12286" max="12286" width="53.25" style="19" customWidth="1"/>
    <col min="12287" max="12287" width="9.625" style="19" customWidth="1"/>
    <col min="12288" max="12291" width="9" style="19"/>
    <col min="12292" max="12292" width="11" style="19" bestFit="1" customWidth="1"/>
    <col min="12293" max="12294" width="9.75" style="19" bestFit="1" customWidth="1"/>
    <col min="12295" max="12295" width="10.625" style="19" bestFit="1" customWidth="1"/>
    <col min="12296" max="12541" width="9" style="19"/>
    <col min="12542" max="12542" width="53.25" style="19" customWidth="1"/>
    <col min="12543" max="12543" width="9.625" style="19" customWidth="1"/>
    <col min="12544" max="12547" width="9" style="19"/>
    <col min="12548" max="12548" width="11" style="19" bestFit="1" customWidth="1"/>
    <col min="12549" max="12550" width="9.75" style="19" bestFit="1" customWidth="1"/>
    <col min="12551" max="12551" width="10.625" style="19" bestFit="1" customWidth="1"/>
    <col min="12552" max="12797" width="9" style="19"/>
    <col min="12798" max="12798" width="53.25" style="19" customWidth="1"/>
    <col min="12799" max="12799" width="9.625" style="19" customWidth="1"/>
    <col min="12800" max="12803" width="9" style="19"/>
    <col min="12804" max="12804" width="11" style="19" bestFit="1" customWidth="1"/>
    <col min="12805" max="12806" width="9.75" style="19" bestFit="1" customWidth="1"/>
    <col min="12807" max="12807" width="10.625" style="19" bestFit="1" customWidth="1"/>
    <col min="12808" max="13053" width="9" style="19"/>
    <col min="13054" max="13054" width="53.25" style="19" customWidth="1"/>
    <col min="13055" max="13055" width="9.625" style="19" customWidth="1"/>
    <col min="13056" max="13059" width="9" style="19"/>
    <col min="13060" max="13060" width="11" style="19" bestFit="1" customWidth="1"/>
    <col min="13061" max="13062" width="9.75" style="19" bestFit="1" customWidth="1"/>
    <col min="13063" max="13063" width="10.625" style="19" bestFit="1" customWidth="1"/>
    <col min="13064" max="13309" width="9" style="19"/>
    <col min="13310" max="13310" width="53.25" style="19" customWidth="1"/>
    <col min="13311" max="13311" width="9.625" style="19" customWidth="1"/>
    <col min="13312" max="13315" width="9" style="19"/>
    <col min="13316" max="13316" width="11" style="19" bestFit="1" customWidth="1"/>
    <col min="13317" max="13318" width="9.75" style="19" bestFit="1" customWidth="1"/>
    <col min="13319" max="13319" width="10.625" style="19" bestFit="1" customWidth="1"/>
    <col min="13320" max="13565" width="9" style="19"/>
    <col min="13566" max="13566" width="53.25" style="19" customWidth="1"/>
    <col min="13567" max="13567" width="9.625" style="19" customWidth="1"/>
    <col min="13568" max="13571" width="9" style="19"/>
    <col min="13572" max="13572" width="11" style="19" bestFit="1" customWidth="1"/>
    <col min="13573" max="13574" width="9.75" style="19" bestFit="1" customWidth="1"/>
    <col min="13575" max="13575" width="10.625" style="19" bestFit="1" customWidth="1"/>
    <col min="13576" max="13821" width="9" style="19"/>
    <col min="13822" max="13822" width="53.25" style="19" customWidth="1"/>
    <col min="13823" max="13823" width="9.625" style="19" customWidth="1"/>
    <col min="13824" max="13827" width="9" style="19"/>
    <col min="13828" max="13828" width="11" style="19" bestFit="1" customWidth="1"/>
    <col min="13829" max="13830" width="9.75" style="19" bestFit="1" customWidth="1"/>
    <col min="13831" max="13831" width="10.625" style="19" bestFit="1" customWidth="1"/>
    <col min="13832" max="14077" width="9" style="19"/>
    <col min="14078" max="14078" width="53.25" style="19" customWidth="1"/>
    <col min="14079" max="14079" width="9.625" style="19" customWidth="1"/>
    <col min="14080" max="14083" width="9" style="19"/>
    <col min="14084" max="14084" width="11" style="19" bestFit="1" customWidth="1"/>
    <col min="14085" max="14086" width="9.75" style="19" bestFit="1" customWidth="1"/>
    <col min="14087" max="14087" width="10.625" style="19" bestFit="1" customWidth="1"/>
    <col min="14088" max="14333" width="9" style="19"/>
    <col min="14334" max="14334" width="53.25" style="19" customWidth="1"/>
    <col min="14335" max="14335" width="9.625" style="19" customWidth="1"/>
    <col min="14336" max="14339" width="9" style="19"/>
    <col min="14340" max="14340" width="11" style="19" bestFit="1" customWidth="1"/>
    <col min="14341" max="14342" width="9.75" style="19" bestFit="1" customWidth="1"/>
    <col min="14343" max="14343" width="10.625" style="19" bestFit="1" customWidth="1"/>
    <col min="14344" max="14589" width="9" style="19"/>
    <col min="14590" max="14590" width="53.25" style="19" customWidth="1"/>
    <col min="14591" max="14591" width="9.625" style="19" customWidth="1"/>
    <col min="14592" max="14595" width="9" style="19"/>
    <col min="14596" max="14596" width="11" style="19" bestFit="1" customWidth="1"/>
    <col min="14597" max="14598" width="9.75" style="19" bestFit="1" customWidth="1"/>
    <col min="14599" max="14599" width="10.625" style="19" bestFit="1" customWidth="1"/>
    <col min="14600" max="14845" width="9" style="19"/>
    <col min="14846" max="14846" width="53.25" style="19" customWidth="1"/>
    <col min="14847" max="14847" width="9.625" style="19" customWidth="1"/>
    <col min="14848" max="14851" width="9" style="19"/>
    <col min="14852" max="14852" width="11" style="19" bestFit="1" customWidth="1"/>
    <col min="14853" max="14854" width="9.75" style="19" bestFit="1" customWidth="1"/>
    <col min="14855" max="14855" width="10.625" style="19" bestFit="1" customWidth="1"/>
    <col min="14856" max="15101" width="9" style="19"/>
    <col min="15102" max="15102" width="53.25" style="19" customWidth="1"/>
    <col min="15103" max="15103" width="9.625" style="19" customWidth="1"/>
    <col min="15104" max="15107" width="9" style="19"/>
    <col min="15108" max="15108" width="11" style="19" bestFit="1" customWidth="1"/>
    <col min="15109" max="15110" width="9.75" style="19" bestFit="1" customWidth="1"/>
    <col min="15111" max="15111" width="10.625" style="19" bestFit="1" customWidth="1"/>
    <col min="15112" max="15357" width="9" style="19"/>
    <col min="15358" max="15358" width="53.25" style="19" customWidth="1"/>
    <col min="15359" max="15359" width="9.625" style="19" customWidth="1"/>
    <col min="15360" max="15363" width="9" style="19"/>
    <col min="15364" max="15364" width="11" style="19" bestFit="1" customWidth="1"/>
    <col min="15365" max="15366" width="9.75" style="19" bestFit="1" customWidth="1"/>
    <col min="15367" max="15367" width="10.625" style="19" bestFit="1" customWidth="1"/>
    <col min="15368" max="15613" width="9" style="19"/>
    <col min="15614" max="15614" width="53.25" style="19" customWidth="1"/>
    <col min="15615" max="15615" width="9.625" style="19" customWidth="1"/>
    <col min="15616" max="15619" width="9" style="19"/>
    <col min="15620" max="15620" width="11" style="19" bestFit="1" customWidth="1"/>
    <col min="15621" max="15622" width="9.75" style="19" bestFit="1" customWidth="1"/>
    <col min="15623" max="15623" width="10.625" style="19" bestFit="1" customWidth="1"/>
    <col min="15624" max="15869" width="9" style="19"/>
    <col min="15870" max="15870" width="53.25" style="19" customWidth="1"/>
    <col min="15871" max="15871" width="9.625" style="19" customWidth="1"/>
    <col min="15872" max="15875" width="9" style="19"/>
    <col min="15876" max="15876" width="11" style="19" bestFit="1" customWidth="1"/>
    <col min="15877" max="15878" width="9.75" style="19" bestFit="1" customWidth="1"/>
    <col min="15879" max="15879" width="10.625" style="19" bestFit="1" customWidth="1"/>
    <col min="15880" max="16125" width="9" style="19"/>
    <col min="16126" max="16126" width="53.25" style="19" customWidth="1"/>
    <col min="16127" max="16127" width="9.625" style="19" customWidth="1"/>
    <col min="16128" max="16131" width="9" style="19"/>
    <col min="16132" max="16132" width="11" style="19" bestFit="1" customWidth="1"/>
    <col min="16133" max="16134" width="9.75" style="19" bestFit="1" customWidth="1"/>
    <col min="16135" max="16135" width="10.625" style="19" bestFit="1" customWidth="1"/>
    <col min="16136" max="16384" width="9" style="19"/>
  </cols>
  <sheetData>
    <row r="1" spans="1:11" ht="13.5" customHeight="1" x14ac:dyDescent="0.2">
      <c r="A1" s="254" t="s">
        <v>148</v>
      </c>
      <c r="B1" s="1109"/>
    </row>
    <row r="2" spans="1:11" ht="29.25" customHeight="1" x14ac:dyDescent="0.2">
      <c r="A2" s="943" t="s">
        <v>774</v>
      </c>
    </row>
    <row r="3" spans="1:11" ht="20.100000000000001" customHeight="1" x14ac:dyDescent="0.2">
      <c r="A3" s="21" t="s">
        <v>149</v>
      </c>
      <c r="B3" s="1110" t="s">
        <v>783</v>
      </c>
      <c r="C3" s="969" t="s">
        <v>677</v>
      </c>
      <c r="D3" s="969" t="s">
        <v>704</v>
      </c>
      <c r="E3" s="970" t="s">
        <v>784</v>
      </c>
      <c r="F3" s="22"/>
      <c r="G3" s="22"/>
    </row>
    <row r="4" spans="1:11" ht="22.5" customHeight="1" x14ac:dyDescent="0.2">
      <c r="A4" s="23" t="s">
        <v>151</v>
      </c>
      <c r="B4" s="1079">
        <v>1255883</v>
      </c>
      <c r="C4" s="1080">
        <v>1251465</v>
      </c>
      <c r="D4" s="1081">
        <v>1248647</v>
      </c>
      <c r="E4" s="1082">
        <v>1245779</v>
      </c>
      <c r="F4" s="24"/>
      <c r="G4" s="1136"/>
      <c r="H4" s="1136"/>
      <c r="I4" s="1136"/>
      <c r="J4" s="1136"/>
    </row>
    <row r="5" spans="1:11" ht="22.5" customHeight="1" x14ac:dyDescent="0.2">
      <c r="A5" s="23" t="s">
        <v>152</v>
      </c>
      <c r="B5" s="1140">
        <v>-0.03</v>
      </c>
      <c r="C5" s="1141">
        <v>-0.35</v>
      </c>
      <c r="D5" s="1141">
        <v>-0.23</v>
      </c>
      <c r="E5" s="1142">
        <v>-0.23</v>
      </c>
      <c r="F5" s="148"/>
      <c r="G5" s="148"/>
      <c r="H5" s="148"/>
      <c r="I5" s="148"/>
      <c r="J5" s="148"/>
    </row>
    <row r="6" spans="1:11" ht="22.5" customHeight="1" x14ac:dyDescent="0.2">
      <c r="A6" s="23" t="s">
        <v>153</v>
      </c>
      <c r="C6" s="1078"/>
      <c r="D6" s="1085"/>
      <c r="E6" s="1083"/>
      <c r="F6" s="148"/>
      <c r="G6" s="148"/>
      <c r="H6" s="148"/>
    </row>
    <row r="7" spans="1:11" ht="22.5" customHeight="1" x14ac:dyDescent="0.2">
      <c r="A7" s="26" t="s">
        <v>154</v>
      </c>
      <c r="B7" s="1086">
        <v>69.900000000000006</v>
      </c>
      <c r="C7" s="1087">
        <v>69.900000000000006</v>
      </c>
      <c r="D7" s="1085">
        <v>70.3</v>
      </c>
      <c r="E7" s="1088">
        <v>70.399999999999991</v>
      </c>
      <c r="F7" s="20"/>
      <c r="G7" s="24"/>
    </row>
    <row r="8" spans="1:11" ht="22.5" customHeight="1" x14ac:dyDescent="0.2">
      <c r="A8" s="26" t="s">
        <v>155</v>
      </c>
      <c r="B8" s="1089">
        <v>77</v>
      </c>
      <c r="C8" s="1090">
        <v>76.900000000000006</v>
      </c>
      <c r="D8" s="1085">
        <v>77.400000000000006</v>
      </c>
      <c r="E8" s="1088">
        <v>77.5</v>
      </c>
      <c r="F8" s="20"/>
    </row>
    <row r="9" spans="1:11" ht="22.5" customHeight="1" x14ac:dyDescent="0.2">
      <c r="A9" s="23" t="s">
        <v>156</v>
      </c>
      <c r="B9" s="1079">
        <v>179780</v>
      </c>
      <c r="C9" s="1081">
        <v>997290</v>
      </c>
      <c r="D9" s="1091">
        <v>1295410</v>
      </c>
      <c r="E9" s="1092">
        <v>1382177</v>
      </c>
      <c r="F9" s="138"/>
      <c r="G9" s="24"/>
      <c r="I9" s="25"/>
      <c r="J9" s="25"/>
      <c r="K9" s="25"/>
    </row>
    <row r="10" spans="1:11" ht="22.5" customHeight="1" x14ac:dyDescent="0.2">
      <c r="A10" s="23" t="s">
        <v>157</v>
      </c>
      <c r="B10" s="1105">
        <v>-41.8</v>
      </c>
      <c r="C10" s="1093">
        <v>454.7</v>
      </c>
      <c r="D10" s="1093">
        <v>29.9</v>
      </c>
      <c r="E10" s="1094">
        <v>6.7</v>
      </c>
      <c r="F10" s="25"/>
      <c r="G10" s="25"/>
      <c r="H10" s="25"/>
      <c r="I10" s="25"/>
      <c r="J10" s="25"/>
      <c r="K10" s="25"/>
    </row>
    <row r="11" spans="1:11" ht="22.5" customHeight="1" x14ac:dyDescent="0.2">
      <c r="A11" s="23" t="s">
        <v>158</v>
      </c>
      <c r="B11" s="1095">
        <v>15253.457566720001</v>
      </c>
      <c r="C11" s="1096">
        <v>64844.744948267733</v>
      </c>
      <c r="D11" s="1091">
        <v>85993</v>
      </c>
      <c r="E11" s="1092">
        <v>93573.636454345207</v>
      </c>
    </row>
    <row r="12" spans="1:11" ht="22.5" customHeight="1" x14ac:dyDescent="0.2">
      <c r="A12" s="23" t="s">
        <v>159</v>
      </c>
      <c r="B12" s="1097">
        <v>3.4</v>
      </c>
      <c r="C12" s="1098">
        <v>8.6999999999999993</v>
      </c>
      <c r="D12" s="1098">
        <v>5</v>
      </c>
      <c r="E12" s="1099">
        <v>4.7</v>
      </c>
    </row>
    <row r="13" spans="1:11" ht="22.5" customHeight="1" x14ac:dyDescent="0.2">
      <c r="A13" s="1137" t="s">
        <v>160</v>
      </c>
      <c r="B13" s="1138">
        <v>3.4</v>
      </c>
      <c r="C13" s="1093">
        <v>9.1</v>
      </c>
      <c r="D13" s="1093">
        <v>5.2</v>
      </c>
      <c r="E13" s="1094">
        <v>4.9000000000000004</v>
      </c>
      <c r="F13" s="1139"/>
    </row>
    <row r="14" spans="1:11" ht="22.5" customHeight="1" x14ac:dyDescent="0.2">
      <c r="A14" s="23" t="s">
        <v>161</v>
      </c>
      <c r="B14" s="1086">
        <v>532.79999999999995</v>
      </c>
      <c r="C14" s="1087">
        <v>562.79999999999995</v>
      </c>
      <c r="D14" s="1078">
        <v>592.79999999999995</v>
      </c>
      <c r="E14" s="1088">
        <v>596.1</v>
      </c>
    </row>
    <row r="15" spans="1:11" ht="22.5" customHeight="1" x14ac:dyDescent="0.2">
      <c r="A15" s="508" t="s">
        <v>162</v>
      </c>
      <c r="B15" s="1086">
        <v>484.4</v>
      </c>
      <c r="C15" s="1087">
        <v>519.6</v>
      </c>
      <c r="D15" s="1078">
        <v>555.20000000000005</v>
      </c>
      <c r="E15" s="1088">
        <v>560.29999999999995</v>
      </c>
    </row>
    <row r="16" spans="1:11" ht="22.5" customHeight="1" x14ac:dyDescent="0.2">
      <c r="A16" s="508" t="s">
        <v>163</v>
      </c>
      <c r="B16" s="1086">
        <v>9.1</v>
      </c>
      <c r="C16" s="1087">
        <v>7.7</v>
      </c>
      <c r="D16" s="1078">
        <v>6.3</v>
      </c>
      <c r="E16" s="1100">
        <v>6</v>
      </c>
    </row>
    <row r="17" spans="1:8" ht="20.100000000000001" customHeight="1" x14ac:dyDescent="0.2">
      <c r="A17" s="26" t="s">
        <v>164</v>
      </c>
      <c r="B17" s="1089">
        <v>8.1</v>
      </c>
      <c r="C17" s="1090">
        <v>6</v>
      </c>
      <c r="D17" s="1085">
        <v>4.5999999999999996</v>
      </c>
      <c r="E17" s="1088">
        <v>4.3</v>
      </c>
    </row>
    <row r="18" spans="1:8" ht="20.100000000000001" customHeight="1" x14ac:dyDescent="0.2">
      <c r="A18" s="26" t="s">
        <v>165</v>
      </c>
      <c r="B18" s="1089">
        <v>10.6</v>
      </c>
      <c r="C18" s="1090">
        <v>10.199999999999999</v>
      </c>
      <c r="D18" s="1078">
        <v>8.6999999999999993</v>
      </c>
      <c r="E18" s="1088">
        <v>8.3000000000000007</v>
      </c>
    </row>
    <row r="19" spans="1:8" ht="22.5" customHeight="1" x14ac:dyDescent="0.2">
      <c r="A19" s="508" t="s">
        <v>166</v>
      </c>
      <c r="B19" s="1097">
        <v>11.1</v>
      </c>
      <c r="C19" s="1093">
        <v>3.2</v>
      </c>
      <c r="D19" s="1093">
        <v>0.7</v>
      </c>
      <c r="E19" s="1088" t="s">
        <v>675</v>
      </c>
    </row>
    <row r="20" spans="1:8" ht="18.75" customHeight="1" x14ac:dyDescent="0.2">
      <c r="A20" s="23" t="s">
        <v>167</v>
      </c>
      <c r="C20" s="1101"/>
      <c r="E20" s="1088"/>
    </row>
    <row r="21" spans="1:8" ht="20.100000000000001" customHeight="1" x14ac:dyDescent="0.2">
      <c r="A21" s="26" t="s">
        <v>168</v>
      </c>
      <c r="B21" s="1097">
        <v>5.3</v>
      </c>
      <c r="C21" s="1093">
        <v>2.9</v>
      </c>
      <c r="D21" s="1093">
        <v>5</v>
      </c>
      <c r="E21" s="1088" t="s">
        <v>675</v>
      </c>
    </row>
    <row r="22" spans="1:8" ht="20.100000000000001" customHeight="1" x14ac:dyDescent="0.2">
      <c r="A22" s="26" t="s">
        <v>169</v>
      </c>
      <c r="B22" s="1089">
        <v>-0.5</v>
      </c>
      <c r="C22" s="1102">
        <v>-2.8</v>
      </c>
      <c r="D22" s="1093">
        <v>2.2999999999999998</v>
      </c>
      <c r="E22" s="1088" t="s">
        <v>675</v>
      </c>
    </row>
    <row r="23" spans="1:8" ht="21.75" customHeight="1" x14ac:dyDescent="0.2">
      <c r="A23" s="23" t="s">
        <v>170</v>
      </c>
      <c r="B23" s="1086">
        <v>4</v>
      </c>
      <c r="C23" s="1103">
        <v>10.8</v>
      </c>
      <c r="D23" s="1103">
        <v>7</v>
      </c>
      <c r="E23" s="1088">
        <v>3.6</v>
      </c>
    </row>
    <row r="24" spans="1:8" ht="21.75" customHeight="1" x14ac:dyDescent="0.2">
      <c r="A24" s="23" t="s">
        <v>171</v>
      </c>
      <c r="B24" s="1104">
        <v>-15.337513799643911</v>
      </c>
      <c r="C24" s="1085">
        <v>-13.606088219033307</v>
      </c>
      <c r="D24" s="1085">
        <v>-10.034783894401196</v>
      </c>
      <c r="E24" s="1100">
        <v>-11.585659198473587</v>
      </c>
    </row>
    <row r="25" spans="1:8" s="1139" customFormat="1" ht="21.75" customHeight="1" x14ac:dyDescent="0.2">
      <c r="A25" s="1137" t="s">
        <v>901</v>
      </c>
      <c r="B25" s="1105">
        <v>-14.791887943930652</v>
      </c>
      <c r="C25" s="1103">
        <v>-12.718818512472749</v>
      </c>
      <c r="D25" s="1143">
        <v>-5.2997132052262907</v>
      </c>
      <c r="E25" s="1144">
        <v>-7.4584832781614345</v>
      </c>
    </row>
    <row r="26" spans="1:8" s="1139" customFormat="1" ht="21.75" customHeight="1" x14ac:dyDescent="0.2">
      <c r="A26" s="1137" t="s">
        <v>172</v>
      </c>
      <c r="B26" s="1138">
        <v>13.034788948212384</v>
      </c>
      <c r="C26" s="1103">
        <v>-2.7750258715393374</v>
      </c>
      <c r="D26" s="1143">
        <v>-5.6462850110136218</v>
      </c>
      <c r="E26" s="1094">
        <v>8.4408013980927183</v>
      </c>
      <c r="F26" s="1145"/>
      <c r="G26" s="1145"/>
      <c r="H26" s="1145"/>
    </row>
    <row r="27" spans="1:8" ht="22.5" customHeight="1" x14ac:dyDescent="0.2">
      <c r="A27" s="23" t="s">
        <v>173</v>
      </c>
      <c r="B27" s="1105">
        <v>92.259093956437567</v>
      </c>
      <c r="C27" s="1103">
        <v>112.58475787347383</v>
      </c>
      <c r="D27" s="1143">
        <v>105.10338042555325</v>
      </c>
      <c r="E27" s="1144">
        <v>103.99759084058337</v>
      </c>
      <c r="F27" s="513"/>
      <c r="G27" s="513"/>
      <c r="H27" s="513"/>
    </row>
    <row r="28" spans="1:8" ht="22.5" customHeight="1" x14ac:dyDescent="0.2">
      <c r="A28" s="23" t="s">
        <v>174</v>
      </c>
      <c r="B28" s="1105">
        <v>-5.6</v>
      </c>
      <c r="C28" s="1105">
        <v>-5</v>
      </c>
      <c r="D28" s="1101">
        <v>-3.9</v>
      </c>
      <c r="E28" s="1244">
        <v>-3.4</v>
      </c>
    </row>
    <row r="29" spans="1:8" ht="22.5" customHeight="1" x14ac:dyDescent="0.2">
      <c r="A29" s="26" t="s">
        <v>175</v>
      </c>
      <c r="B29" s="1245">
        <v>-2.7</v>
      </c>
      <c r="C29" s="1245">
        <v>-2.5</v>
      </c>
      <c r="D29" s="1101">
        <v>-1.3</v>
      </c>
      <c r="E29" s="1244">
        <v>-0.8</v>
      </c>
    </row>
    <row r="30" spans="1:8" ht="22.5" customHeight="1" x14ac:dyDescent="0.2">
      <c r="A30" s="23" t="s">
        <v>176</v>
      </c>
      <c r="B30" s="1105">
        <v>90.4</v>
      </c>
      <c r="C30" s="1103">
        <v>85.9</v>
      </c>
      <c r="D30" s="1103">
        <v>82.5</v>
      </c>
      <c r="E30" s="1244">
        <v>87.6</v>
      </c>
    </row>
    <row r="31" spans="1:8" ht="22.5" customHeight="1" x14ac:dyDescent="0.2">
      <c r="A31" s="26" t="s">
        <v>177</v>
      </c>
      <c r="B31" s="1245">
        <v>68.8</v>
      </c>
      <c r="C31" s="1102">
        <v>66.3</v>
      </c>
      <c r="D31" s="1101">
        <v>64.7</v>
      </c>
      <c r="E31" s="1244">
        <v>69.400000000000006</v>
      </c>
    </row>
    <row r="32" spans="1:8" ht="22.5" customHeight="1" x14ac:dyDescent="0.2">
      <c r="A32" s="26" t="s">
        <v>178</v>
      </c>
      <c r="B32" s="1245">
        <v>21.6</v>
      </c>
      <c r="C32" s="1102">
        <v>19.600000000000001</v>
      </c>
      <c r="D32" s="1101">
        <v>17.8</v>
      </c>
      <c r="E32" s="1244">
        <v>18.2</v>
      </c>
    </row>
    <row r="33" spans="1:5" ht="20.25" customHeight="1" x14ac:dyDescent="0.2">
      <c r="A33" s="27"/>
      <c r="B33" s="1106"/>
      <c r="C33" s="1107"/>
      <c r="D33" s="1107"/>
      <c r="E33" s="1111"/>
    </row>
    <row r="34" spans="1:5" s="28" customFormat="1" ht="13.5" customHeight="1" x14ac:dyDescent="0.2">
      <c r="A34" s="101" t="s">
        <v>669</v>
      </c>
      <c r="B34" s="1112"/>
      <c r="C34" s="1112"/>
      <c r="D34" s="1108"/>
      <c r="E34" s="1108"/>
    </row>
    <row r="35" spans="1:5" ht="16.5" customHeight="1" x14ac:dyDescent="0.2">
      <c r="A35" s="101" t="s">
        <v>670</v>
      </c>
    </row>
    <row r="36" spans="1:5" ht="16.5" customHeight="1" x14ac:dyDescent="0.2">
      <c r="A36" s="101" t="s">
        <v>671</v>
      </c>
    </row>
    <row r="37" spans="1:5" s="28" customFormat="1" ht="16.5" customHeight="1" x14ac:dyDescent="0.2">
      <c r="A37" s="101" t="s">
        <v>672</v>
      </c>
      <c r="B37" s="1112"/>
      <c r="C37" s="1112"/>
      <c r="D37" s="1108"/>
      <c r="E37" s="1108"/>
    </row>
    <row r="38" spans="1:5" s="28" customFormat="1" ht="16.5" customHeight="1" x14ac:dyDescent="0.2">
      <c r="A38" s="101" t="s">
        <v>903</v>
      </c>
      <c r="B38" s="1112"/>
      <c r="C38" s="1112"/>
      <c r="D38" s="1108"/>
      <c r="E38" s="1108"/>
    </row>
    <row r="39" spans="1:5" x14ac:dyDescent="0.2">
      <c r="A39" s="157" t="s">
        <v>676</v>
      </c>
    </row>
  </sheetData>
  <hyperlinks>
    <hyperlink ref="A1" location="'Table of Contents'!A1" display="Back to Table of Contents" xr:uid="{9E4DDAA0-39F6-4857-8CBC-18739AFBAE8C}"/>
  </hyperlinks>
  <pageMargins left="0.51181102362204722" right="0.15748031496062992" top="0.51181102362204722" bottom="0" header="0.23622047244094491" footer="0.19685039370078741"/>
  <pageSetup paperSize="9" orientation="portrait" r:id="rId1"/>
  <headerFooter alignWithMargins="0">
    <oddHeader xml:space="preserve">&amp;C&amp;"Helv,Regular"
</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4577-CADF-45CA-8DC9-A6D9BC97D3E6}">
  <dimension ref="A1:I15"/>
  <sheetViews>
    <sheetView workbookViewId="0"/>
  </sheetViews>
  <sheetFormatPr defaultRowHeight="12.75" x14ac:dyDescent="0.2"/>
  <cols>
    <col min="1" max="1" width="30.75" style="70" customWidth="1"/>
    <col min="2" max="7" width="9" style="70"/>
    <col min="8" max="8" width="9.875" style="70" bestFit="1" customWidth="1"/>
    <col min="9" max="16384" width="9" style="70"/>
  </cols>
  <sheetData>
    <row r="1" spans="1:9" ht="13.5" customHeight="1" x14ac:dyDescent="0.2">
      <c r="A1" s="512" t="s">
        <v>148</v>
      </c>
    </row>
    <row r="2" spans="1:9" s="1243" customFormat="1" ht="24.75" customHeight="1" x14ac:dyDescent="0.2">
      <c r="A2" s="146" t="s">
        <v>893</v>
      </c>
      <c r="B2" s="146"/>
      <c r="C2" s="146"/>
      <c r="D2" s="146"/>
      <c r="E2" s="146"/>
    </row>
    <row r="3" spans="1:9" ht="9.9499999999999993" customHeight="1" x14ac:dyDescent="0.2">
      <c r="A3" s="146"/>
      <c r="B3" s="1041"/>
      <c r="C3" s="1041"/>
      <c r="D3" s="1041"/>
      <c r="E3" s="1041"/>
    </row>
    <row r="4" spans="1:9" ht="36" customHeight="1" x14ac:dyDescent="0.2">
      <c r="A4" s="1317" t="s">
        <v>596</v>
      </c>
      <c r="B4" s="1315">
        <v>2021</v>
      </c>
      <c r="C4" s="1316"/>
      <c r="D4" s="1315">
        <v>2022</v>
      </c>
      <c r="E4" s="1316"/>
      <c r="F4" s="1315" t="s">
        <v>674</v>
      </c>
      <c r="G4" s="1316"/>
      <c r="H4" s="1315" t="s">
        <v>895</v>
      </c>
      <c r="I4" s="1316"/>
    </row>
    <row r="5" spans="1:9" ht="36" customHeight="1" x14ac:dyDescent="0.2">
      <c r="A5" s="1318"/>
      <c r="B5" s="85" t="s">
        <v>181</v>
      </c>
      <c r="C5" s="85" t="s">
        <v>284</v>
      </c>
      <c r="D5" s="85" t="s">
        <v>181</v>
      </c>
      <c r="E5" s="85" t="s">
        <v>284</v>
      </c>
      <c r="F5" s="85" t="s">
        <v>181</v>
      </c>
      <c r="G5" s="85" t="s">
        <v>284</v>
      </c>
      <c r="H5" s="85" t="s">
        <v>181</v>
      </c>
      <c r="I5" s="85" t="s">
        <v>284</v>
      </c>
    </row>
    <row r="6" spans="1:9" ht="55.5" customHeight="1" x14ac:dyDescent="0.2">
      <c r="A6" s="86" t="s">
        <v>597</v>
      </c>
      <c r="B6" s="87">
        <v>87191.270246250016</v>
      </c>
      <c r="C6" s="88">
        <v>51.565278657566928</v>
      </c>
      <c r="D6" s="87">
        <v>116562.15432430002</v>
      </c>
      <c r="E6" s="88">
        <v>49.157864965032459</v>
      </c>
      <c r="F6" s="87">
        <v>97770.586815649978</v>
      </c>
      <c r="G6" s="88">
        <v>43.104077468717477</v>
      </c>
      <c r="H6" s="1118">
        <v>99129.4972996</v>
      </c>
      <c r="I6" s="88">
        <f>+H6/H$9*100</f>
        <v>40.074858019069417</v>
      </c>
    </row>
    <row r="7" spans="1:9" ht="55.5" customHeight="1" x14ac:dyDescent="0.2">
      <c r="A7" s="89" t="s">
        <v>598</v>
      </c>
      <c r="B7" s="90">
        <v>59425.810445700001</v>
      </c>
      <c r="C7" s="91">
        <v>35.144670635373203</v>
      </c>
      <c r="D7" s="90">
        <v>88896.400810449995</v>
      </c>
      <c r="E7" s="91">
        <v>37.490361191844293</v>
      </c>
      <c r="F7" s="90">
        <v>91555.699438950047</v>
      </c>
      <c r="G7" s="91">
        <v>40.364122686102341</v>
      </c>
      <c r="H7" s="1119">
        <v>104857.68848940001</v>
      </c>
      <c r="I7" s="91">
        <f t="shared" ref="I7:I8" si="0">+H7/H$9*100</f>
        <v>42.390580935967989</v>
      </c>
    </row>
    <row r="8" spans="1:9" ht="55.5" customHeight="1" x14ac:dyDescent="0.2">
      <c r="A8" s="86" t="s">
        <v>599</v>
      </c>
      <c r="B8" s="90">
        <v>22472.028329000001</v>
      </c>
      <c r="C8" s="91">
        <v>13.290050707059869</v>
      </c>
      <c r="D8" s="90">
        <v>31659.461295000001</v>
      </c>
      <c r="E8" s="91">
        <v>13.351773843123224</v>
      </c>
      <c r="F8" s="90">
        <v>37498.164139</v>
      </c>
      <c r="G8" s="91">
        <v>16.531799845180199</v>
      </c>
      <c r="H8" s="1119">
        <v>43373.633935999998</v>
      </c>
      <c r="I8" s="91">
        <f t="shared" si="0"/>
        <v>17.534561044962594</v>
      </c>
    </row>
    <row r="9" spans="1:9" ht="46.5" customHeight="1" x14ac:dyDescent="0.2">
      <c r="A9" s="21" t="s">
        <v>290</v>
      </c>
      <c r="B9" s="92">
        <v>169089.10902095001</v>
      </c>
      <c r="C9" s="93">
        <v>100</v>
      </c>
      <c r="D9" s="92">
        <v>237118.01642975007</v>
      </c>
      <c r="E9" s="93">
        <v>100</v>
      </c>
      <c r="F9" s="92">
        <v>226824.45039359998</v>
      </c>
      <c r="G9" s="93">
        <v>100</v>
      </c>
      <c r="H9" s="92">
        <v>247360.81972500001</v>
      </c>
      <c r="I9" s="93">
        <f>+H9/H$9*100</f>
        <v>100</v>
      </c>
    </row>
    <row r="10" spans="1:9" ht="9" customHeight="1" x14ac:dyDescent="0.2"/>
    <row r="11" spans="1:9" s="1236" customFormat="1" ht="16.5" customHeight="1" x14ac:dyDescent="0.2">
      <c r="A11" s="45" t="s">
        <v>735</v>
      </c>
    </row>
    <row r="12" spans="1:9" s="1236" customFormat="1" ht="21.75" customHeight="1" x14ac:dyDescent="0.2">
      <c r="A12" s="1237" t="s">
        <v>600</v>
      </c>
    </row>
    <row r="13" spans="1:9" s="1236" customFormat="1" ht="16.5" customHeight="1" x14ac:dyDescent="0.2">
      <c r="A13" s="45" t="s">
        <v>894</v>
      </c>
    </row>
    <row r="14" spans="1:9" ht="23.25" customHeight="1" x14ac:dyDescent="0.2">
      <c r="A14" s="94"/>
    </row>
    <row r="15" spans="1:9" ht="20.25" customHeight="1" x14ac:dyDescent="0.2"/>
  </sheetData>
  <mergeCells count="5">
    <mergeCell ref="H4:I4"/>
    <mergeCell ref="F4:G4"/>
    <mergeCell ref="A4:A5"/>
    <mergeCell ref="B4:C4"/>
    <mergeCell ref="D4:E4"/>
  </mergeCells>
  <phoneticPr fontId="39" type="noConversion"/>
  <hyperlinks>
    <hyperlink ref="A1" location="'Table of contents'!A1" display="Back to  Table of Contents" xr:uid="{8A397EEC-A7A8-489F-BF91-7B9CAF3EBC91}"/>
  </hyperlinks>
  <pageMargins left="0.51181102362204722" right="0.15748031496062992" top="0.51181102362204722" bottom="0" header="0.23622047244094491" footer="0.19685039370078741"/>
  <pageSetup paperSize="9" orientation="portrait" r:id="rId1"/>
  <headerFooter alignWithMargins="0">
    <oddHeader xml:space="preserve">&amp;C&amp;"Helv,Regular"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3CE9-A088-4796-AD63-6516D3FC5608}">
  <dimension ref="A1:R165"/>
  <sheetViews>
    <sheetView workbookViewId="0">
      <pane xSplit="2" ySplit="7" topLeftCell="C8" activePane="bottomRight" state="frozen"/>
      <selection sqref="A1:B1"/>
      <selection pane="topRight" sqref="A1:B1"/>
      <selection pane="bottomLeft" sqref="A1:B1"/>
      <selection pane="bottomRight" sqref="A1:B1"/>
    </sheetView>
  </sheetViews>
  <sheetFormatPr defaultRowHeight="11.25" x14ac:dyDescent="0.2"/>
  <cols>
    <col min="1" max="1" width="7.375" style="79" customWidth="1"/>
    <col min="2" max="2" width="20.375" style="77" customWidth="1"/>
    <col min="3" max="18" width="12" style="77" customWidth="1"/>
    <col min="19" max="16384" width="9" style="77"/>
  </cols>
  <sheetData>
    <row r="1" spans="1:18" ht="13.5" customHeight="1" x14ac:dyDescent="0.2">
      <c r="A1" s="1311" t="s">
        <v>148</v>
      </c>
      <c r="B1" s="1311"/>
    </row>
    <row r="2" spans="1:18" s="78" customFormat="1" ht="24" customHeight="1" x14ac:dyDescent="0.2">
      <c r="A2" s="146" t="s">
        <v>896</v>
      </c>
      <c r="B2" s="146"/>
      <c r="C2" s="98"/>
      <c r="D2" s="98"/>
      <c r="E2" s="98"/>
      <c r="F2" s="98"/>
      <c r="G2" s="98"/>
      <c r="H2" s="98"/>
      <c r="I2" s="98"/>
    </row>
    <row r="3" spans="1:18" x14ac:dyDescent="0.2">
      <c r="A3" s="149"/>
      <c r="B3" s="150"/>
      <c r="C3" s="80" t="s">
        <v>29</v>
      </c>
      <c r="G3" s="80" t="s">
        <v>29</v>
      </c>
      <c r="K3" s="80" t="s">
        <v>29</v>
      </c>
      <c r="O3" s="80" t="s">
        <v>29</v>
      </c>
    </row>
    <row r="4" spans="1:18" s="100" customFormat="1" ht="15" customHeight="1" x14ac:dyDescent="0.2">
      <c r="A4" s="1330" t="s">
        <v>531</v>
      </c>
      <c r="B4" s="1330" t="s">
        <v>532</v>
      </c>
      <c r="C4" s="1319" t="s">
        <v>702</v>
      </c>
      <c r="D4" s="1320"/>
      <c r="E4" s="1320"/>
      <c r="F4" s="1321"/>
      <c r="G4" s="1319" t="s">
        <v>703</v>
      </c>
      <c r="H4" s="1320"/>
      <c r="I4" s="1320"/>
      <c r="J4" s="1321"/>
      <c r="K4" s="1319" t="s">
        <v>891</v>
      </c>
      <c r="L4" s="1320"/>
      <c r="M4" s="1320"/>
      <c r="N4" s="1321"/>
      <c r="O4" s="1319" t="s">
        <v>892</v>
      </c>
      <c r="P4" s="1320"/>
      <c r="Q4" s="1320"/>
      <c r="R4" s="1321"/>
    </row>
    <row r="5" spans="1:18" ht="15.75" customHeight="1" x14ac:dyDescent="0.2">
      <c r="A5" s="1330"/>
      <c r="B5" s="1330"/>
      <c r="C5" s="1333" t="s">
        <v>440</v>
      </c>
      <c r="D5" s="1325" t="s">
        <v>533</v>
      </c>
      <c r="E5" s="1325" t="s">
        <v>534</v>
      </c>
      <c r="F5" s="1325" t="s">
        <v>535</v>
      </c>
      <c r="G5" s="1333" t="s">
        <v>440</v>
      </c>
      <c r="H5" s="1325" t="s">
        <v>533</v>
      </c>
      <c r="I5" s="1325" t="s">
        <v>534</v>
      </c>
      <c r="J5" s="1325" t="s">
        <v>535</v>
      </c>
      <c r="K5" s="1322" t="s">
        <v>440</v>
      </c>
      <c r="L5" s="1325" t="s">
        <v>533</v>
      </c>
      <c r="M5" s="1325" t="s">
        <v>534</v>
      </c>
      <c r="N5" s="1325" t="s">
        <v>535</v>
      </c>
      <c r="O5" s="1322" t="s">
        <v>440</v>
      </c>
      <c r="P5" s="1325" t="s">
        <v>533</v>
      </c>
      <c r="Q5" s="1325" t="s">
        <v>534</v>
      </c>
      <c r="R5" s="1325" t="s">
        <v>535</v>
      </c>
    </row>
    <row r="6" spans="1:18" ht="15.75" customHeight="1" x14ac:dyDescent="0.2">
      <c r="A6" s="1330"/>
      <c r="B6" s="1330"/>
      <c r="C6" s="1334"/>
      <c r="D6" s="1328"/>
      <c r="E6" s="1328"/>
      <c r="F6" s="1328"/>
      <c r="G6" s="1334"/>
      <c r="H6" s="1328"/>
      <c r="I6" s="1328"/>
      <c r="J6" s="1328"/>
      <c r="K6" s="1323"/>
      <c r="L6" s="1326"/>
      <c r="M6" s="1328"/>
      <c r="N6" s="1328"/>
      <c r="O6" s="1323"/>
      <c r="P6" s="1326"/>
      <c r="Q6" s="1328"/>
      <c r="R6" s="1328"/>
    </row>
    <row r="7" spans="1:18" ht="15.75" customHeight="1" x14ac:dyDescent="0.2">
      <c r="A7" s="1331"/>
      <c r="B7" s="1331"/>
      <c r="C7" s="1335"/>
      <c r="D7" s="1329"/>
      <c r="E7" s="1329"/>
      <c r="F7" s="1329"/>
      <c r="G7" s="1335"/>
      <c r="H7" s="1329"/>
      <c r="I7" s="1329"/>
      <c r="J7" s="1329"/>
      <c r="K7" s="1324"/>
      <c r="L7" s="1327"/>
      <c r="M7" s="1329"/>
      <c r="N7" s="1329"/>
      <c r="O7" s="1324"/>
      <c r="P7" s="1327"/>
      <c r="Q7" s="1329"/>
      <c r="R7" s="1329"/>
    </row>
    <row r="8" spans="1:18" ht="36" x14ac:dyDescent="0.2">
      <c r="A8" s="892" t="s">
        <v>536</v>
      </c>
      <c r="B8" s="893" t="s">
        <v>537</v>
      </c>
      <c r="C8" s="894">
        <v>9598.2507580000001</v>
      </c>
      <c r="D8" s="81">
        <v>6606.9073189999999</v>
      </c>
      <c r="E8" s="81">
        <v>2991.3434390000002</v>
      </c>
      <c r="F8" s="81">
        <v>0</v>
      </c>
      <c r="G8" s="894">
        <v>13414.867972</v>
      </c>
      <c r="H8" s="81">
        <v>9681.2255000000005</v>
      </c>
      <c r="I8" s="81">
        <v>3733.642472</v>
      </c>
      <c r="J8" s="81"/>
      <c r="K8" s="894">
        <v>11902.883668</v>
      </c>
      <c r="L8" s="81">
        <v>8138.0953369999997</v>
      </c>
      <c r="M8" s="81">
        <v>3764.7883310000002</v>
      </c>
      <c r="N8" s="81"/>
      <c r="O8" s="894">
        <v>12180.465432999999</v>
      </c>
      <c r="P8" s="81">
        <v>7393.7885969999998</v>
      </c>
      <c r="Q8" s="81">
        <v>4786.6768359999996</v>
      </c>
      <c r="R8" s="81"/>
    </row>
    <row r="9" spans="1:18" ht="30.75" customHeight="1" x14ac:dyDescent="0.2">
      <c r="A9" s="892" t="s">
        <v>538</v>
      </c>
      <c r="B9" s="893" t="s">
        <v>539</v>
      </c>
      <c r="C9" s="894">
        <v>284.415256</v>
      </c>
      <c r="D9" s="81">
        <v>284.415256</v>
      </c>
      <c r="E9" s="81">
        <v>0</v>
      </c>
      <c r="F9" s="81">
        <v>0</v>
      </c>
      <c r="G9" s="894">
        <v>293.175185</v>
      </c>
      <c r="H9" s="81">
        <v>293.175185</v>
      </c>
      <c r="I9" s="81">
        <v>0</v>
      </c>
      <c r="J9" s="81"/>
      <c r="K9" s="894">
        <v>241.21643399999999</v>
      </c>
      <c r="L9" s="81">
        <v>241.21643399999999</v>
      </c>
      <c r="M9" s="81">
        <v>0</v>
      </c>
      <c r="N9" s="81"/>
      <c r="O9" s="894">
        <v>210.543789</v>
      </c>
      <c r="P9" s="81">
        <v>210.543789</v>
      </c>
      <c r="Q9" s="81">
        <v>0</v>
      </c>
      <c r="R9" s="81"/>
    </row>
    <row r="10" spans="1:18" ht="30.75" customHeight="1" x14ac:dyDescent="0.2">
      <c r="A10" s="892" t="s">
        <v>540</v>
      </c>
      <c r="B10" s="893" t="s">
        <v>541</v>
      </c>
      <c r="C10" s="894">
        <v>195.177978</v>
      </c>
      <c r="D10" s="81">
        <v>27.782046000000001</v>
      </c>
      <c r="E10" s="81">
        <v>167.39593199999999</v>
      </c>
      <c r="F10" s="81">
        <v>0</v>
      </c>
      <c r="G10" s="894">
        <v>354.02363600000001</v>
      </c>
      <c r="H10" s="81">
        <v>56.392899999999997</v>
      </c>
      <c r="I10" s="81">
        <v>297.63073600000001</v>
      </c>
      <c r="J10" s="81"/>
      <c r="K10" s="894">
        <v>339.30640499999998</v>
      </c>
      <c r="L10" s="81">
        <v>51.589109999999998</v>
      </c>
      <c r="M10" s="81">
        <v>287.71729499999998</v>
      </c>
      <c r="N10" s="81"/>
      <c r="O10" s="894">
        <v>360.97470199999998</v>
      </c>
      <c r="P10" s="81">
        <v>124.991979</v>
      </c>
      <c r="Q10" s="81">
        <v>235.98272299999999</v>
      </c>
      <c r="R10" s="81"/>
    </row>
    <row r="11" spans="1:18" ht="30.75" customHeight="1" x14ac:dyDescent="0.2">
      <c r="A11" s="892" t="s">
        <v>542</v>
      </c>
      <c r="B11" s="893" t="s">
        <v>543</v>
      </c>
      <c r="C11" s="894">
        <v>4126.2656660000002</v>
      </c>
      <c r="D11" s="81">
        <v>4126.2656660000002</v>
      </c>
      <c r="E11" s="81">
        <v>0</v>
      </c>
      <c r="F11" s="81">
        <v>0</v>
      </c>
      <c r="G11" s="894">
        <v>5676.5166630000003</v>
      </c>
      <c r="H11" s="81">
        <v>5676.5166630000003</v>
      </c>
      <c r="I11" s="81">
        <v>0</v>
      </c>
      <c r="J11" s="81"/>
      <c r="K11" s="894">
        <v>4195.376088</v>
      </c>
      <c r="L11" s="81">
        <v>4195.376088</v>
      </c>
      <c r="M11" s="81">
        <v>0</v>
      </c>
      <c r="N11" s="81"/>
      <c r="O11" s="894">
        <v>1536.4510660000001</v>
      </c>
      <c r="P11" s="81">
        <v>1536.4510660000001</v>
      </c>
      <c r="Q11" s="81">
        <v>0</v>
      </c>
      <c r="R11" s="81"/>
    </row>
    <row r="12" spans="1:18" ht="30.75" customHeight="1" x14ac:dyDescent="0.2">
      <c r="A12" s="892" t="s">
        <v>544</v>
      </c>
      <c r="B12" s="893" t="s">
        <v>545</v>
      </c>
      <c r="C12" s="894">
        <v>32206.480488000001</v>
      </c>
      <c r="D12" s="81">
        <v>13697.623346</v>
      </c>
      <c r="E12" s="81">
        <v>18508.857142000001</v>
      </c>
      <c r="F12" s="81">
        <v>0</v>
      </c>
      <c r="G12" s="894">
        <v>43467.159258</v>
      </c>
      <c r="H12" s="81">
        <v>17848.334476</v>
      </c>
      <c r="I12" s="81">
        <v>25618.824782</v>
      </c>
      <c r="J12" s="81"/>
      <c r="K12" s="894">
        <v>43030.752831000005</v>
      </c>
      <c r="L12" s="81">
        <v>17529.002560000001</v>
      </c>
      <c r="M12" s="81">
        <v>25501.750271000001</v>
      </c>
      <c r="N12" s="81"/>
      <c r="O12" s="894">
        <v>46266.276783000001</v>
      </c>
      <c r="P12" s="81">
        <v>15541.769059</v>
      </c>
      <c r="Q12" s="81">
        <v>30724.507723999999</v>
      </c>
      <c r="R12" s="81"/>
    </row>
    <row r="13" spans="1:18" ht="30.75" customHeight="1" x14ac:dyDescent="0.2">
      <c r="A13" s="892" t="s">
        <v>546</v>
      </c>
      <c r="B13" s="893" t="s">
        <v>547</v>
      </c>
      <c r="C13" s="894">
        <v>1132.6822829999999</v>
      </c>
      <c r="D13" s="81">
        <v>0.21180499999999999</v>
      </c>
      <c r="E13" s="81">
        <v>1132.470478</v>
      </c>
      <c r="F13" s="81">
        <v>0</v>
      </c>
      <c r="G13" s="894">
        <v>2627.368555</v>
      </c>
      <c r="H13" s="81">
        <v>0.22545799999999999</v>
      </c>
      <c r="I13" s="81">
        <v>2627.1430970000001</v>
      </c>
      <c r="J13" s="81"/>
      <c r="K13" s="894">
        <v>2574.1778909999998</v>
      </c>
      <c r="L13" s="81">
        <v>0.99440099999999998</v>
      </c>
      <c r="M13" s="81">
        <v>2573.1834899999999</v>
      </c>
      <c r="N13" s="81"/>
      <c r="O13" s="894">
        <v>3308.4419510000002</v>
      </c>
      <c r="P13" s="81">
        <v>1.4951620000000001</v>
      </c>
      <c r="Q13" s="81">
        <v>3306.9467890000001</v>
      </c>
      <c r="R13" s="81"/>
    </row>
    <row r="14" spans="1:18" ht="30.75" customHeight="1" x14ac:dyDescent="0.2">
      <c r="A14" s="892" t="s">
        <v>548</v>
      </c>
      <c r="B14" s="893" t="s">
        <v>549</v>
      </c>
      <c r="C14" s="894">
        <v>7.3482139999999996</v>
      </c>
      <c r="D14" s="81">
        <v>0</v>
      </c>
      <c r="E14" s="81">
        <v>7.3482139999999996</v>
      </c>
      <c r="F14" s="81">
        <v>0</v>
      </c>
      <c r="G14" s="894">
        <v>2601.9380639999999</v>
      </c>
      <c r="H14" s="81">
        <v>0</v>
      </c>
      <c r="I14" s="81">
        <v>2601.9380639999999</v>
      </c>
      <c r="J14" s="81"/>
      <c r="K14" s="894">
        <v>2810.5417520000001</v>
      </c>
      <c r="L14" s="81">
        <v>0</v>
      </c>
      <c r="M14" s="81">
        <v>2810.5417520000001</v>
      </c>
      <c r="N14" s="81"/>
      <c r="O14" s="894">
        <v>2371.2387210000002</v>
      </c>
      <c r="P14" s="81">
        <v>0</v>
      </c>
      <c r="Q14" s="81">
        <v>2371.2387210000002</v>
      </c>
      <c r="R14" s="81"/>
    </row>
    <row r="15" spans="1:18" ht="30.75" customHeight="1" x14ac:dyDescent="0.2">
      <c r="A15" s="892" t="s">
        <v>550</v>
      </c>
      <c r="B15" s="893" t="s">
        <v>551</v>
      </c>
      <c r="C15" s="894">
        <v>8140.6560079999999</v>
      </c>
      <c r="D15" s="81">
        <v>7561.4768199999999</v>
      </c>
      <c r="E15" s="81">
        <v>579.17918799999995</v>
      </c>
      <c r="F15" s="81">
        <v>0</v>
      </c>
      <c r="G15" s="894">
        <v>9648.6531830000004</v>
      </c>
      <c r="H15" s="81">
        <v>8938.4938259999999</v>
      </c>
      <c r="I15" s="81">
        <v>710.159357</v>
      </c>
      <c r="J15" s="81"/>
      <c r="K15" s="894">
        <v>7550.6360690000001</v>
      </c>
      <c r="L15" s="81">
        <v>6747.9590090000002</v>
      </c>
      <c r="M15" s="81">
        <v>802.67705999999998</v>
      </c>
      <c r="N15" s="81"/>
      <c r="O15" s="894">
        <v>8753.3980240000001</v>
      </c>
      <c r="P15" s="81">
        <v>7532.0850060000002</v>
      </c>
      <c r="Q15" s="81">
        <v>1221.3130180000001</v>
      </c>
      <c r="R15" s="81"/>
    </row>
    <row r="16" spans="1:18" ht="30.75" customHeight="1" x14ac:dyDescent="0.2">
      <c r="A16" s="892" t="s">
        <v>552</v>
      </c>
      <c r="B16" s="893" t="s">
        <v>553</v>
      </c>
      <c r="C16" s="894">
        <v>3303.2115600000002</v>
      </c>
      <c r="D16" s="81">
        <v>149.056963</v>
      </c>
      <c r="E16" s="81">
        <v>3154.1545970000002</v>
      </c>
      <c r="F16" s="81">
        <v>0</v>
      </c>
      <c r="G16" s="894">
        <v>4266.8711220000005</v>
      </c>
      <c r="H16" s="81">
        <v>209.877048</v>
      </c>
      <c r="I16" s="81">
        <v>4056.9940740000002</v>
      </c>
      <c r="J16" s="81"/>
      <c r="K16" s="894">
        <v>4883.8417810000001</v>
      </c>
      <c r="L16" s="81">
        <v>214.28873400000001</v>
      </c>
      <c r="M16" s="81">
        <v>4669.5530470000003</v>
      </c>
      <c r="N16" s="81"/>
      <c r="O16" s="894">
        <v>5424.1714069999998</v>
      </c>
      <c r="P16" s="81">
        <v>158.488373</v>
      </c>
      <c r="Q16" s="81">
        <v>5265.6830339999997</v>
      </c>
      <c r="R16" s="81"/>
    </row>
    <row r="17" spans="1:18" ht="30.75" customHeight="1" x14ac:dyDescent="0.2">
      <c r="A17" s="892" t="s">
        <v>554</v>
      </c>
      <c r="B17" s="893" t="s">
        <v>555</v>
      </c>
      <c r="C17" s="894">
        <v>1841.8308979999999</v>
      </c>
      <c r="D17" s="81">
        <v>296.660212</v>
      </c>
      <c r="E17" s="81">
        <v>1545.1706859999999</v>
      </c>
      <c r="F17" s="81">
        <v>0</v>
      </c>
      <c r="G17" s="894">
        <v>2492.0018150000001</v>
      </c>
      <c r="H17" s="81">
        <v>356.59565500000002</v>
      </c>
      <c r="I17" s="81">
        <v>2135.40616</v>
      </c>
      <c r="J17" s="81"/>
      <c r="K17" s="894">
        <v>2794.160273</v>
      </c>
      <c r="L17" s="81">
        <v>352.080645</v>
      </c>
      <c r="M17" s="81">
        <v>2442.079628</v>
      </c>
      <c r="N17" s="81"/>
      <c r="O17" s="894">
        <v>3038.2034700000004</v>
      </c>
      <c r="P17" s="81">
        <v>340.93707599999999</v>
      </c>
      <c r="Q17" s="81">
        <v>2697.2663940000002</v>
      </c>
      <c r="R17" s="81"/>
    </row>
    <row r="18" spans="1:18" ht="60" x14ac:dyDescent="0.2">
      <c r="A18" s="895" t="s">
        <v>556</v>
      </c>
      <c r="B18" s="893" t="s">
        <v>557</v>
      </c>
      <c r="C18" s="894">
        <v>2177.2627649999999</v>
      </c>
      <c r="D18" s="81">
        <v>2102.877352</v>
      </c>
      <c r="E18" s="81">
        <v>74.385413</v>
      </c>
      <c r="F18" s="81">
        <v>0</v>
      </c>
      <c r="G18" s="894">
        <v>2454.3886190000003</v>
      </c>
      <c r="H18" s="81">
        <v>2364.6675190000001</v>
      </c>
      <c r="I18" s="81">
        <v>89.721100000000007</v>
      </c>
      <c r="J18" s="81"/>
      <c r="K18" s="894">
        <v>2381.6387169999998</v>
      </c>
      <c r="L18" s="81">
        <v>2270.6191789999998</v>
      </c>
      <c r="M18" s="81">
        <v>111.019538</v>
      </c>
      <c r="N18" s="81"/>
      <c r="O18" s="894">
        <v>2625.4072409999999</v>
      </c>
      <c r="P18" s="81">
        <v>2496.850003</v>
      </c>
      <c r="Q18" s="81">
        <v>128.55723800000001</v>
      </c>
      <c r="R18" s="81"/>
    </row>
    <row r="19" spans="1:18" ht="30.75" customHeight="1" x14ac:dyDescent="0.2">
      <c r="A19" s="892" t="s">
        <v>558</v>
      </c>
      <c r="B19" s="893" t="s">
        <v>559</v>
      </c>
      <c r="C19" s="894">
        <v>2853.0187880000003</v>
      </c>
      <c r="D19" s="81">
        <v>2434.6524220000001</v>
      </c>
      <c r="E19" s="81">
        <v>418.36636600000003</v>
      </c>
      <c r="F19" s="81">
        <v>0</v>
      </c>
      <c r="G19" s="894">
        <v>4009.6905849999998</v>
      </c>
      <c r="H19" s="81">
        <v>3377.421386</v>
      </c>
      <c r="I19" s="81">
        <v>632.26919899999996</v>
      </c>
      <c r="J19" s="81"/>
      <c r="K19" s="894">
        <v>3327.8445030000003</v>
      </c>
      <c r="L19" s="81">
        <v>2753.3242030000001</v>
      </c>
      <c r="M19" s="81">
        <v>574.52030000000002</v>
      </c>
      <c r="N19" s="81"/>
      <c r="O19" s="894">
        <v>3673.7524739999999</v>
      </c>
      <c r="P19" s="81">
        <v>2988.2561310000001</v>
      </c>
      <c r="Q19" s="81">
        <v>685.49634300000002</v>
      </c>
      <c r="R19" s="81"/>
    </row>
    <row r="20" spans="1:18" ht="30.75" customHeight="1" x14ac:dyDescent="0.2">
      <c r="A20" s="892" t="s">
        <v>560</v>
      </c>
      <c r="B20" s="893" t="s">
        <v>561</v>
      </c>
      <c r="C20" s="894">
        <v>23762.775160999998</v>
      </c>
      <c r="D20" s="81">
        <v>10693.248822449999</v>
      </c>
      <c r="E20" s="81">
        <v>13069.52633855</v>
      </c>
      <c r="F20" s="81">
        <v>0</v>
      </c>
      <c r="G20" s="894">
        <v>44627.625489000013</v>
      </c>
      <c r="H20" s="81">
        <v>20082.431470050004</v>
      </c>
      <c r="I20" s="81">
        <v>24545.194018950006</v>
      </c>
      <c r="J20" s="81"/>
      <c r="K20" s="894">
        <v>36716.314868000001</v>
      </c>
      <c r="L20" s="81">
        <v>16522.341690600002</v>
      </c>
      <c r="M20" s="81">
        <v>20193.973177400003</v>
      </c>
      <c r="N20" s="81"/>
      <c r="O20" s="894">
        <v>38169.584635000007</v>
      </c>
      <c r="P20" s="81">
        <v>17176.31308575</v>
      </c>
      <c r="Q20" s="81">
        <v>20993.271549250003</v>
      </c>
      <c r="R20" s="81"/>
    </row>
    <row r="21" spans="1:18" ht="30.75" customHeight="1" x14ac:dyDescent="0.2">
      <c r="A21" s="892" t="s">
        <v>562</v>
      </c>
      <c r="B21" s="893" t="s">
        <v>563</v>
      </c>
      <c r="C21" s="894">
        <v>17907.206494999999</v>
      </c>
      <c r="D21" s="81">
        <v>9351.6003199999996</v>
      </c>
      <c r="E21" s="81">
        <v>8555.6061750000008</v>
      </c>
      <c r="F21" s="81">
        <v>0</v>
      </c>
      <c r="G21" s="894">
        <v>19782.700347000002</v>
      </c>
      <c r="H21" s="81">
        <v>10354.727946000001</v>
      </c>
      <c r="I21" s="81">
        <v>9426.8621440000006</v>
      </c>
      <c r="J21" s="81">
        <v>1.110257</v>
      </c>
      <c r="K21" s="894">
        <v>18862.457169000001</v>
      </c>
      <c r="L21" s="81">
        <v>8587.2943230000001</v>
      </c>
      <c r="M21" s="81">
        <v>10274.778648</v>
      </c>
      <c r="N21" s="81">
        <v>0.38419799999999998</v>
      </c>
      <c r="O21" s="894">
        <v>21452.511655999999</v>
      </c>
      <c r="P21" s="81">
        <v>9718.1086869999999</v>
      </c>
      <c r="Q21" s="81">
        <v>11732.271414999999</v>
      </c>
      <c r="R21" s="81">
        <v>2.1315539999999999</v>
      </c>
    </row>
    <row r="22" spans="1:18" ht="30.75" customHeight="1" x14ac:dyDescent="0.2">
      <c r="A22" s="892" t="s">
        <v>564</v>
      </c>
      <c r="B22" s="893" t="s">
        <v>565</v>
      </c>
      <c r="C22" s="894">
        <v>5074.4619589999993</v>
      </c>
      <c r="D22" s="81">
        <v>4130.3597659999996</v>
      </c>
      <c r="E22" s="81">
        <v>944.10219300000006</v>
      </c>
      <c r="F22" s="81">
        <v>0</v>
      </c>
      <c r="G22" s="894">
        <v>6566.1682739999997</v>
      </c>
      <c r="H22" s="81">
        <v>5145.6551669999999</v>
      </c>
      <c r="I22" s="81">
        <v>1160.964878</v>
      </c>
      <c r="J22" s="81">
        <v>259.54822899999999</v>
      </c>
      <c r="K22" s="894">
        <v>6371.5014170000004</v>
      </c>
      <c r="L22" s="81">
        <v>4978.1161300000003</v>
      </c>
      <c r="M22" s="81">
        <v>1081.015324</v>
      </c>
      <c r="N22" s="81">
        <v>312.36996299999998</v>
      </c>
      <c r="O22" s="894">
        <v>7318.6150909999997</v>
      </c>
      <c r="P22" s="81">
        <v>5710.6652949999998</v>
      </c>
      <c r="Q22" s="81">
        <v>1314.7598929999999</v>
      </c>
      <c r="R22" s="81">
        <v>293.18990300000002</v>
      </c>
    </row>
    <row r="23" spans="1:18" ht="30.75" customHeight="1" x14ac:dyDescent="0.2">
      <c r="A23" s="892" t="s">
        <v>566</v>
      </c>
      <c r="B23" s="893" t="s">
        <v>567</v>
      </c>
      <c r="C23" s="894">
        <v>5496.7083400000001</v>
      </c>
      <c r="D23" s="81">
        <v>4757.5602159999999</v>
      </c>
      <c r="E23" s="81">
        <v>739.14812400000005</v>
      </c>
      <c r="F23" s="81">
        <v>0</v>
      </c>
      <c r="G23" s="894">
        <v>7092.9732870000007</v>
      </c>
      <c r="H23" s="81">
        <v>6178.1645850000004</v>
      </c>
      <c r="I23" s="81">
        <v>914.80870200000004</v>
      </c>
      <c r="J23" s="81"/>
      <c r="K23" s="894">
        <v>6210.9697099999994</v>
      </c>
      <c r="L23" s="81">
        <v>5554.3832869999997</v>
      </c>
      <c r="M23" s="81">
        <v>656.58642299999997</v>
      </c>
      <c r="N23" s="81"/>
      <c r="O23" s="894">
        <v>6740.6307839999999</v>
      </c>
      <c r="P23" s="81">
        <v>6021.564445</v>
      </c>
      <c r="Q23" s="81">
        <v>719.06633899999997</v>
      </c>
      <c r="R23" s="81"/>
    </row>
    <row r="24" spans="1:18" ht="30.75" customHeight="1" x14ac:dyDescent="0.2">
      <c r="A24" s="892" t="s">
        <v>568</v>
      </c>
      <c r="B24" s="893" t="s">
        <v>569</v>
      </c>
      <c r="C24" s="894">
        <v>9225.5419700000002</v>
      </c>
      <c r="D24" s="81">
        <v>9225.5419700000002</v>
      </c>
      <c r="E24" s="81">
        <v>0</v>
      </c>
      <c r="F24" s="81">
        <v>0</v>
      </c>
      <c r="G24" s="894">
        <v>10456.318918999999</v>
      </c>
      <c r="H24" s="81">
        <v>10456.318918999999</v>
      </c>
      <c r="I24" s="81">
        <v>0</v>
      </c>
      <c r="J24" s="81"/>
      <c r="K24" s="894">
        <v>8557.3007710000002</v>
      </c>
      <c r="L24" s="81">
        <v>8557.3007710000002</v>
      </c>
      <c r="M24" s="81">
        <v>0</v>
      </c>
      <c r="N24" s="81"/>
      <c r="O24" s="894">
        <v>9940.3284459999995</v>
      </c>
      <c r="P24" s="81">
        <v>9940.3284459999995</v>
      </c>
      <c r="Q24" s="81">
        <v>0</v>
      </c>
      <c r="R24" s="81"/>
    </row>
    <row r="25" spans="1:18" ht="36" x14ac:dyDescent="0.2">
      <c r="A25" s="892" t="s">
        <v>570</v>
      </c>
      <c r="B25" s="893" t="s">
        <v>571</v>
      </c>
      <c r="C25" s="894">
        <v>5467.1623672999995</v>
      </c>
      <c r="D25" s="81">
        <v>4222.7409483000001</v>
      </c>
      <c r="E25" s="81">
        <v>905.14747199999999</v>
      </c>
      <c r="F25" s="81">
        <v>339.27394700000002</v>
      </c>
      <c r="G25" s="894">
        <v>6646.8615650000002</v>
      </c>
      <c r="H25" s="81">
        <v>5351.6459290000003</v>
      </c>
      <c r="I25" s="81">
        <v>1102.1314769999999</v>
      </c>
      <c r="J25" s="81">
        <v>193.084159</v>
      </c>
      <c r="K25" s="894">
        <v>6221.5792273000006</v>
      </c>
      <c r="L25" s="81">
        <v>4633.8321473000005</v>
      </c>
      <c r="M25" s="81">
        <v>1124.881873</v>
      </c>
      <c r="N25" s="81">
        <v>462.865207</v>
      </c>
      <c r="O25" s="894">
        <v>7082.1128652000007</v>
      </c>
      <c r="P25" s="81">
        <v>5462.3460157</v>
      </c>
      <c r="Q25" s="81">
        <v>1286.3439045</v>
      </c>
      <c r="R25" s="81">
        <v>333.42294500000003</v>
      </c>
    </row>
    <row r="26" spans="1:18" ht="36" x14ac:dyDescent="0.2">
      <c r="A26" s="892" t="s">
        <v>572</v>
      </c>
      <c r="B26" s="893" t="s">
        <v>573</v>
      </c>
      <c r="C26" s="894">
        <v>7953.1598908500009</v>
      </c>
      <c r="D26" s="81">
        <v>2483.6283875500003</v>
      </c>
      <c r="E26" s="81">
        <v>1739.7214353000004</v>
      </c>
      <c r="F26" s="81">
        <v>3729.8100679999998</v>
      </c>
      <c r="G26" s="894">
        <v>10405.006751499999</v>
      </c>
      <c r="H26" s="81">
        <v>1257.8139765000001</v>
      </c>
      <c r="I26" s="81">
        <v>5021.4439899999998</v>
      </c>
      <c r="J26" s="81">
        <v>4125.7487849999998</v>
      </c>
      <c r="K26" s="894">
        <v>10514.886724649999</v>
      </c>
      <c r="L26" s="81">
        <v>1004.3064524499999</v>
      </c>
      <c r="M26" s="81">
        <v>4951.3101841999996</v>
      </c>
      <c r="N26" s="81">
        <v>4559.2700880000002</v>
      </c>
      <c r="O26" s="894">
        <v>10604.420036150001</v>
      </c>
      <c r="P26" s="81">
        <v>833.48365615000012</v>
      </c>
      <c r="Q26" s="81">
        <v>5195.4005730000008</v>
      </c>
      <c r="R26" s="81">
        <v>4575.5358070000002</v>
      </c>
    </row>
    <row r="27" spans="1:18" ht="30.75" customHeight="1" x14ac:dyDescent="0.2">
      <c r="A27" s="892" t="s">
        <v>574</v>
      </c>
      <c r="B27" s="893" t="s">
        <v>575</v>
      </c>
      <c r="C27" s="894">
        <v>3851.8930110000001</v>
      </c>
      <c r="D27" s="81">
        <v>932.00555025000006</v>
      </c>
      <c r="E27" s="81">
        <v>153.88823575000001</v>
      </c>
      <c r="F27" s="81">
        <v>2765.999225</v>
      </c>
      <c r="G27" s="894">
        <v>5376.4405837499999</v>
      </c>
      <c r="H27" s="81">
        <v>1075.07633575</v>
      </c>
      <c r="I27" s="81">
        <v>225.10564500000001</v>
      </c>
      <c r="J27" s="81">
        <v>4076.2586030000002</v>
      </c>
      <c r="K27" s="894">
        <v>5738.1599107499997</v>
      </c>
      <c r="L27" s="81">
        <v>1212.2423200000001</v>
      </c>
      <c r="M27" s="81">
        <v>300.89253674999998</v>
      </c>
      <c r="N27" s="81">
        <v>4225.0250539999997</v>
      </c>
      <c r="O27" s="894">
        <v>6365.5257132500001</v>
      </c>
      <c r="P27" s="81">
        <v>1207.9089309999999</v>
      </c>
      <c r="Q27" s="81">
        <v>319.83175525000001</v>
      </c>
      <c r="R27" s="81">
        <v>4837.7850269999999</v>
      </c>
    </row>
    <row r="28" spans="1:18" ht="30.75" customHeight="1" x14ac:dyDescent="0.2">
      <c r="A28" s="892" t="s">
        <v>576</v>
      </c>
      <c r="B28" s="893" t="s">
        <v>577</v>
      </c>
      <c r="C28" s="894">
        <v>10482.273220600002</v>
      </c>
      <c r="D28" s="81">
        <v>883.79173409999999</v>
      </c>
      <c r="E28" s="81">
        <v>1300.5026734999999</v>
      </c>
      <c r="F28" s="81">
        <v>8297.9788130000015</v>
      </c>
      <c r="G28" s="894">
        <v>13544.044004400001</v>
      </c>
      <c r="H28" s="81">
        <v>1313.2617703999997</v>
      </c>
      <c r="I28" s="81">
        <v>1319.954831</v>
      </c>
      <c r="J28" s="81">
        <v>10910.827403000001</v>
      </c>
      <c r="K28" s="894">
        <v>15125.502257600001</v>
      </c>
      <c r="L28" s="81">
        <v>1366.359735</v>
      </c>
      <c r="M28" s="81">
        <v>1377.5338525999998</v>
      </c>
      <c r="N28" s="81">
        <v>12381.608670000001</v>
      </c>
      <c r="O28" s="894">
        <v>16986.009923400001</v>
      </c>
      <c r="P28" s="81">
        <v>1713.3545071999995</v>
      </c>
      <c r="Q28" s="81">
        <v>1648.8375072000001</v>
      </c>
      <c r="R28" s="81">
        <v>13623.817909000001</v>
      </c>
    </row>
    <row r="29" spans="1:18" ht="36" x14ac:dyDescent="0.2">
      <c r="A29" s="892" t="s">
        <v>578</v>
      </c>
      <c r="B29" s="893" t="s">
        <v>579</v>
      </c>
      <c r="C29" s="894">
        <v>8230.0907172000007</v>
      </c>
      <c r="D29" s="81">
        <v>1289.9626965999998</v>
      </c>
      <c r="E29" s="81">
        <v>1058.7634565999997</v>
      </c>
      <c r="F29" s="81">
        <v>5881.3645640000004</v>
      </c>
      <c r="G29" s="894">
        <v>13617.013094599999</v>
      </c>
      <c r="H29" s="81">
        <v>3671.8167876000002</v>
      </c>
      <c r="I29" s="81">
        <v>5.3968059999999998</v>
      </c>
      <c r="J29" s="81">
        <v>9939.7995009999995</v>
      </c>
      <c r="K29" s="894">
        <v>17875.9786728</v>
      </c>
      <c r="L29" s="81">
        <v>1509.3789608</v>
      </c>
      <c r="M29" s="81">
        <v>4031.3237589999999</v>
      </c>
      <c r="N29" s="81">
        <v>12335.275953</v>
      </c>
      <c r="O29" s="894">
        <v>22598.516727999999</v>
      </c>
      <c r="P29" s="81">
        <v>1710.4244458000001</v>
      </c>
      <c r="Q29" s="81">
        <v>5578.0228491999987</v>
      </c>
      <c r="R29" s="81">
        <v>15310.069433000001</v>
      </c>
    </row>
    <row r="30" spans="1:18" ht="30.75" customHeight="1" x14ac:dyDescent="0.2">
      <c r="A30" s="892" t="s">
        <v>580</v>
      </c>
      <c r="B30" s="893" t="s">
        <v>581</v>
      </c>
      <c r="C30" s="894">
        <v>696.99097000000006</v>
      </c>
      <c r="D30" s="81">
        <v>248.170366</v>
      </c>
      <c r="E30" s="81">
        <v>268.412938</v>
      </c>
      <c r="F30" s="81">
        <v>180.40766600000001</v>
      </c>
      <c r="G30" s="894">
        <v>1026.5184340000001</v>
      </c>
      <c r="H30" s="81">
        <v>527.68167200000005</v>
      </c>
      <c r="I30" s="81">
        <v>130.147581</v>
      </c>
      <c r="J30" s="81">
        <v>368.68918100000002</v>
      </c>
      <c r="K30" s="894">
        <v>1776.5550020000001</v>
      </c>
      <c r="L30" s="81">
        <v>120.19826999999999</v>
      </c>
      <c r="M30" s="81">
        <v>534.09072700000002</v>
      </c>
      <c r="N30" s="81">
        <v>1122.266005</v>
      </c>
      <c r="O30" s="894">
        <v>2482.923483</v>
      </c>
      <c r="P30" s="81">
        <v>199.90383800000001</v>
      </c>
      <c r="Q30" s="81">
        <v>719.02738099999999</v>
      </c>
      <c r="R30" s="81">
        <v>1563.992264</v>
      </c>
    </row>
    <row r="31" spans="1:18" ht="30.75" customHeight="1" x14ac:dyDescent="0.2">
      <c r="A31" s="892" t="s">
        <v>582</v>
      </c>
      <c r="B31" s="893" t="s">
        <v>583</v>
      </c>
      <c r="C31" s="894">
        <v>4212.0017960000005</v>
      </c>
      <c r="D31" s="81">
        <v>1165.6908000000001</v>
      </c>
      <c r="E31" s="81">
        <v>1769.1169500000001</v>
      </c>
      <c r="F31" s="81">
        <v>1277.1940460000001</v>
      </c>
      <c r="G31" s="894">
        <v>5579.3097305000001</v>
      </c>
      <c r="H31" s="81">
        <v>1654.4273949999999</v>
      </c>
      <c r="I31" s="81">
        <v>2140.4871585000001</v>
      </c>
      <c r="J31" s="81">
        <v>1784.3951770000001</v>
      </c>
      <c r="K31" s="894">
        <v>5995.3402145</v>
      </c>
      <c r="L31" s="81">
        <v>892.83540649999998</v>
      </c>
      <c r="M31" s="81">
        <v>3003.7900049999998</v>
      </c>
      <c r="N31" s="81">
        <v>2098.7148029999998</v>
      </c>
      <c r="O31" s="894">
        <v>7101.9724470000001</v>
      </c>
      <c r="P31" s="81">
        <v>818.18366500000002</v>
      </c>
      <c r="Q31" s="81">
        <v>3450.0996879999998</v>
      </c>
      <c r="R31" s="81">
        <v>2833.6890939999998</v>
      </c>
    </row>
    <row r="32" spans="1:18" ht="36" x14ac:dyDescent="0.2">
      <c r="A32" s="892" t="s">
        <v>584</v>
      </c>
      <c r="B32" s="893" t="s">
        <v>585</v>
      </c>
      <c r="C32" s="894">
        <v>258.29925800000001</v>
      </c>
      <c r="D32" s="81">
        <v>258.29925800000001</v>
      </c>
      <c r="E32" s="81">
        <v>0</v>
      </c>
      <c r="F32" s="82">
        <v>0</v>
      </c>
      <c r="G32" s="894">
        <v>403.47474399999999</v>
      </c>
      <c r="H32" s="81">
        <v>403.47474399999999</v>
      </c>
      <c r="I32" s="81">
        <v>0</v>
      </c>
      <c r="J32" s="82"/>
      <c r="K32" s="894">
        <v>64.240103000000005</v>
      </c>
      <c r="L32" s="81">
        <v>64.240103000000005</v>
      </c>
      <c r="M32" s="81">
        <v>0</v>
      </c>
      <c r="N32" s="82"/>
      <c r="O32" s="894">
        <v>53.778154000000001</v>
      </c>
      <c r="P32" s="81">
        <v>53.778154000000001</v>
      </c>
      <c r="Q32" s="81">
        <v>0</v>
      </c>
      <c r="R32" s="82"/>
    </row>
    <row r="33" spans="1:18" ht="30.75" customHeight="1" x14ac:dyDescent="0.2">
      <c r="A33" s="892" t="s">
        <v>586</v>
      </c>
      <c r="B33" s="893" t="s">
        <v>587</v>
      </c>
      <c r="C33" s="894">
        <v>583.42019499999992</v>
      </c>
      <c r="D33" s="81">
        <v>260.02452199999999</v>
      </c>
      <c r="E33" s="81">
        <v>323.39567299999999</v>
      </c>
      <c r="F33" s="82">
        <v>0</v>
      </c>
      <c r="G33" s="894">
        <v>648.01357699999994</v>
      </c>
      <c r="H33" s="81">
        <v>285.64417700000001</v>
      </c>
      <c r="I33" s="81">
        <v>362.36939999999998</v>
      </c>
      <c r="J33" s="82"/>
      <c r="K33" s="894">
        <v>724.88187400000004</v>
      </c>
      <c r="L33" s="81">
        <v>272.17256400000002</v>
      </c>
      <c r="M33" s="81">
        <v>452.70931000000002</v>
      </c>
      <c r="N33" s="82"/>
      <c r="O33" s="894">
        <v>655.86461299999996</v>
      </c>
      <c r="P33" s="81">
        <v>236.601125</v>
      </c>
      <c r="Q33" s="81">
        <v>419.263488</v>
      </c>
      <c r="R33" s="82"/>
    </row>
    <row r="34" spans="1:18" ht="36" x14ac:dyDescent="0.2">
      <c r="A34" s="892" t="s">
        <v>588</v>
      </c>
      <c r="B34" s="893" t="s">
        <v>589</v>
      </c>
      <c r="C34" s="894">
        <v>4.6327E-2</v>
      </c>
      <c r="D34" s="81">
        <v>4.6327E-2</v>
      </c>
      <c r="E34" s="81">
        <v>0</v>
      </c>
      <c r="F34" s="82">
        <v>0</v>
      </c>
      <c r="G34" s="894"/>
      <c r="H34" s="81"/>
      <c r="I34" s="81"/>
      <c r="J34" s="82"/>
      <c r="K34" s="894">
        <v>6.4845E-2</v>
      </c>
      <c r="L34" s="81">
        <v>6.4845E-2</v>
      </c>
      <c r="M34" s="81">
        <v>0</v>
      </c>
      <c r="N34" s="82"/>
      <c r="O34" s="894">
        <v>3.9305E-2</v>
      </c>
      <c r="P34" s="81">
        <v>1.3786E-2</v>
      </c>
      <c r="Q34" s="81">
        <v>2.5519E-2</v>
      </c>
      <c r="R34" s="82"/>
    </row>
    <row r="35" spans="1:18" ht="30.75" customHeight="1" x14ac:dyDescent="0.2">
      <c r="A35" s="892" t="s">
        <v>590</v>
      </c>
      <c r="B35" s="896" t="s">
        <v>591</v>
      </c>
      <c r="C35" s="894">
        <v>0</v>
      </c>
      <c r="D35" s="82">
        <v>0</v>
      </c>
      <c r="E35" s="82">
        <v>0</v>
      </c>
      <c r="F35" s="82">
        <v>0</v>
      </c>
      <c r="G35" s="894"/>
      <c r="H35" s="82"/>
      <c r="I35" s="82"/>
      <c r="J35" s="82"/>
      <c r="K35" s="894">
        <v>0</v>
      </c>
      <c r="L35" s="82"/>
      <c r="M35" s="82"/>
      <c r="N35" s="82"/>
      <c r="O35" s="894">
        <v>0</v>
      </c>
      <c r="P35" s="82">
        <v>0</v>
      </c>
      <c r="Q35" s="82">
        <v>0</v>
      </c>
      <c r="R35" s="82"/>
    </row>
    <row r="36" spans="1:18" ht="30.75" customHeight="1" x14ac:dyDescent="0.2">
      <c r="A36" s="892" t="s">
        <v>592</v>
      </c>
      <c r="B36" s="898" t="s">
        <v>593</v>
      </c>
      <c r="C36" s="894">
        <v>0</v>
      </c>
      <c r="D36" s="82">
        <v>0</v>
      </c>
      <c r="E36" s="82">
        <v>0</v>
      </c>
      <c r="F36" s="82">
        <v>0</v>
      </c>
      <c r="G36" s="894"/>
      <c r="H36" s="82"/>
      <c r="I36" s="82"/>
      <c r="J36" s="82"/>
      <c r="K36" s="894">
        <v>36.341214999999998</v>
      </c>
      <c r="L36" s="82">
        <v>0.97411000000000003</v>
      </c>
      <c r="M36" s="82">
        <v>34.982906999999997</v>
      </c>
      <c r="N36" s="82">
        <v>0.38419799999999998</v>
      </c>
      <c r="O36" s="894">
        <v>58.660784000000007</v>
      </c>
      <c r="P36" s="82">
        <v>0.86297599999999997</v>
      </c>
      <c r="Q36" s="82">
        <v>57.797808000000003</v>
      </c>
      <c r="R36" s="82"/>
    </row>
    <row r="37" spans="1:18" ht="36" x14ac:dyDescent="0.2">
      <c r="A37" s="892" t="s">
        <v>594</v>
      </c>
      <c r="B37" s="899" t="s">
        <v>595</v>
      </c>
      <c r="C37" s="894">
        <v>20.476680999999999</v>
      </c>
      <c r="D37" s="82">
        <v>0.66935500000000003</v>
      </c>
      <c r="E37" s="82">
        <v>19.807326</v>
      </c>
      <c r="F37" s="82">
        <v>0</v>
      </c>
      <c r="G37" s="894">
        <v>38.762667999999998</v>
      </c>
      <c r="H37" s="82">
        <v>0.95752999999999999</v>
      </c>
      <c r="I37" s="82">
        <v>37.805137999999999</v>
      </c>
      <c r="J37" s="82"/>
      <c r="K37" s="894"/>
      <c r="L37" s="82"/>
      <c r="M37" s="82"/>
      <c r="N37" s="82"/>
      <c r="O37" s="894"/>
      <c r="P37" s="82"/>
      <c r="Q37" s="82"/>
      <c r="R37" s="82"/>
    </row>
    <row r="38" spans="1:18" ht="22.5" customHeight="1" x14ac:dyDescent="0.2">
      <c r="A38" s="1332" t="s">
        <v>290</v>
      </c>
      <c r="B38" s="1332"/>
      <c r="C38" s="897">
        <v>169089.10902095004</v>
      </c>
      <c r="D38" s="95">
        <v>87191.270246250016</v>
      </c>
      <c r="E38" s="95">
        <v>59425.810445700001</v>
      </c>
      <c r="F38" s="95">
        <v>22472.028329000001</v>
      </c>
      <c r="G38" s="83">
        <v>237118.01642975007</v>
      </c>
      <c r="H38" s="83">
        <v>116562.15432430002</v>
      </c>
      <c r="I38" s="83">
        <v>88896.400810449995</v>
      </c>
      <c r="J38" s="83">
        <v>31659.461295000001</v>
      </c>
      <c r="K38" s="83">
        <v>226824.45039359998</v>
      </c>
      <c r="L38" s="83">
        <v>97770.586815649978</v>
      </c>
      <c r="M38" s="83">
        <v>91555.699438950047</v>
      </c>
      <c r="N38" s="83">
        <v>37498.164139</v>
      </c>
      <c r="O38" s="83">
        <v>247360.81972500001</v>
      </c>
      <c r="P38" s="83">
        <v>99129.4972996</v>
      </c>
      <c r="Q38" s="83">
        <v>104857.68848940001</v>
      </c>
      <c r="R38" s="83">
        <v>43373.633935999998</v>
      </c>
    </row>
    <row r="39" spans="1:18" s="1233" customFormat="1" ht="24" customHeight="1" x14ac:dyDescent="0.2">
      <c r="A39" s="45" t="s">
        <v>291</v>
      </c>
    </row>
    <row r="40" spans="1:18" ht="16.5" customHeight="1" x14ac:dyDescent="0.2">
      <c r="A40" s="84"/>
      <c r="C40" s="1238"/>
      <c r="D40" s="1238"/>
      <c r="E40" s="1238"/>
      <c r="F40" s="1238"/>
      <c r="G40" s="1238"/>
      <c r="H40" s="1238"/>
      <c r="I40" s="1238"/>
      <c r="J40" s="1238"/>
      <c r="K40" s="1238"/>
      <c r="L40" s="1238"/>
      <c r="M40" s="1238"/>
      <c r="N40" s="1238"/>
      <c r="O40" s="1238"/>
      <c r="P40" s="1238"/>
      <c r="Q40" s="1238"/>
      <c r="R40" s="1238"/>
    </row>
    <row r="41" spans="1:18" ht="16.5" customHeight="1" x14ac:dyDescent="0.2">
      <c r="A41" s="77"/>
    </row>
    <row r="42" spans="1:18" ht="18.95" customHeight="1" x14ac:dyDescent="0.2"/>
    <row r="43" spans="1:18" ht="18.95" customHeight="1" x14ac:dyDescent="0.2"/>
    <row r="44" spans="1:18" ht="18.95" customHeight="1" x14ac:dyDescent="0.2"/>
    <row r="45" spans="1:18" ht="18.95" customHeight="1" x14ac:dyDescent="0.2"/>
    <row r="46" spans="1:18" ht="18.95" customHeight="1" x14ac:dyDescent="0.2"/>
    <row r="47" spans="1:18" ht="18.95" customHeight="1" x14ac:dyDescent="0.2"/>
    <row r="48" spans="1:18" ht="18.95" customHeight="1" x14ac:dyDescent="0.2"/>
    <row r="49" ht="18.95" customHeight="1" x14ac:dyDescent="0.2"/>
    <row r="50" ht="18.95" customHeight="1" x14ac:dyDescent="0.2"/>
    <row r="51" ht="18.95" customHeight="1" x14ac:dyDescent="0.2"/>
    <row r="52" ht="18.95" customHeight="1" x14ac:dyDescent="0.2"/>
    <row r="53" ht="18.95" customHeight="1" x14ac:dyDescent="0.2"/>
    <row r="54" ht="18.95" customHeight="1" x14ac:dyDescent="0.2"/>
    <row r="55" ht="18.95" customHeight="1" x14ac:dyDescent="0.2"/>
    <row r="56" ht="18.95" customHeight="1" x14ac:dyDescent="0.2"/>
    <row r="57" ht="18.95" customHeight="1" x14ac:dyDescent="0.2"/>
    <row r="58" ht="18.95" customHeight="1" x14ac:dyDescent="0.2"/>
    <row r="59" ht="18.95" customHeight="1" x14ac:dyDescent="0.2"/>
    <row r="60" ht="18.95" customHeight="1" x14ac:dyDescent="0.2"/>
    <row r="61" ht="18.95" customHeight="1" x14ac:dyDescent="0.2"/>
    <row r="62" ht="18.95" customHeight="1" x14ac:dyDescent="0.2"/>
    <row r="63" ht="18.95" customHeight="1" x14ac:dyDescent="0.2"/>
    <row r="64" ht="18.95" customHeight="1" x14ac:dyDescent="0.2"/>
    <row r="65" ht="18.95" customHeight="1" x14ac:dyDescent="0.2"/>
    <row r="66" ht="18.95" customHeight="1" x14ac:dyDescent="0.2"/>
    <row r="67" ht="18.95" customHeight="1" x14ac:dyDescent="0.2"/>
    <row r="68" ht="18.95" customHeight="1" x14ac:dyDescent="0.2"/>
    <row r="69" ht="18.95" customHeight="1" x14ac:dyDescent="0.2"/>
    <row r="70" ht="18.95" customHeight="1" x14ac:dyDescent="0.2"/>
    <row r="71" ht="18.95" customHeight="1" x14ac:dyDescent="0.2"/>
    <row r="72" ht="18.95" customHeight="1" x14ac:dyDescent="0.2"/>
    <row r="73" ht="18.95" customHeight="1" x14ac:dyDescent="0.2"/>
    <row r="74" ht="18.95" customHeight="1" x14ac:dyDescent="0.2"/>
    <row r="75" ht="18.95" customHeight="1" x14ac:dyDescent="0.2"/>
    <row r="76" ht="18.95" customHeight="1" x14ac:dyDescent="0.2"/>
    <row r="77" ht="18.95" customHeight="1" x14ac:dyDescent="0.2"/>
    <row r="78" ht="18.95" customHeight="1" x14ac:dyDescent="0.2"/>
    <row r="79" ht="18.95" customHeight="1" x14ac:dyDescent="0.2"/>
    <row r="80" ht="18.95" customHeight="1" x14ac:dyDescent="0.2"/>
    <row r="81" ht="18.95" customHeight="1" x14ac:dyDescent="0.2"/>
    <row r="82" ht="18.95" customHeight="1" x14ac:dyDescent="0.2"/>
    <row r="83" ht="18.95" customHeight="1" x14ac:dyDescent="0.2"/>
    <row r="84" ht="18.95" customHeight="1" x14ac:dyDescent="0.2"/>
    <row r="85" ht="18.95" customHeight="1" x14ac:dyDescent="0.2"/>
    <row r="86" ht="18.95" customHeight="1" x14ac:dyDescent="0.2"/>
    <row r="87" ht="18.95" customHeight="1" x14ac:dyDescent="0.2"/>
    <row r="88" ht="18.95" customHeight="1" x14ac:dyDescent="0.2"/>
    <row r="89" ht="18.95" customHeight="1" x14ac:dyDescent="0.2"/>
    <row r="90" ht="18.95" customHeight="1" x14ac:dyDescent="0.2"/>
    <row r="91" ht="18.95" customHeight="1" x14ac:dyDescent="0.2"/>
    <row r="92" ht="18.95" customHeight="1" x14ac:dyDescent="0.2"/>
    <row r="93" ht="18.95" customHeight="1" x14ac:dyDescent="0.2"/>
    <row r="94" ht="18.95" customHeight="1" x14ac:dyDescent="0.2"/>
    <row r="95" ht="18.95" customHeight="1" x14ac:dyDescent="0.2"/>
    <row r="96" ht="18.95" customHeight="1" x14ac:dyDescent="0.2"/>
    <row r="97" ht="18.95" customHeight="1" x14ac:dyDescent="0.2"/>
    <row r="98" ht="18.95" customHeight="1" x14ac:dyDescent="0.2"/>
    <row r="99" ht="18.95" customHeight="1" x14ac:dyDescent="0.2"/>
    <row r="100" ht="18.95" customHeight="1" x14ac:dyDescent="0.2"/>
    <row r="101" ht="18.95" customHeight="1" x14ac:dyDescent="0.2"/>
    <row r="102" ht="18.95" customHeight="1" x14ac:dyDescent="0.2"/>
    <row r="103" ht="18.95" customHeight="1" x14ac:dyDescent="0.2"/>
    <row r="104" ht="18.95" customHeight="1" x14ac:dyDescent="0.2"/>
    <row r="105" ht="18.95" customHeight="1" x14ac:dyDescent="0.2"/>
    <row r="106" ht="18.95" customHeight="1" x14ac:dyDescent="0.2"/>
    <row r="107" ht="18.95" customHeight="1" x14ac:dyDescent="0.2"/>
    <row r="108" ht="18.95" customHeight="1" x14ac:dyDescent="0.2"/>
    <row r="109" ht="18.95" customHeight="1" x14ac:dyDescent="0.2"/>
    <row r="110" ht="18.95" customHeight="1" x14ac:dyDescent="0.2"/>
    <row r="111" ht="18.95" customHeight="1" x14ac:dyDescent="0.2"/>
    <row r="112" ht="18.95" customHeight="1" x14ac:dyDescent="0.2"/>
    <row r="113" ht="18.95" customHeight="1" x14ac:dyDescent="0.2"/>
    <row r="114" ht="18.95" customHeight="1" x14ac:dyDescent="0.2"/>
    <row r="115" ht="18.95" customHeight="1" x14ac:dyDescent="0.2"/>
    <row r="116" ht="18.95" customHeight="1" x14ac:dyDescent="0.2"/>
    <row r="117" ht="18.95" customHeight="1" x14ac:dyDescent="0.2"/>
    <row r="118" ht="18.95" customHeight="1" x14ac:dyDescent="0.2"/>
    <row r="119" ht="18.95" customHeight="1" x14ac:dyDescent="0.2"/>
    <row r="120" ht="18.95" customHeight="1" x14ac:dyDescent="0.2"/>
    <row r="121" ht="18.95" customHeight="1" x14ac:dyDescent="0.2"/>
    <row r="122" ht="18.95" customHeight="1" x14ac:dyDescent="0.2"/>
    <row r="123" ht="18.95" customHeight="1" x14ac:dyDescent="0.2"/>
    <row r="124" ht="18.95" customHeight="1" x14ac:dyDescent="0.2"/>
    <row r="125" ht="18.95" customHeight="1" x14ac:dyDescent="0.2"/>
    <row r="126" ht="18.95" customHeight="1" x14ac:dyDescent="0.2"/>
    <row r="127" ht="18.95" customHeight="1" x14ac:dyDescent="0.2"/>
    <row r="128" ht="18.95" customHeight="1" x14ac:dyDescent="0.2"/>
    <row r="129" ht="18.95" customHeight="1" x14ac:dyDescent="0.2"/>
    <row r="130" ht="18.95" customHeight="1" x14ac:dyDescent="0.2"/>
    <row r="131" ht="18.95" customHeight="1" x14ac:dyDescent="0.2"/>
    <row r="132" ht="18.95" customHeight="1" x14ac:dyDescent="0.2"/>
    <row r="133" ht="18.95" customHeight="1" x14ac:dyDescent="0.2"/>
    <row r="134" ht="18.95" customHeight="1" x14ac:dyDescent="0.2"/>
    <row r="135" ht="18.95" customHeight="1" x14ac:dyDescent="0.2"/>
    <row r="136" ht="18.95" customHeight="1" x14ac:dyDescent="0.2"/>
    <row r="137" ht="18.95" customHeight="1" x14ac:dyDescent="0.2"/>
    <row r="138" ht="18.95" customHeight="1" x14ac:dyDescent="0.2"/>
    <row r="139" ht="18.95" customHeight="1" x14ac:dyDescent="0.2"/>
    <row r="140" ht="18.95" customHeight="1" x14ac:dyDescent="0.2"/>
    <row r="141" ht="18.95" customHeight="1" x14ac:dyDescent="0.2"/>
    <row r="142" ht="18.95" customHeight="1" x14ac:dyDescent="0.2"/>
    <row r="143" ht="18.95" customHeight="1" x14ac:dyDescent="0.2"/>
    <row r="144" ht="18.95" customHeight="1" x14ac:dyDescent="0.2"/>
    <row r="145" ht="18.95" customHeight="1" x14ac:dyDescent="0.2"/>
    <row r="146" ht="18.95" customHeight="1" x14ac:dyDescent="0.2"/>
    <row r="147" ht="18.95" customHeight="1" x14ac:dyDescent="0.2"/>
    <row r="148" ht="18.95" customHeight="1" x14ac:dyDescent="0.2"/>
    <row r="149" ht="18.95" customHeight="1" x14ac:dyDescent="0.2"/>
    <row r="150" ht="18.95" customHeight="1" x14ac:dyDescent="0.2"/>
    <row r="151" ht="18.95" customHeight="1" x14ac:dyDescent="0.2"/>
    <row r="152" ht="18.95" customHeight="1" x14ac:dyDescent="0.2"/>
    <row r="153" ht="18.95" customHeight="1" x14ac:dyDescent="0.2"/>
    <row r="154" ht="18.95" customHeight="1" x14ac:dyDescent="0.2"/>
    <row r="155" ht="18.95" customHeight="1" x14ac:dyDescent="0.2"/>
    <row r="156" ht="18.95" customHeight="1" x14ac:dyDescent="0.2"/>
    <row r="157" ht="18.95" customHeight="1" x14ac:dyDescent="0.2"/>
    <row r="158" ht="18.95" customHeight="1" x14ac:dyDescent="0.2"/>
    <row r="159" ht="18.95" customHeight="1" x14ac:dyDescent="0.2"/>
    <row r="160" ht="18.95" customHeight="1" x14ac:dyDescent="0.2"/>
    <row r="161" ht="18.95" customHeight="1" x14ac:dyDescent="0.2"/>
    <row r="162" ht="18.95" customHeight="1" x14ac:dyDescent="0.2"/>
    <row r="163" ht="18.95" customHeight="1" x14ac:dyDescent="0.2"/>
    <row r="164" ht="18.95" customHeight="1" x14ac:dyDescent="0.2"/>
    <row r="165" ht="18.95" customHeight="1" x14ac:dyDescent="0.2"/>
  </sheetData>
  <mergeCells count="24">
    <mergeCell ref="O4:R4"/>
    <mergeCell ref="O5:O7"/>
    <mergeCell ref="P5:P7"/>
    <mergeCell ref="Q5:Q7"/>
    <mergeCell ref="R5:R7"/>
    <mergeCell ref="A38:B38"/>
    <mergeCell ref="G4:J4"/>
    <mergeCell ref="G5:G7"/>
    <mergeCell ref="H5:H7"/>
    <mergeCell ref="I5:I7"/>
    <mergeCell ref="J5:J7"/>
    <mergeCell ref="C5:C7"/>
    <mergeCell ref="D5:D7"/>
    <mergeCell ref="C4:F4"/>
    <mergeCell ref="A1:B1"/>
    <mergeCell ref="A4:A7"/>
    <mergeCell ref="B4:B7"/>
    <mergeCell ref="E5:E7"/>
    <mergeCell ref="F5:F7"/>
    <mergeCell ref="K4:N4"/>
    <mergeCell ref="K5:K7"/>
    <mergeCell ref="L5:L7"/>
    <mergeCell ref="M5:M7"/>
    <mergeCell ref="N5:N7"/>
  </mergeCells>
  <phoneticPr fontId="39" type="noConversion"/>
  <hyperlinks>
    <hyperlink ref="A36" r:id="rId1" display="http://unstats.un.org/unsd/cr/registry/regcs.asp?Cl=27&amp;Lg=1&amp;Co=88" xr:uid="{D5205709-3D8E-492E-BFFB-693DDCCB067C}"/>
    <hyperlink ref="A1:B1" location="'Table of contents'!A1" display="Back to  Table of Contents" xr:uid="{A5BD34AD-BFC8-42BA-9B24-92D1640865C4}"/>
  </hyperlinks>
  <pageMargins left="0.51181102362204722" right="0.15748031496062992" top="0.51181102362204722" bottom="0" header="0.23622047244094491" footer="0.19685039370078741"/>
  <pageSetup paperSize="9" orientation="portrait" r:id="rId2"/>
  <headerFooter alignWithMargins="0">
    <oddHeader xml:space="preserve">&amp;C&amp;"Helv,Regular"
</oddHeader>
  </headerFooter>
  <ignoredErrors>
    <ignoredError sqref="A8:A31 A32:A37"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AD2BE-A533-451D-8FF1-B66BFAEBBB83}">
  <dimension ref="A1:J24"/>
  <sheetViews>
    <sheetView workbookViewId="0"/>
  </sheetViews>
  <sheetFormatPr defaultRowHeight="12.75" x14ac:dyDescent="0.2"/>
  <cols>
    <col min="1" max="1" width="37.875" style="19" customWidth="1"/>
    <col min="2" max="7" width="11.75" style="19" customWidth="1"/>
    <col min="8" max="8" width="9.75" style="19" customWidth="1"/>
    <col min="9" max="9" width="10.875" style="19" customWidth="1"/>
    <col min="10" max="255" width="9" style="19"/>
    <col min="256" max="256" width="43.875" style="19" customWidth="1"/>
    <col min="257" max="259" width="15.25" style="19" customWidth="1"/>
    <col min="260" max="262" width="14.375" style="19" customWidth="1"/>
    <col min="263" max="264" width="12.875" style="19" customWidth="1"/>
    <col min="265" max="265" width="13.125" style="19" customWidth="1"/>
    <col min="266" max="511" width="9" style="19"/>
    <col min="512" max="512" width="43.875" style="19" customWidth="1"/>
    <col min="513" max="515" width="15.25" style="19" customWidth="1"/>
    <col min="516" max="518" width="14.375" style="19" customWidth="1"/>
    <col min="519" max="520" width="12.875" style="19" customWidth="1"/>
    <col min="521" max="521" width="13.125" style="19" customWidth="1"/>
    <col min="522" max="767" width="9" style="19"/>
    <col min="768" max="768" width="43.875" style="19" customWidth="1"/>
    <col min="769" max="771" width="15.25" style="19" customWidth="1"/>
    <col min="772" max="774" width="14.375" style="19" customWidth="1"/>
    <col min="775" max="776" width="12.875" style="19" customWidth="1"/>
    <col min="777" max="777" width="13.125" style="19" customWidth="1"/>
    <col min="778" max="1023" width="9" style="19"/>
    <col min="1024" max="1024" width="43.875" style="19" customWidth="1"/>
    <col min="1025" max="1027" width="15.25" style="19" customWidth="1"/>
    <col min="1028" max="1030" width="14.375" style="19" customWidth="1"/>
    <col min="1031" max="1032" width="12.875" style="19" customWidth="1"/>
    <col min="1033" max="1033" width="13.125" style="19" customWidth="1"/>
    <col min="1034" max="1279" width="9" style="19"/>
    <col min="1280" max="1280" width="43.875" style="19" customWidth="1"/>
    <col min="1281" max="1283" width="15.25" style="19" customWidth="1"/>
    <col min="1284" max="1286" width="14.375" style="19" customWidth="1"/>
    <col min="1287" max="1288" width="12.875" style="19" customWidth="1"/>
    <col min="1289" max="1289" width="13.125" style="19" customWidth="1"/>
    <col min="1290" max="1535" width="9" style="19"/>
    <col min="1536" max="1536" width="43.875" style="19" customWidth="1"/>
    <col min="1537" max="1539" width="15.25" style="19" customWidth="1"/>
    <col min="1540" max="1542" width="14.375" style="19" customWidth="1"/>
    <col min="1543" max="1544" width="12.875" style="19" customWidth="1"/>
    <col min="1545" max="1545" width="13.125" style="19" customWidth="1"/>
    <col min="1546" max="1791" width="9" style="19"/>
    <col min="1792" max="1792" width="43.875" style="19" customWidth="1"/>
    <col min="1793" max="1795" width="15.25" style="19" customWidth="1"/>
    <col min="1796" max="1798" width="14.375" style="19" customWidth="1"/>
    <col min="1799" max="1800" width="12.875" style="19" customWidth="1"/>
    <col min="1801" max="1801" width="13.125" style="19" customWidth="1"/>
    <col min="1802" max="2047" width="9" style="19"/>
    <col min="2048" max="2048" width="43.875" style="19" customWidth="1"/>
    <col min="2049" max="2051" width="15.25" style="19" customWidth="1"/>
    <col min="2052" max="2054" width="14.375" style="19" customWidth="1"/>
    <col min="2055" max="2056" width="12.875" style="19" customWidth="1"/>
    <col min="2057" max="2057" width="13.125" style="19" customWidth="1"/>
    <col min="2058" max="2303" width="9" style="19"/>
    <col min="2304" max="2304" width="43.875" style="19" customWidth="1"/>
    <col min="2305" max="2307" width="15.25" style="19" customWidth="1"/>
    <col min="2308" max="2310" width="14.375" style="19" customWidth="1"/>
    <col min="2311" max="2312" width="12.875" style="19" customWidth="1"/>
    <col min="2313" max="2313" width="13.125" style="19" customWidth="1"/>
    <col min="2314" max="2559" width="9" style="19"/>
    <col min="2560" max="2560" width="43.875" style="19" customWidth="1"/>
    <col min="2561" max="2563" width="15.25" style="19" customWidth="1"/>
    <col min="2564" max="2566" width="14.375" style="19" customWidth="1"/>
    <col min="2567" max="2568" width="12.875" style="19" customWidth="1"/>
    <col min="2569" max="2569" width="13.125" style="19" customWidth="1"/>
    <col min="2570" max="2815" width="9" style="19"/>
    <col min="2816" max="2816" width="43.875" style="19" customWidth="1"/>
    <col min="2817" max="2819" width="15.25" style="19" customWidth="1"/>
    <col min="2820" max="2822" width="14.375" style="19" customWidth="1"/>
    <col min="2823" max="2824" width="12.875" style="19" customWidth="1"/>
    <col min="2825" max="2825" width="13.125" style="19" customWidth="1"/>
    <col min="2826" max="3071" width="9" style="19"/>
    <col min="3072" max="3072" width="43.875" style="19" customWidth="1"/>
    <col min="3073" max="3075" width="15.25" style="19" customWidth="1"/>
    <col min="3076" max="3078" width="14.375" style="19" customWidth="1"/>
    <col min="3079" max="3080" width="12.875" style="19" customWidth="1"/>
    <col min="3081" max="3081" width="13.125" style="19" customWidth="1"/>
    <col min="3082" max="3327" width="9" style="19"/>
    <col min="3328" max="3328" width="43.875" style="19" customWidth="1"/>
    <col min="3329" max="3331" width="15.25" style="19" customWidth="1"/>
    <col min="3332" max="3334" width="14.375" style="19" customWidth="1"/>
    <col min="3335" max="3336" width="12.875" style="19" customWidth="1"/>
    <col min="3337" max="3337" width="13.125" style="19" customWidth="1"/>
    <col min="3338" max="3583" width="9" style="19"/>
    <col min="3584" max="3584" width="43.875" style="19" customWidth="1"/>
    <col min="3585" max="3587" width="15.25" style="19" customWidth="1"/>
    <col min="3588" max="3590" width="14.375" style="19" customWidth="1"/>
    <col min="3591" max="3592" width="12.875" style="19" customWidth="1"/>
    <col min="3593" max="3593" width="13.125" style="19" customWidth="1"/>
    <col min="3594" max="3839" width="9" style="19"/>
    <col min="3840" max="3840" width="43.875" style="19" customWidth="1"/>
    <col min="3841" max="3843" width="15.25" style="19" customWidth="1"/>
    <col min="3844" max="3846" width="14.375" style="19" customWidth="1"/>
    <col min="3847" max="3848" width="12.875" style="19" customWidth="1"/>
    <col min="3849" max="3849" width="13.125" style="19" customWidth="1"/>
    <col min="3850" max="4095" width="9" style="19"/>
    <col min="4096" max="4096" width="43.875" style="19" customWidth="1"/>
    <col min="4097" max="4099" width="15.25" style="19" customWidth="1"/>
    <col min="4100" max="4102" width="14.375" style="19" customWidth="1"/>
    <col min="4103" max="4104" width="12.875" style="19" customWidth="1"/>
    <col min="4105" max="4105" width="13.125" style="19" customWidth="1"/>
    <col min="4106" max="4351" width="9" style="19"/>
    <col min="4352" max="4352" width="43.875" style="19" customWidth="1"/>
    <col min="4353" max="4355" width="15.25" style="19" customWidth="1"/>
    <col min="4356" max="4358" width="14.375" style="19" customWidth="1"/>
    <col min="4359" max="4360" width="12.875" style="19" customWidth="1"/>
    <col min="4361" max="4361" width="13.125" style="19" customWidth="1"/>
    <col min="4362" max="4607" width="9" style="19"/>
    <col min="4608" max="4608" width="43.875" style="19" customWidth="1"/>
    <col min="4609" max="4611" width="15.25" style="19" customWidth="1"/>
    <col min="4612" max="4614" width="14.375" style="19" customWidth="1"/>
    <col min="4615" max="4616" width="12.875" style="19" customWidth="1"/>
    <col min="4617" max="4617" width="13.125" style="19" customWidth="1"/>
    <col min="4618" max="4863" width="9" style="19"/>
    <col min="4864" max="4864" width="43.875" style="19" customWidth="1"/>
    <col min="4865" max="4867" width="15.25" style="19" customWidth="1"/>
    <col min="4868" max="4870" width="14.375" style="19" customWidth="1"/>
    <col min="4871" max="4872" width="12.875" style="19" customWidth="1"/>
    <col min="4873" max="4873" width="13.125" style="19" customWidth="1"/>
    <col min="4874" max="5119" width="9" style="19"/>
    <col min="5120" max="5120" width="43.875" style="19" customWidth="1"/>
    <col min="5121" max="5123" width="15.25" style="19" customWidth="1"/>
    <col min="5124" max="5126" width="14.375" style="19" customWidth="1"/>
    <col min="5127" max="5128" width="12.875" style="19" customWidth="1"/>
    <col min="5129" max="5129" width="13.125" style="19" customWidth="1"/>
    <col min="5130" max="5375" width="9" style="19"/>
    <col min="5376" max="5376" width="43.875" style="19" customWidth="1"/>
    <col min="5377" max="5379" width="15.25" style="19" customWidth="1"/>
    <col min="5380" max="5382" width="14.375" style="19" customWidth="1"/>
    <col min="5383" max="5384" width="12.875" style="19" customWidth="1"/>
    <col min="5385" max="5385" width="13.125" style="19" customWidth="1"/>
    <col min="5386" max="5631" width="9" style="19"/>
    <col min="5632" max="5632" width="43.875" style="19" customWidth="1"/>
    <col min="5633" max="5635" width="15.25" style="19" customWidth="1"/>
    <col min="5636" max="5638" width="14.375" style="19" customWidth="1"/>
    <col min="5639" max="5640" width="12.875" style="19" customWidth="1"/>
    <col min="5641" max="5641" width="13.125" style="19" customWidth="1"/>
    <col min="5642" max="5887" width="9" style="19"/>
    <col min="5888" max="5888" width="43.875" style="19" customWidth="1"/>
    <col min="5889" max="5891" width="15.25" style="19" customWidth="1"/>
    <col min="5892" max="5894" width="14.375" style="19" customWidth="1"/>
    <col min="5895" max="5896" width="12.875" style="19" customWidth="1"/>
    <col min="5897" max="5897" width="13.125" style="19" customWidth="1"/>
    <col min="5898" max="6143" width="9" style="19"/>
    <col min="6144" max="6144" width="43.875" style="19" customWidth="1"/>
    <col min="6145" max="6147" width="15.25" style="19" customWidth="1"/>
    <col min="6148" max="6150" width="14.375" style="19" customWidth="1"/>
    <col min="6151" max="6152" width="12.875" style="19" customWidth="1"/>
    <col min="6153" max="6153" width="13.125" style="19" customWidth="1"/>
    <col min="6154" max="6399" width="9" style="19"/>
    <col min="6400" max="6400" width="43.875" style="19" customWidth="1"/>
    <col min="6401" max="6403" width="15.25" style="19" customWidth="1"/>
    <col min="6404" max="6406" width="14.375" style="19" customWidth="1"/>
    <col min="6407" max="6408" width="12.875" style="19" customWidth="1"/>
    <col min="6409" max="6409" width="13.125" style="19" customWidth="1"/>
    <col min="6410" max="6655" width="9" style="19"/>
    <col min="6656" max="6656" width="43.875" style="19" customWidth="1"/>
    <col min="6657" max="6659" width="15.25" style="19" customWidth="1"/>
    <col min="6660" max="6662" width="14.375" style="19" customWidth="1"/>
    <col min="6663" max="6664" width="12.875" style="19" customWidth="1"/>
    <col min="6665" max="6665" width="13.125" style="19" customWidth="1"/>
    <col min="6666" max="6911" width="9" style="19"/>
    <col min="6912" max="6912" width="43.875" style="19" customWidth="1"/>
    <col min="6913" max="6915" width="15.25" style="19" customWidth="1"/>
    <col min="6916" max="6918" width="14.375" style="19" customWidth="1"/>
    <col min="6919" max="6920" width="12.875" style="19" customWidth="1"/>
    <col min="6921" max="6921" width="13.125" style="19" customWidth="1"/>
    <col min="6922" max="7167" width="9" style="19"/>
    <col min="7168" max="7168" width="43.875" style="19" customWidth="1"/>
    <col min="7169" max="7171" width="15.25" style="19" customWidth="1"/>
    <col min="7172" max="7174" width="14.375" style="19" customWidth="1"/>
    <col min="7175" max="7176" width="12.875" style="19" customWidth="1"/>
    <col min="7177" max="7177" width="13.125" style="19" customWidth="1"/>
    <col min="7178" max="7423" width="9" style="19"/>
    <col min="7424" max="7424" width="43.875" style="19" customWidth="1"/>
    <col min="7425" max="7427" width="15.25" style="19" customWidth="1"/>
    <col min="7428" max="7430" width="14.375" style="19" customWidth="1"/>
    <col min="7431" max="7432" width="12.875" style="19" customWidth="1"/>
    <col min="7433" max="7433" width="13.125" style="19" customWidth="1"/>
    <col min="7434" max="7679" width="9" style="19"/>
    <col min="7680" max="7680" width="43.875" style="19" customWidth="1"/>
    <col min="7681" max="7683" width="15.25" style="19" customWidth="1"/>
    <col min="7684" max="7686" width="14.375" style="19" customWidth="1"/>
    <col min="7687" max="7688" width="12.875" style="19" customWidth="1"/>
    <col min="7689" max="7689" width="13.125" style="19" customWidth="1"/>
    <col min="7690" max="7935" width="9" style="19"/>
    <col min="7936" max="7936" width="43.875" style="19" customWidth="1"/>
    <col min="7937" max="7939" width="15.25" style="19" customWidth="1"/>
    <col min="7940" max="7942" width="14.375" style="19" customWidth="1"/>
    <col min="7943" max="7944" width="12.875" style="19" customWidth="1"/>
    <col min="7945" max="7945" width="13.125" style="19" customWidth="1"/>
    <col min="7946" max="8191" width="9" style="19"/>
    <col min="8192" max="8192" width="43.875" style="19" customWidth="1"/>
    <col min="8193" max="8195" width="15.25" style="19" customWidth="1"/>
    <col min="8196" max="8198" width="14.375" style="19" customWidth="1"/>
    <col min="8199" max="8200" width="12.875" style="19" customWidth="1"/>
    <col min="8201" max="8201" width="13.125" style="19" customWidth="1"/>
    <col min="8202" max="8447" width="9" style="19"/>
    <col min="8448" max="8448" width="43.875" style="19" customWidth="1"/>
    <col min="8449" max="8451" width="15.25" style="19" customWidth="1"/>
    <col min="8452" max="8454" width="14.375" style="19" customWidth="1"/>
    <col min="8455" max="8456" width="12.875" style="19" customWidth="1"/>
    <col min="8457" max="8457" width="13.125" style="19" customWidth="1"/>
    <col min="8458" max="8703" width="9" style="19"/>
    <col min="8704" max="8704" width="43.875" style="19" customWidth="1"/>
    <col min="8705" max="8707" width="15.25" style="19" customWidth="1"/>
    <col min="8708" max="8710" width="14.375" style="19" customWidth="1"/>
    <col min="8711" max="8712" width="12.875" style="19" customWidth="1"/>
    <col min="8713" max="8713" width="13.125" style="19" customWidth="1"/>
    <col min="8714" max="8959" width="9" style="19"/>
    <col min="8960" max="8960" width="43.875" style="19" customWidth="1"/>
    <col min="8961" max="8963" width="15.25" style="19" customWidth="1"/>
    <col min="8964" max="8966" width="14.375" style="19" customWidth="1"/>
    <col min="8967" max="8968" width="12.875" style="19" customWidth="1"/>
    <col min="8969" max="8969" width="13.125" style="19" customWidth="1"/>
    <col min="8970" max="9215" width="9" style="19"/>
    <col min="9216" max="9216" width="43.875" style="19" customWidth="1"/>
    <col min="9217" max="9219" width="15.25" style="19" customWidth="1"/>
    <col min="9220" max="9222" width="14.375" style="19" customWidth="1"/>
    <col min="9223" max="9224" width="12.875" style="19" customWidth="1"/>
    <col min="9225" max="9225" width="13.125" style="19" customWidth="1"/>
    <col min="9226" max="9471" width="9" style="19"/>
    <col min="9472" max="9472" width="43.875" style="19" customWidth="1"/>
    <col min="9473" max="9475" width="15.25" style="19" customWidth="1"/>
    <col min="9476" max="9478" width="14.375" style="19" customWidth="1"/>
    <col min="9479" max="9480" width="12.875" style="19" customWidth="1"/>
    <col min="9481" max="9481" width="13.125" style="19" customWidth="1"/>
    <col min="9482" max="9727" width="9" style="19"/>
    <col min="9728" max="9728" width="43.875" style="19" customWidth="1"/>
    <col min="9729" max="9731" width="15.25" style="19" customWidth="1"/>
    <col min="9732" max="9734" width="14.375" style="19" customWidth="1"/>
    <col min="9735" max="9736" width="12.875" style="19" customWidth="1"/>
    <col min="9737" max="9737" width="13.125" style="19" customWidth="1"/>
    <col min="9738" max="9983" width="9" style="19"/>
    <col min="9984" max="9984" width="43.875" style="19" customWidth="1"/>
    <col min="9985" max="9987" width="15.25" style="19" customWidth="1"/>
    <col min="9988" max="9990" width="14.375" style="19" customWidth="1"/>
    <col min="9991" max="9992" width="12.875" style="19" customWidth="1"/>
    <col min="9993" max="9993" width="13.125" style="19" customWidth="1"/>
    <col min="9994" max="10239" width="9" style="19"/>
    <col min="10240" max="10240" width="43.875" style="19" customWidth="1"/>
    <col min="10241" max="10243" width="15.25" style="19" customWidth="1"/>
    <col min="10244" max="10246" width="14.375" style="19" customWidth="1"/>
    <col min="10247" max="10248" width="12.875" style="19" customWidth="1"/>
    <col min="10249" max="10249" width="13.125" style="19" customWidth="1"/>
    <col min="10250" max="10495" width="9" style="19"/>
    <col min="10496" max="10496" width="43.875" style="19" customWidth="1"/>
    <col min="10497" max="10499" width="15.25" style="19" customWidth="1"/>
    <col min="10500" max="10502" width="14.375" style="19" customWidth="1"/>
    <col min="10503" max="10504" width="12.875" style="19" customWidth="1"/>
    <col min="10505" max="10505" width="13.125" style="19" customWidth="1"/>
    <col min="10506" max="10751" width="9" style="19"/>
    <col min="10752" max="10752" width="43.875" style="19" customWidth="1"/>
    <col min="10753" max="10755" width="15.25" style="19" customWidth="1"/>
    <col min="10756" max="10758" width="14.375" style="19" customWidth="1"/>
    <col min="10759" max="10760" width="12.875" style="19" customWidth="1"/>
    <col min="10761" max="10761" width="13.125" style="19" customWidth="1"/>
    <col min="10762" max="11007" width="9" style="19"/>
    <col min="11008" max="11008" width="43.875" style="19" customWidth="1"/>
    <col min="11009" max="11011" width="15.25" style="19" customWidth="1"/>
    <col min="11012" max="11014" width="14.375" style="19" customWidth="1"/>
    <col min="11015" max="11016" width="12.875" style="19" customWidth="1"/>
    <col min="11017" max="11017" width="13.125" style="19" customWidth="1"/>
    <col min="11018" max="11263" width="9" style="19"/>
    <col min="11264" max="11264" width="43.875" style="19" customWidth="1"/>
    <col min="11265" max="11267" width="15.25" style="19" customWidth="1"/>
    <col min="11268" max="11270" width="14.375" style="19" customWidth="1"/>
    <col min="11271" max="11272" width="12.875" style="19" customWidth="1"/>
    <col min="11273" max="11273" width="13.125" style="19" customWidth="1"/>
    <col min="11274" max="11519" width="9" style="19"/>
    <col min="11520" max="11520" width="43.875" style="19" customWidth="1"/>
    <col min="11521" max="11523" width="15.25" style="19" customWidth="1"/>
    <col min="11524" max="11526" width="14.375" style="19" customWidth="1"/>
    <col min="11527" max="11528" width="12.875" style="19" customWidth="1"/>
    <col min="11529" max="11529" width="13.125" style="19" customWidth="1"/>
    <col min="11530" max="11775" width="9" style="19"/>
    <col min="11776" max="11776" width="43.875" style="19" customWidth="1"/>
    <col min="11777" max="11779" width="15.25" style="19" customWidth="1"/>
    <col min="11780" max="11782" width="14.375" style="19" customWidth="1"/>
    <col min="11783" max="11784" width="12.875" style="19" customWidth="1"/>
    <col min="11785" max="11785" width="13.125" style="19" customWidth="1"/>
    <col min="11786" max="12031" width="9" style="19"/>
    <col min="12032" max="12032" width="43.875" style="19" customWidth="1"/>
    <col min="12033" max="12035" width="15.25" style="19" customWidth="1"/>
    <col min="12036" max="12038" width="14.375" style="19" customWidth="1"/>
    <col min="12039" max="12040" width="12.875" style="19" customWidth="1"/>
    <col min="12041" max="12041" width="13.125" style="19" customWidth="1"/>
    <col min="12042" max="12287" width="9" style="19"/>
    <col min="12288" max="12288" width="43.875" style="19" customWidth="1"/>
    <col min="12289" max="12291" width="15.25" style="19" customWidth="1"/>
    <col min="12292" max="12294" width="14.375" style="19" customWidth="1"/>
    <col min="12295" max="12296" width="12.875" style="19" customWidth="1"/>
    <col min="12297" max="12297" width="13.125" style="19" customWidth="1"/>
    <col min="12298" max="12543" width="9" style="19"/>
    <col min="12544" max="12544" width="43.875" style="19" customWidth="1"/>
    <col min="12545" max="12547" width="15.25" style="19" customWidth="1"/>
    <col min="12548" max="12550" width="14.375" style="19" customWidth="1"/>
    <col min="12551" max="12552" width="12.875" style="19" customWidth="1"/>
    <col min="12553" max="12553" width="13.125" style="19" customWidth="1"/>
    <col min="12554" max="12799" width="9" style="19"/>
    <col min="12800" max="12800" width="43.875" style="19" customWidth="1"/>
    <col min="12801" max="12803" width="15.25" style="19" customWidth="1"/>
    <col min="12804" max="12806" width="14.375" style="19" customWidth="1"/>
    <col min="12807" max="12808" width="12.875" style="19" customWidth="1"/>
    <col min="12809" max="12809" width="13.125" style="19" customWidth="1"/>
    <col min="12810" max="13055" width="9" style="19"/>
    <col min="13056" max="13056" width="43.875" style="19" customWidth="1"/>
    <col min="13057" max="13059" width="15.25" style="19" customWidth="1"/>
    <col min="13060" max="13062" width="14.375" style="19" customWidth="1"/>
    <col min="13063" max="13064" width="12.875" style="19" customWidth="1"/>
    <col min="13065" max="13065" width="13.125" style="19" customWidth="1"/>
    <col min="13066" max="13311" width="9" style="19"/>
    <col min="13312" max="13312" width="43.875" style="19" customWidth="1"/>
    <col min="13313" max="13315" width="15.25" style="19" customWidth="1"/>
    <col min="13316" max="13318" width="14.375" style="19" customWidth="1"/>
    <col min="13319" max="13320" width="12.875" style="19" customWidth="1"/>
    <col min="13321" max="13321" width="13.125" style="19" customWidth="1"/>
    <col min="13322" max="13567" width="9" style="19"/>
    <col min="13568" max="13568" width="43.875" style="19" customWidth="1"/>
    <col min="13569" max="13571" width="15.25" style="19" customWidth="1"/>
    <col min="13572" max="13574" width="14.375" style="19" customWidth="1"/>
    <col min="13575" max="13576" width="12.875" style="19" customWidth="1"/>
    <col min="13577" max="13577" width="13.125" style="19" customWidth="1"/>
    <col min="13578" max="13823" width="9" style="19"/>
    <col min="13824" max="13824" width="43.875" style="19" customWidth="1"/>
    <col min="13825" max="13827" width="15.25" style="19" customWidth="1"/>
    <col min="13828" max="13830" width="14.375" style="19" customWidth="1"/>
    <col min="13831" max="13832" width="12.875" style="19" customWidth="1"/>
    <col min="13833" max="13833" width="13.125" style="19" customWidth="1"/>
    <col min="13834" max="14079" width="9" style="19"/>
    <col min="14080" max="14080" width="43.875" style="19" customWidth="1"/>
    <col min="14081" max="14083" width="15.25" style="19" customWidth="1"/>
    <col min="14084" max="14086" width="14.375" style="19" customWidth="1"/>
    <col min="14087" max="14088" width="12.875" style="19" customWidth="1"/>
    <col min="14089" max="14089" width="13.125" style="19" customWidth="1"/>
    <col min="14090" max="14335" width="9" style="19"/>
    <col min="14336" max="14336" width="43.875" style="19" customWidth="1"/>
    <col min="14337" max="14339" width="15.25" style="19" customWidth="1"/>
    <col min="14340" max="14342" width="14.375" style="19" customWidth="1"/>
    <col min="14343" max="14344" width="12.875" style="19" customWidth="1"/>
    <col min="14345" max="14345" width="13.125" style="19" customWidth="1"/>
    <col min="14346" max="14591" width="9" style="19"/>
    <col min="14592" max="14592" width="43.875" style="19" customWidth="1"/>
    <col min="14593" max="14595" width="15.25" style="19" customWidth="1"/>
    <col min="14596" max="14598" width="14.375" style="19" customWidth="1"/>
    <col min="14599" max="14600" width="12.875" style="19" customWidth="1"/>
    <col min="14601" max="14601" width="13.125" style="19" customWidth="1"/>
    <col min="14602" max="14847" width="9" style="19"/>
    <col min="14848" max="14848" width="43.875" style="19" customWidth="1"/>
    <col min="14849" max="14851" width="15.25" style="19" customWidth="1"/>
    <col min="14852" max="14854" width="14.375" style="19" customWidth="1"/>
    <col min="14855" max="14856" width="12.875" style="19" customWidth="1"/>
    <col min="14857" max="14857" width="13.125" style="19" customWidth="1"/>
    <col min="14858" max="15103" width="9" style="19"/>
    <col min="15104" max="15104" width="43.875" style="19" customWidth="1"/>
    <col min="15105" max="15107" width="15.25" style="19" customWidth="1"/>
    <col min="15108" max="15110" width="14.375" style="19" customWidth="1"/>
    <col min="15111" max="15112" width="12.875" style="19" customWidth="1"/>
    <col min="15113" max="15113" width="13.125" style="19" customWidth="1"/>
    <col min="15114" max="15359" width="9" style="19"/>
    <col min="15360" max="15360" width="43.875" style="19" customWidth="1"/>
    <col min="15361" max="15363" width="15.25" style="19" customWidth="1"/>
    <col min="15364" max="15366" width="14.375" style="19" customWidth="1"/>
    <col min="15367" max="15368" width="12.875" style="19" customWidth="1"/>
    <col min="15369" max="15369" width="13.125" style="19" customWidth="1"/>
    <col min="15370" max="15615" width="9" style="19"/>
    <col min="15616" max="15616" width="43.875" style="19" customWidth="1"/>
    <col min="15617" max="15619" width="15.25" style="19" customWidth="1"/>
    <col min="15620" max="15622" width="14.375" style="19" customWidth="1"/>
    <col min="15623" max="15624" width="12.875" style="19" customWidth="1"/>
    <col min="15625" max="15625" width="13.125" style="19" customWidth="1"/>
    <col min="15626" max="15871" width="9" style="19"/>
    <col min="15872" max="15872" width="43.875" style="19" customWidth="1"/>
    <col min="15873" max="15875" width="15.25" style="19" customWidth="1"/>
    <col min="15876" max="15878" width="14.375" style="19" customWidth="1"/>
    <col min="15879" max="15880" width="12.875" style="19" customWidth="1"/>
    <col min="15881" max="15881" width="13.125" style="19" customWidth="1"/>
    <col min="15882" max="16127" width="9" style="19"/>
    <col min="16128" max="16128" width="43.875" style="19" customWidth="1"/>
    <col min="16129" max="16131" width="15.25" style="19" customWidth="1"/>
    <col min="16132" max="16134" width="14.375" style="19" customWidth="1"/>
    <col min="16135" max="16136" width="12.875" style="19" customWidth="1"/>
    <col min="16137" max="16137" width="13.125" style="19" customWidth="1"/>
    <col min="16138" max="16384" width="9" style="19"/>
  </cols>
  <sheetData>
    <row r="1" spans="1:10" ht="13.5" customHeight="1" x14ac:dyDescent="0.2">
      <c r="A1" s="1056" t="s">
        <v>148</v>
      </c>
    </row>
    <row r="2" spans="1:10" s="69" customFormat="1" ht="24.75" customHeight="1" x14ac:dyDescent="0.2">
      <c r="A2" s="160" t="s">
        <v>767</v>
      </c>
      <c r="B2" s="160"/>
      <c r="C2" s="160"/>
      <c r="D2" s="160"/>
      <c r="E2" s="160"/>
      <c r="F2" s="160"/>
    </row>
    <row r="3" spans="1:10" ht="9.9499999999999993" customHeight="1" x14ac:dyDescent="0.2">
      <c r="A3" s="70"/>
    </row>
    <row r="4" spans="1:10" ht="12.75" customHeight="1" x14ac:dyDescent="0.2">
      <c r="A4" s="1336" t="s">
        <v>739</v>
      </c>
      <c r="B4" s="1338" t="s">
        <v>908</v>
      </c>
      <c r="C4" s="1339"/>
      <c r="D4" s="1339"/>
      <c r="E4" s="1340"/>
      <c r="F4" s="1341" t="s">
        <v>909</v>
      </c>
      <c r="G4" s="1339"/>
      <c r="H4" s="1339"/>
      <c r="I4" s="1342"/>
    </row>
    <row r="5" spans="1:10" ht="13.5" x14ac:dyDescent="0.2">
      <c r="A5" s="1337"/>
      <c r="B5" s="901" t="s">
        <v>444</v>
      </c>
      <c r="C5" s="901" t="s">
        <v>694</v>
      </c>
      <c r="D5" s="900" t="s">
        <v>704</v>
      </c>
      <c r="E5" s="1059" t="s">
        <v>784</v>
      </c>
      <c r="F5" s="902" t="s">
        <v>444</v>
      </c>
      <c r="G5" s="900" t="s">
        <v>694</v>
      </c>
      <c r="H5" s="901" t="s">
        <v>704</v>
      </c>
      <c r="I5" s="901" t="s">
        <v>784</v>
      </c>
    </row>
    <row r="6" spans="1:10" ht="14.45" customHeight="1" x14ac:dyDescent="0.2">
      <c r="A6" s="903"/>
      <c r="B6" s="904"/>
      <c r="C6" s="905"/>
      <c r="D6" s="1057"/>
      <c r="E6" s="906"/>
      <c r="F6" s="904"/>
      <c r="G6" s="904"/>
      <c r="H6" s="907"/>
      <c r="I6" s="1057"/>
    </row>
    <row r="7" spans="1:10" ht="35.25" customHeight="1" x14ac:dyDescent="0.2">
      <c r="A7" s="908" t="s">
        <v>446</v>
      </c>
      <c r="B7" s="1060">
        <v>9.8000000000000007</v>
      </c>
      <c r="C7" s="1060">
        <v>7.3</v>
      </c>
      <c r="D7" s="1061">
        <v>11.9</v>
      </c>
      <c r="E7" s="1062">
        <v>5.4</v>
      </c>
      <c r="F7" s="1060">
        <v>5.3</v>
      </c>
      <c r="G7" s="1060">
        <v>10.8</v>
      </c>
      <c r="H7" s="1060" t="s">
        <v>808</v>
      </c>
      <c r="I7" s="1061">
        <v>-8.6999999999999993</v>
      </c>
      <c r="J7" s="25"/>
    </row>
    <row r="8" spans="1:10" ht="37.5" customHeight="1" x14ac:dyDescent="0.2">
      <c r="A8" s="909" t="s">
        <v>447</v>
      </c>
      <c r="B8" s="1063">
        <v>8.5</v>
      </c>
      <c r="C8" s="1063">
        <v>2.2999999999999998</v>
      </c>
      <c r="D8" s="1064">
        <v>15.6</v>
      </c>
      <c r="E8" s="1065">
        <v>2.6</v>
      </c>
      <c r="F8" s="1063">
        <v>-10.7</v>
      </c>
      <c r="G8" s="1063">
        <v>19.399999999999999</v>
      </c>
      <c r="H8" s="1063" t="s">
        <v>809</v>
      </c>
      <c r="I8" s="1064">
        <v>1.6</v>
      </c>
      <c r="J8" s="25"/>
    </row>
    <row r="9" spans="1:10" ht="37.5" customHeight="1" x14ac:dyDescent="0.2">
      <c r="A9" s="909" t="s">
        <v>448</v>
      </c>
      <c r="B9" s="1063">
        <v>16.8</v>
      </c>
      <c r="C9" s="1063">
        <v>11</v>
      </c>
      <c r="D9" s="1064">
        <v>38.1</v>
      </c>
      <c r="E9" s="1065">
        <v>14.9</v>
      </c>
      <c r="F9" s="1063">
        <v>-17.3</v>
      </c>
      <c r="G9" s="1063">
        <v>12.8</v>
      </c>
      <c r="H9" s="1063" t="s">
        <v>810</v>
      </c>
      <c r="I9" s="1064">
        <v>-15.1</v>
      </c>
      <c r="J9" s="25"/>
    </row>
    <row r="10" spans="1:10" ht="37.5" customHeight="1" x14ac:dyDescent="0.2">
      <c r="A10" s="909" t="s">
        <v>449</v>
      </c>
      <c r="B10" s="1063">
        <v>9.1999999999999993</v>
      </c>
      <c r="C10" s="1063">
        <v>6.4</v>
      </c>
      <c r="D10" s="1064">
        <v>1.3</v>
      </c>
      <c r="E10" s="1065">
        <v>1.2</v>
      </c>
      <c r="F10" s="1063">
        <v>12</v>
      </c>
      <c r="G10" s="1063">
        <v>-1.3</v>
      </c>
      <c r="H10" s="1063" t="s">
        <v>811</v>
      </c>
      <c r="I10" s="1064">
        <v>21.7</v>
      </c>
      <c r="J10" s="25"/>
    </row>
    <row r="11" spans="1:10" ht="61.5" customHeight="1" x14ac:dyDescent="0.2">
      <c r="A11" s="909" t="s">
        <v>450</v>
      </c>
      <c r="B11" s="1063">
        <v>10.4</v>
      </c>
      <c r="C11" s="1063">
        <v>7.5</v>
      </c>
      <c r="D11" s="1064">
        <v>5.5</v>
      </c>
      <c r="E11" s="1065">
        <v>1.8</v>
      </c>
      <c r="F11" s="1063">
        <v>-18.100000000000001</v>
      </c>
      <c r="G11" s="1063">
        <v>11.7</v>
      </c>
      <c r="H11" s="1066">
        <v>-16.399999999999999</v>
      </c>
      <c r="I11" s="1064">
        <v>-13.6</v>
      </c>
      <c r="J11" s="25"/>
    </row>
    <row r="12" spans="1:10" ht="37.5" customHeight="1" x14ac:dyDescent="0.2">
      <c r="A12" s="909" t="s">
        <v>451</v>
      </c>
      <c r="B12" s="1063">
        <v>8.3000000000000007</v>
      </c>
      <c r="C12" s="1063">
        <v>12.6</v>
      </c>
      <c r="D12" s="1064">
        <v>2.5</v>
      </c>
      <c r="E12" s="1065">
        <v>7.1</v>
      </c>
      <c r="F12" s="1063">
        <v>11.2</v>
      </c>
      <c r="G12" s="1063">
        <v>-4.7</v>
      </c>
      <c r="H12" s="1063" t="s">
        <v>812</v>
      </c>
      <c r="I12" s="1064">
        <v>-19</v>
      </c>
      <c r="J12" s="25"/>
    </row>
    <row r="13" spans="1:10" ht="37.5" customHeight="1" x14ac:dyDescent="0.2">
      <c r="A13" s="909" t="s">
        <v>452</v>
      </c>
      <c r="B13" s="1063">
        <v>12.7</v>
      </c>
      <c r="C13" s="1063">
        <v>1.6</v>
      </c>
      <c r="D13" s="1064">
        <v>15.9</v>
      </c>
      <c r="E13" s="1065">
        <v>8.4</v>
      </c>
      <c r="F13" s="1063">
        <v>55.3</v>
      </c>
      <c r="G13" s="1063">
        <v>3</v>
      </c>
      <c r="H13" s="1066">
        <v>-10.7</v>
      </c>
      <c r="I13" s="1064">
        <v>-18.100000000000001</v>
      </c>
      <c r="J13" s="25"/>
    </row>
    <row r="14" spans="1:10" ht="14.45" customHeight="1" x14ac:dyDescent="0.2">
      <c r="A14" s="910"/>
      <c r="B14" s="911"/>
      <c r="C14" s="911"/>
      <c r="D14" s="1058"/>
      <c r="E14" s="912"/>
      <c r="F14" s="911"/>
      <c r="G14" s="911"/>
      <c r="H14" s="913"/>
      <c r="I14" s="1058"/>
    </row>
    <row r="15" spans="1:10" ht="20.25" customHeight="1" x14ac:dyDescent="0.2">
      <c r="A15" s="891" t="s">
        <v>736</v>
      </c>
      <c r="B15" s="28"/>
      <c r="C15" s="28"/>
      <c r="D15" s="152"/>
      <c r="E15" s="28"/>
      <c r="F15" s="28"/>
      <c r="G15" s="28"/>
      <c r="H15" s="28"/>
    </row>
    <row r="16" spans="1:10" ht="24.95" customHeight="1" x14ac:dyDescent="0.2">
      <c r="D16" s="151"/>
    </row>
    <row r="17" spans="4:4" ht="33.75" customHeight="1" x14ac:dyDescent="0.2">
      <c r="D17" s="151"/>
    </row>
    <row r="18" spans="4:4" ht="65.25" customHeight="1" x14ac:dyDescent="0.2">
      <c r="D18" s="151"/>
    </row>
    <row r="19" spans="4:4" ht="34.5" customHeight="1" x14ac:dyDescent="0.2">
      <c r="D19" s="151"/>
    </row>
    <row r="20" spans="4:4" ht="33.75" customHeight="1" x14ac:dyDescent="0.2">
      <c r="D20" s="151"/>
    </row>
    <row r="21" spans="4:4" ht="14.45" customHeight="1" x14ac:dyDescent="0.2">
      <c r="D21" s="151"/>
    </row>
    <row r="22" spans="4:4" ht="5.25" customHeight="1" x14ac:dyDescent="0.2">
      <c r="D22" s="151"/>
    </row>
    <row r="23" spans="4:4" ht="18.75" customHeight="1" x14ac:dyDescent="0.2">
      <c r="D23" s="151"/>
    </row>
    <row r="24" spans="4:4" x14ac:dyDescent="0.2">
      <c r="D24" s="151"/>
    </row>
  </sheetData>
  <mergeCells count="3">
    <mergeCell ref="A4:A5"/>
    <mergeCell ref="B4:E4"/>
    <mergeCell ref="F4:I4"/>
  </mergeCells>
  <hyperlinks>
    <hyperlink ref="A1" location="'Table of contents'!A1" display="Back to  Table of Contents" xr:uid="{19D01DEF-704E-450F-8592-9248B04B538D}"/>
  </hyperlinks>
  <pageMargins left="0.51181102362204722" right="0.15748031496062992" top="0.51181102362204722" bottom="0" header="0.23622047244094491" footer="0.19685039370078741"/>
  <pageSetup paperSize="9" orientation="landscape" r:id="rId1"/>
  <headerFooter alignWithMargins="0">
    <oddHeader xml:space="preserve">&amp;C&amp;"Helv,Regular"
</oddHeader>
  </headerFooter>
  <ignoredErrors>
    <ignoredError sqref="B5:D5 F5:H5"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FAB15-BB85-4431-8CB9-475B35A45D95}">
  <dimension ref="A1:J56"/>
  <sheetViews>
    <sheetView workbookViewId="0">
      <selection sqref="A1:B1"/>
    </sheetView>
  </sheetViews>
  <sheetFormatPr defaultRowHeight="12.75" x14ac:dyDescent="0.2"/>
  <cols>
    <col min="1" max="1" width="5.625" style="72" customWidth="1"/>
    <col min="2" max="2" width="31.625" style="72" customWidth="1"/>
    <col min="3" max="10" width="12.75" style="162" customWidth="1"/>
    <col min="11" max="149" width="9" style="72"/>
    <col min="150" max="150" width="5.625" style="72" customWidth="1"/>
    <col min="151" max="151" width="35.625" style="72" customWidth="1"/>
    <col min="152" max="153" width="15.75" style="72" customWidth="1"/>
    <col min="154" max="154" width="16.625" style="72" bestFit="1" customWidth="1"/>
    <col min="155" max="157" width="19" style="72" customWidth="1"/>
    <col min="158" max="405" width="9" style="72"/>
    <col min="406" max="406" width="5.625" style="72" customWidth="1"/>
    <col min="407" max="407" width="35.625" style="72" customWidth="1"/>
    <col min="408" max="409" width="15.75" style="72" customWidth="1"/>
    <col min="410" max="410" width="16.625" style="72" bestFit="1" customWidth="1"/>
    <col min="411" max="413" width="19" style="72" customWidth="1"/>
    <col min="414" max="661" width="9" style="72"/>
    <col min="662" max="662" width="5.625" style="72" customWidth="1"/>
    <col min="663" max="663" width="35.625" style="72" customWidth="1"/>
    <col min="664" max="665" width="15.75" style="72" customWidth="1"/>
    <col min="666" max="666" width="16.625" style="72" bestFit="1" customWidth="1"/>
    <col min="667" max="669" width="19" style="72" customWidth="1"/>
    <col min="670" max="917" width="9" style="72"/>
    <col min="918" max="918" width="5.625" style="72" customWidth="1"/>
    <col min="919" max="919" width="35.625" style="72" customWidth="1"/>
    <col min="920" max="921" width="15.75" style="72" customWidth="1"/>
    <col min="922" max="922" width="16.625" style="72" bestFit="1" customWidth="1"/>
    <col min="923" max="925" width="19" style="72" customWidth="1"/>
    <col min="926" max="1173" width="9" style="72"/>
    <col min="1174" max="1174" width="5.625" style="72" customWidth="1"/>
    <col min="1175" max="1175" width="35.625" style="72" customWidth="1"/>
    <col min="1176" max="1177" width="15.75" style="72" customWidth="1"/>
    <col min="1178" max="1178" width="16.625" style="72" bestFit="1" customWidth="1"/>
    <col min="1179" max="1181" width="19" style="72" customWidth="1"/>
    <col min="1182" max="1429" width="9" style="72"/>
    <col min="1430" max="1430" width="5.625" style="72" customWidth="1"/>
    <col min="1431" max="1431" width="35.625" style="72" customWidth="1"/>
    <col min="1432" max="1433" width="15.75" style="72" customWidth="1"/>
    <col min="1434" max="1434" width="16.625" style="72" bestFit="1" customWidth="1"/>
    <col min="1435" max="1437" width="19" style="72" customWidth="1"/>
    <col min="1438" max="1685" width="9" style="72"/>
    <col min="1686" max="1686" width="5.625" style="72" customWidth="1"/>
    <col min="1687" max="1687" width="35.625" style="72" customWidth="1"/>
    <col min="1688" max="1689" width="15.75" style="72" customWidth="1"/>
    <col min="1690" max="1690" width="16.625" style="72" bestFit="1" customWidth="1"/>
    <col min="1691" max="1693" width="19" style="72" customWidth="1"/>
    <col min="1694" max="1941" width="9" style="72"/>
    <col min="1942" max="1942" width="5.625" style="72" customWidth="1"/>
    <col min="1943" max="1943" width="35.625" style="72" customWidth="1"/>
    <col min="1944" max="1945" width="15.75" style="72" customWidth="1"/>
    <col min="1946" max="1946" width="16.625" style="72" bestFit="1" customWidth="1"/>
    <col min="1947" max="1949" width="19" style="72" customWidth="1"/>
    <col min="1950" max="2197" width="9" style="72"/>
    <col min="2198" max="2198" width="5.625" style="72" customWidth="1"/>
    <col min="2199" max="2199" width="35.625" style="72" customWidth="1"/>
    <col min="2200" max="2201" width="15.75" style="72" customWidth="1"/>
    <col min="2202" max="2202" width="16.625" style="72" bestFit="1" customWidth="1"/>
    <col min="2203" max="2205" width="19" style="72" customWidth="1"/>
    <col min="2206" max="2453" width="9" style="72"/>
    <col min="2454" max="2454" width="5.625" style="72" customWidth="1"/>
    <col min="2455" max="2455" width="35.625" style="72" customWidth="1"/>
    <col min="2456" max="2457" width="15.75" style="72" customWidth="1"/>
    <col min="2458" max="2458" width="16.625" style="72" bestFit="1" customWidth="1"/>
    <col min="2459" max="2461" width="19" style="72" customWidth="1"/>
    <col min="2462" max="2709" width="9" style="72"/>
    <col min="2710" max="2710" width="5.625" style="72" customWidth="1"/>
    <col min="2711" max="2711" width="35.625" style="72" customWidth="1"/>
    <col min="2712" max="2713" width="15.75" style="72" customWidth="1"/>
    <col min="2714" max="2714" width="16.625" style="72" bestFit="1" customWidth="1"/>
    <col min="2715" max="2717" width="19" style="72" customWidth="1"/>
    <col min="2718" max="2965" width="9" style="72"/>
    <col min="2966" max="2966" width="5.625" style="72" customWidth="1"/>
    <col min="2967" max="2967" width="35.625" style="72" customWidth="1"/>
    <col min="2968" max="2969" width="15.75" style="72" customWidth="1"/>
    <col min="2970" max="2970" width="16.625" style="72" bestFit="1" customWidth="1"/>
    <col min="2971" max="2973" width="19" style="72" customWidth="1"/>
    <col min="2974" max="3221" width="9" style="72"/>
    <col min="3222" max="3222" width="5.625" style="72" customWidth="1"/>
    <col min="3223" max="3223" width="35.625" style="72" customWidth="1"/>
    <col min="3224" max="3225" width="15.75" style="72" customWidth="1"/>
    <col min="3226" max="3226" width="16.625" style="72" bestFit="1" customWidth="1"/>
    <col min="3227" max="3229" width="19" style="72" customWidth="1"/>
    <col min="3230" max="3477" width="9" style="72"/>
    <col min="3478" max="3478" width="5.625" style="72" customWidth="1"/>
    <col min="3479" max="3479" width="35.625" style="72" customWidth="1"/>
    <col min="3480" max="3481" width="15.75" style="72" customWidth="1"/>
    <col min="3482" max="3482" width="16.625" style="72" bestFit="1" customWidth="1"/>
    <col min="3483" max="3485" width="19" style="72" customWidth="1"/>
    <col min="3486" max="3733" width="9" style="72"/>
    <col min="3734" max="3734" width="5.625" style="72" customWidth="1"/>
    <col min="3735" max="3735" width="35.625" style="72" customWidth="1"/>
    <col min="3736" max="3737" width="15.75" style="72" customWidth="1"/>
    <col min="3738" max="3738" width="16.625" style="72" bestFit="1" customWidth="1"/>
    <col min="3739" max="3741" width="19" style="72" customWidth="1"/>
    <col min="3742" max="3989" width="9" style="72"/>
    <col min="3990" max="3990" width="5.625" style="72" customWidth="1"/>
    <col min="3991" max="3991" width="35.625" style="72" customWidth="1"/>
    <col min="3992" max="3993" width="15.75" style="72" customWidth="1"/>
    <col min="3994" max="3994" width="16.625" style="72" bestFit="1" customWidth="1"/>
    <col min="3995" max="3997" width="19" style="72" customWidth="1"/>
    <col min="3998" max="4245" width="9" style="72"/>
    <col min="4246" max="4246" width="5.625" style="72" customWidth="1"/>
    <col min="4247" max="4247" width="35.625" style="72" customWidth="1"/>
    <col min="4248" max="4249" width="15.75" style="72" customWidth="1"/>
    <col min="4250" max="4250" width="16.625" style="72" bestFit="1" customWidth="1"/>
    <col min="4251" max="4253" width="19" style="72" customWidth="1"/>
    <col min="4254" max="4501" width="9" style="72"/>
    <col min="4502" max="4502" width="5.625" style="72" customWidth="1"/>
    <col min="4503" max="4503" width="35.625" style="72" customWidth="1"/>
    <col min="4504" max="4505" width="15.75" style="72" customWidth="1"/>
    <col min="4506" max="4506" width="16.625" style="72" bestFit="1" customWidth="1"/>
    <col min="4507" max="4509" width="19" style="72" customWidth="1"/>
    <col min="4510" max="4757" width="9" style="72"/>
    <col min="4758" max="4758" width="5.625" style="72" customWidth="1"/>
    <col min="4759" max="4759" width="35.625" style="72" customWidth="1"/>
    <col min="4760" max="4761" width="15.75" style="72" customWidth="1"/>
    <col min="4762" max="4762" width="16.625" style="72" bestFit="1" customWidth="1"/>
    <col min="4763" max="4765" width="19" style="72" customWidth="1"/>
    <col min="4766" max="5013" width="9" style="72"/>
    <col min="5014" max="5014" width="5.625" style="72" customWidth="1"/>
    <col min="5015" max="5015" width="35.625" style="72" customWidth="1"/>
    <col min="5016" max="5017" width="15.75" style="72" customWidth="1"/>
    <col min="5018" max="5018" width="16.625" style="72" bestFit="1" customWidth="1"/>
    <col min="5019" max="5021" width="19" style="72" customWidth="1"/>
    <col min="5022" max="5269" width="9" style="72"/>
    <col min="5270" max="5270" width="5.625" style="72" customWidth="1"/>
    <col min="5271" max="5271" width="35.625" style="72" customWidth="1"/>
    <col min="5272" max="5273" width="15.75" style="72" customWidth="1"/>
    <col min="5274" max="5274" width="16.625" style="72" bestFit="1" customWidth="1"/>
    <col min="5275" max="5277" width="19" style="72" customWidth="1"/>
    <col min="5278" max="5525" width="9" style="72"/>
    <col min="5526" max="5526" width="5.625" style="72" customWidth="1"/>
    <col min="5527" max="5527" width="35.625" style="72" customWidth="1"/>
    <col min="5528" max="5529" width="15.75" style="72" customWidth="1"/>
    <col min="5530" max="5530" width="16.625" style="72" bestFit="1" customWidth="1"/>
    <col min="5531" max="5533" width="19" style="72" customWidth="1"/>
    <col min="5534" max="5781" width="9" style="72"/>
    <col min="5782" max="5782" width="5.625" style="72" customWidth="1"/>
    <col min="5783" max="5783" width="35.625" style="72" customWidth="1"/>
    <col min="5784" max="5785" width="15.75" style="72" customWidth="1"/>
    <col min="5786" max="5786" width="16.625" style="72" bestFit="1" customWidth="1"/>
    <col min="5787" max="5789" width="19" style="72" customWidth="1"/>
    <col min="5790" max="6037" width="9" style="72"/>
    <col min="6038" max="6038" width="5.625" style="72" customWidth="1"/>
    <col min="6039" max="6039" width="35.625" style="72" customWidth="1"/>
    <col min="6040" max="6041" width="15.75" style="72" customWidth="1"/>
    <col min="6042" max="6042" width="16.625" style="72" bestFit="1" customWidth="1"/>
    <col min="6043" max="6045" width="19" style="72" customWidth="1"/>
    <col min="6046" max="6293" width="9" style="72"/>
    <col min="6294" max="6294" width="5.625" style="72" customWidth="1"/>
    <col min="6295" max="6295" width="35.625" style="72" customWidth="1"/>
    <col min="6296" max="6297" width="15.75" style="72" customWidth="1"/>
    <col min="6298" max="6298" width="16.625" style="72" bestFit="1" customWidth="1"/>
    <col min="6299" max="6301" width="19" style="72" customWidth="1"/>
    <col min="6302" max="6549" width="9" style="72"/>
    <col min="6550" max="6550" width="5.625" style="72" customWidth="1"/>
    <col min="6551" max="6551" width="35.625" style="72" customWidth="1"/>
    <col min="6552" max="6553" width="15.75" style="72" customWidth="1"/>
    <col min="6554" max="6554" width="16.625" style="72" bestFit="1" customWidth="1"/>
    <col min="6555" max="6557" width="19" style="72" customWidth="1"/>
    <col min="6558" max="6805" width="9" style="72"/>
    <col min="6806" max="6806" width="5.625" style="72" customWidth="1"/>
    <col min="6807" max="6807" width="35.625" style="72" customWidth="1"/>
    <col min="6808" max="6809" width="15.75" style="72" customWidth="1"/>
    <col min="6810" max="6810" width="16.625" style="72" bestFit="1" customWidth="1"/>
    <col min="6811" max="6813" width="19" style="72" customWidth="1"/>
    <col min="6814" max="7061" width="9" style="72"/>
    <col min="7062" max="7062" width="5.625" style="72" customWidth="1"/>
    <col min="7063" max="7063" width="35.625" style="72" customWidth="1"/>
    <col min="7064" max="7065" width="15.75" style="72" customWidth="1"/>
    <col min="7066" max="7066" width="16.625" style="72" bestFit="1" customWidth="1"/>
    <col min="7067" max="7069" width="19" style="72" customWidth="1"/>
    <col min="7070" max="7317" width="9" style="72"/>
    <col min="7318" max="7318" width="5.625" style="72" customWidth="1"/>
    <col min="7319" max="7319" width="35.625" style="72" customWidth="1"/>
    <col min="7320" max="7321" width="15.75" style="72" customWidth="1"/>
    <col min="7322" max="7322" width="16.625" style="72" bestFit="1" customWidth="1"/>
    <col min="7323" max="7325" width="19" style="72" customWidth="1"/>
    <col min="7326" max="7573" width="9" style="72"/>
    <col min="7574" max="7574" width="5.625" style="72" customWidth="1"/>
    <col min="7575" max="7575" width="35.625" style="72" customWidth="1"/>
    <col min="7576" max="7577" width="15.75" style="72" customWidth="1"/>
    <col min="7578" max="7578" width="16.625" style="72" bestFit="1" customWidth="1"/>
    <col min="7579" max="7581" width="19" style="72" customWidth="1"/>
    <col min="7582" max="7829" width="9" style="72"/>
    <col min="7830" max="7830" width="5.625" style="72" customWidth="1"/>
    <col min="7831" max="7831" width="35.625" style="72" customWidth="1"/>
    <col min="7832" max="7833" width="15.75" style="72" customWidth="1"/>
    <col min="7834" max="7834" width="16.625" style="72" bestFit="1" customWidth="1"/>
    <col min="7835" max="7837" width="19" style="72" customWidth="1"/>
    <col min="7838" max="8085" width="9" style="72"/>
    <col min="8086" max="8086" width="5.625" style="72" customWidth="1"/>
    <col min="8087" max="8087" width="35.625" style="72" customWidth="1"/>
    <col min="8088" max="8089" width="15.75" style="72" customWidth="1"/>
    <col min="8090" max="8090" width="16.625" style="72" bestFit="1" customWidth="1"/>
    <col min="8091" max="8093" width="19" style="72" customWidth="1"/>
    <col min="8094" max="8341" width="9" style="72"/>
    <col min="8342" max="8342" width="5.625" style="72" customWidth="1"/>
    <col min="8343" max="8343" width="35.625" style="72" customWidth="1"/>
    <col min="8344" max="8345" width="15.75" style="72" customWidth="1"/>
    <col min="8346" max="8346" width="16.625" style="72" bestFit="1" customWidth="1"/>
    <col min="8347" max="8349" width="19" style="72" customWidth="1"/>
    <col min="8350" max="8597" width="9" style="72"/>
    <col min="8598" max="8598" width="5.625" style="72" customWidth="1"/>
    <col min="8599" max="8599" width="35.625" style="72" customWidth="1"/>
    <col min="8600" max="8601" width="15.75" style="72" customWidth="1"/>
    <col min="8602" max="8602" width="16.625" style="72" bestFit="1" customWidth="1"/>
    <col min="8603" max="8605" width="19" style="72" customWidth="1"/>
    <col min="8606" max="8853" width="9" style="72"/>
    <col min="8854" max="8854" width="5.625" style="72" customWidth="1"/>
    <col min="8855" max="8855" width="35.625" style="72" customWidth="1"/>
    <col min="8856" max="8857" width="15.75" style="72" customWidth="1"/>
    <col min="8858" max="8858" width="16.625" style="72" bestFit="1" customWidth="1"/>
    <col min="8859" max="8861" width="19" style="72" customWidth="1"/>
    <col min="8862" max="9109" width="9" style="72"/>
    <col min="9110" max="9110" width="5.625" style="72" customWidth="1"/>
    <col min="9111" max="9111" width="35.625" style="72" customWidth="1"/>
    <col min="9112" max="9113" width="15.75" style="72" customWidth="1"/>
    <col min="9114" max="9114" width="16.625" style="72" bestFit="1" customWidth="1"/>
    <col min="9115" max="9117" width="19" style="72" customWidth="1"/>
    <col min="9118" max="9365" width="9" style="72"/>
    <col min="9366" max="9366" width="5.625" style="72" customWidth="1"/>
    <col min="9367" max="9367" width="35.625" style="72" customWidth="1"/>
    <col min="9368" max="9369" width="15.75" style="72" customWidth="1"/>
    <col min="9370" max="9370" width="16.625" style="72" bestFit="1" customWidth="1"/>
    <col min="9371" max="9373" width="19" style="72" customWidth="1"/>
    <col min="9374" max="9621" width="9" style="72"/>
    <col min="9622" max="9622" width="5.625" style="72" customWidth="1"/>
    <col min="9623" max="9623" width="35.625" style="72" customWidth="1"/>
    <col min="9624" max="9625" width="15.75" style="72" customWidth="1"/>
    <col min="9626" max="9626" width="16.625" style="72" bestFit="1" customWidth="1"/>
    <col min="9627" max="9629" width="19" style="72" customWidth="1"/>
    <col min="9630" max="9877" width="9" style="72"/>
    <col min="9878" max="9878" width="5.625" style="72" customWidth="1"/>
    <col min="9879" max="9879" width="35.625" style="72" customWidth="1"/>
    <col min="9880" max="9881" width="15.75" style="72" customWidth="1"/>
    <col min="9882" max="9882" width="16.625" style="72" bestFit="1" customWidth="1"/>
    <col min="9883" max="9885" width="19" style="72" customWidth="1"/>
    <col min="9886" max="10133" width="9" style="72"/>
    <col min="10134" max="10134" width="5.625" style="72" customWidth="1"/>
    <col min="10135" max="10135" width="35.625" style="72" customWidth="1"/>
    <col min="10136" max="10137" width="15.75" style="72" customWidth="1"/>
    <col min="10138" max="10138" width="16.625" style="72" bestFit="1" customWidth="1"/>
    <col min="10139" max="10141" width="19" style="72" customWidth="1"/>
    <col min="10142" max="10389" width="9" style="72"/>
    <col min="10390" max="10390" width="5.625" style="72" customWidth="1"/>
    <col min="10391" max="10391" width="35.625" style="72" customWidth="1"/>
    <col min="10392" max="10393" width="15.75" style="72" customWidth="1"/>
    <col min="10394" max="10394" width="16.625" style="72" bestFit="1" customWidth="1"/>
    <col min="10395" max="10397" width="19" style="72" customWidth="1"/>
    <col min="10398" max="10645" width="9" style="72"/>
    <col min="10646" max="10646" width="5.625" style="72" customWidth="1"/>
    <col min="10647" max="10647" width="35.625" style="72" customWidth="1"/>
    <col min="10648" max="10649" width="15.75" style="72" customWidth="1"/>
    <col min="10650" max="10650" width="16.625" style="72" bestFit="1" customWidth="1"/>
    <col min="10651" max="10653" width="19" style="72" customWidth="1"/>
    <col min="10654" max="10901" width="9" style="72"/>
    <col min="10902" max="10902" width="5.625" style="72" customWidth="1"/>
    <col min="10903" max="10903" width="35.625" style="72" customWidth="1"/>
    <col min="10904" max="10905" width="15.75" style="72" customWidth="1"/>
    <col min="10906" max="10906" width="16.625" style="72" bestFit="1" customWidth="1"/>
    <col min="10907" max="10909" width="19" style="72" customWidth="1"/>
    <col min="10910" max="11157" width="9" style="72"/>
    <col min="11158" max="11158" width="5.625" style="72" customWidth="1"/>
    <col min="11159" max="11159" width="35.625" style="72" customWidth="1"/>
    <col min="11160" max="11161" width="15.75" style="72" customWidth="1"/>
    <col min="11162" max="11162" width="16.625" style="72" bestFit="1" customWidth="1"/>
    <col min="11163" max="11165" width="19" style="72" customWidth="1"/>
    <col min="11166" max="11413" width="9" style="72"/>
    <col min="11414" max="11414" width="5.625" style="72" customWidth="1"/>
    <col min="11415" max="11415" width="35.625" style="72" customWidth="1"/>
    <col min="11416" max="11417" width="15.75" style="72" customWidth="1"/>
    <col min="11418" max="11418" width="16.625" style="72" bestFit="1" customWidth="1"/>
    <col min="11419" max="11421" width="19" style="72" customWidth="1"/>
    <col min="11422" max="11669" width="9" style="72"/>
    <col min="11670" max="11670" width="5.625" style="72" customWidth="1"/>
    <col min="11671" max="11671" width="35.625" style="72" customWidth="1"/>
    <col min="11672" max="11673" width="15.75" style="72" customWidth="1"/>
    <col min="11674" max="11674" width="16.625" style="72" bestFit="1" customWidth="1"/>
    <col min="11675" max="11677" width="19" style="72" customWidth="1"/>
    <col min="11678" max="11925" width="9" style="72"/>
    <col min="11926" max="11926" width="5.625" style="72" customWidth="1"/>
    <col min="11927" max="11927" width="35.625" style="72" customWidth="1"/>
    <col min="11928" max="11929" width="15.75" style="72" customWidth="1"/>
    <col min="11930" max="11930" width="16.625" style="72" bestFit="1" customWidth="1"/>
    <col min="11931" max="11933" width="19" style="72" customWidth="1"/>
    <col min="11934" max="12181" width="9" style="72"/>
    <col min="12182" max="12182" width="5.625" style="72" customWidth="1"/>
    <col min="12183" max="12183" width="35.625" style="72" customWidth="1"/>
    <col min="12184" max="12185" width="15.75" style="72" customWidth="1"/>
    <col min="12186" max="12186" width="16.625" style="72" bestFit="1" customWidth="1"/>
    <col min="12187" max="12189" width="19" style="72" customWidth="1"/>
    <col min="12190" max="12437" width="9" style="72"/>
    <col min="12438" max="12438" width="5.625" style="72" customWidth="1"/>
    <col min="12439" max="12439" width="35.625" style="72" customWidth="1"/>
    <col min="12440" max="12441" width="15.75" style="72" customWidth="1"/>
    <col min="12442" max="12442" width="16.625" style="72" bestFit="1" customWidth="1"/>
    <col min="12443" max="12445" width="19" style="72" customWidth="1"/>
    <col min="12446" max="12693" width="9" style="72"/>
    <col min="12694" max="12694" width="5.625" style="72" customWidth="1"/>
    <col min="12695" max="12695" width="35.625" style="72" customWidth="1"/>
    <col min="12696" max="12697" width="15.75" style="72" customWidth="1"/>
    <col min="12698" max="12698" width="16.625" style="72" bestFit="1" customWidth="1"/>
    <col min="12699" max="12701" width="19" style="72" customWidth="1"/>
    <col min="12702" max="12949" width="9" style="72"/>
    <col min="12950" max="12950" width="5.625" style="72" customWidth="1"/>
    <col min="12951" max="12951" width="35.625" style="72" customWidth="1"/>
    <col min="12952" max="12953" width="15.75" style="72" customWidth="1"/>
    <col min="12954" max="12954" width="16.625" style="72" bestFit="1" customWidth="1"/>
    <col min="12955" max="12957" width="19" style="72" customWidth="1"/>
    <col min="12958" max="13205" width="9" style="72"/>
    <col min="13206" max="13206" width="5.625" style="72" customWidth="1"/>
    <col min="13207" max="13207" width="35.625" style="72" customWidth="1"/>
    <col min="13208" max="13209" width="15.75" style="72" customWidth="1"/>
    <col min="13210" max="13210" width="16.625" style="72" bestFit="1" customWidth="1"/>
    <col min="13211" max="13213" width="19" style="72" customWidth="1"/>
    <col min="13214" max="13461" width="9" style="72"/>
    <col min="13462" max="13462" width="5.625" style="72" customWidth="1"/>
    <col min="13463" max="13463" width="35.625" style="72" customWidth="1"/>
    <col min="13464" max="13465" width="15.75" style="72" customWidth="1"/>
    <col min="13466" max="13466" width="16.625" style="72" bestFit="1" customWidth="1"/>
    <col min="13467" max="13469" width="19" style="72" customWidth="1"/>
    <col min="13470" max="13717" width="9" style="72"/>
    <col min="13718" max="13718" width="5.625" style="72" customWidth="1"/>
    <col min="13719" max="13719" width="35.625" style="72" customWidth="1"/>
    <col min="13720" max="13721" width="15.75" style="72" customWidth="1"/>
    <col min="13722" max="13722" width="16.625" style="72" bestFit="1" customWidth="1"/>
    <col min="13723" max="13725" width="19" style="72" customWidth="1"/>
    <col min="13726" max="13973" width="9" style="72"/>
    <col min="13974" max="13974" width="5.625" style="72" customWidth="1"/>
    <col min="13975" max="13975" width="35.625" style="72" customWidth="1"/>
    <col min="13976" max="13977" width="15.75" style="72" customWidth="1"/>
    <col min="13978" max="13978" width="16.625" style="72" bestFit="1" customWidth="1"/>
    <col min="13979" max="13981" width="19" style="72" customWidth="1"/>
    <col min="13982" max="14229" width="9" style="72"/>
    <col min="14230" max="14230" width="5.625" style="72" customWidth="1"/>
    <col min="14231" max="14231" width="35.625" style="72" customWidth="1"/>
    <col min="14232" max="14233" width="15.75" style="72" customWidth="1"/>
    <col min="14234" max="14234" width="16.625" style="72" bestFit="1" customWidth="1"/>
    <col min="14235" max="14237" width="19" style="72" customWidth="1"/>
    <col min="14238" max="14485" width="9" style="72"/>
    <col min="14486" max="14486" width="5.625" style="72" customWidth="1"/>
    <col min="14487" max="14487" width="35.625" style="72" customWidth="1"/>
    <col min="14488" max="14489" width="15.75" style="72" customWidth="1"/>
    <col min="14490" max="14490" width="16.625" style="72" bestFit="1" customWidth="1"/>
    <col min="14491" max="14493" width="19" style="72" customWidth="1"/>
    <col min="14494" max="14741" width="9" style="72"/>
    <col min="14742" max="14742" width="5.625" style="72" customWidth="1"/>
    <col min="14743" max="14743" width="35.625" style="72" customWidth="1"/>
    <col min="14744" max="14745" width="15.75" style="72" customWidth="1"/>
    <col min="14746" max="14746" width="16.625" style="72" bestFit="1" customWidth="1"/>
    <col min="14747" max="14749" width="19" style="72" customWidth="1"/>
    <col min="14750" max="14997" width="9" style="72"/>
    <col min="14998" max="14998" width="5.625" style="72" customWidth="1"/>
    <col min="14999" max="14999" width="35.625" style="72" customWidth="1"/>
    <col min="15000" max="15001" width="15.75" style="72" customWidth="1"/>
    <col min="15002" max="15002" width="16.625" style="72" bestFit="1" customWidth="1"/>
    <col min="15003" max="15005" width="19" style="72" customWidth="1"/>
    <col min="15006" max="15253" width="9" style="72"/>
    <col min="15254" max="15254" width="5.625" style="72" customWidth="1"/>
    <col min="15255" max="15255" width="35.625" style="72" customWidth="1"/>
    <col min="15256" max="15257" width="15.75" style="72" customWidth="1"/>
    <col min="15258" max="15258" width="16.625" style="72" bestFit="1" customWidth="1"/>
    <col min="15259" max="15261" width="19" style="72" customWidth="1"/>
    <col min="15262" max="15509" width="9" style="72"/>
    <col min="15510" max="15510" width="5.625" style="72" customWidth="1"/>
    <col min="15511" max="15511" width="35.625" style="72" customWidth="1"/>
    <col min="15512" max="15513" width="15.75" style="72" customWidth="1"/>
    <col min="15514" max="15514" width="16.625" style="72" bestFit="1" customWidth="1"/>
    <col min="15515" max="15517" width="19" style="72" customWidth="1"/>
    <col min="15518" max="15765" width="9" style="72"/>
    <col min="15766" max="15766" width="5.625" style="72" customWidth="1"/>
    <col min="15767" max="15767" width="35.625" style="72" customWidth="1"/>
    <col min="15768" max="15769" width="15.75" style="72" customWidth="1"/>
    <col min="15770" max="15770" width="16.625" style="72" bestFit="1" customWidth="1"/>
    <col min="15771" max="15773" width="19" style="72" customWidth="1"/>
    <col min="15774" max="16021" width="9" style="72"/>
    <col min="16022" max="16022" width="5.625" style="72" customWidth="1"/>
    <col min="16023" max="16023" width="35.625" style="72" customWidth="1"/>
    <col min="16024" max="16025" width="15.75" style="72" customWidth="1"/>
    <col min="16026" max="16026" width="16.625" style="72" bestFit="1" customWidth="1"/>
    <col min="16027" max="16029" width="19" style="72" customWidth="1"/>
    <col min="16030" max="16276" width="9" style="72"/>
    <col min="16277" max="16384" width="8.75" style="72" customWidth="1"/>
  </cols>
  <sheetData>
    <row r="1" spans="1:10" ht="13.5" customHeight="1" x14ac:dyDescent="0.2">
      <c r="A1" s="1311" t="s">
        <v>148</v>
      </c>
      <c r="B1" s="1311"/>
    </row>
    <row r="2" spans="1:10" s="233" customFormat="1" ht="24" customHeight="1" x14ac:dyDescent="0.2">
      <c r="A2" s="160" t="s">
        <v>768</v>
      </c>
      <c r="B2" s="160"/>
      <c r="C2" s="163"/>
      <c r="D2" s="163"/>
      <c r="E2" s="163"/>
      <c r="F2" s="163"/>
      <c r="G2" s="163"/>
      <c r="H2" s="164"/>
      <c r="I2" s="232"/>
      <c r="J2" s="162"/>
    </row>
    <row r="3" spans="1:10" s="233" customFormat="1" ht="9.9499999999999993" customHeight="1" x14ac:dyDescent="0.2">
      <c r="A3" s="71"/>
      <c r="B3" s="71"/>
      <c r="C3" s="164"/>
      <c r="D3" s="164"/>
      <c r="E3" s="164"/>
      <c r="F3" s="164"/>
      <c r="G3" s="164"/>
      <c r="H3" s="164"/>
      <c r="I3" s="232"/>
      <c r="J3" s="164"/>
    </row>
    <row r="4" spans="1:10" ht="20.25" customHeight="1" x14ac:dyDescent="0.2">
      <c r="A4" s="1343" t="s">
        <v>740</v>
      </c>
      <c r="B4" s="1344"/>
      <c r="C4" s="1338" t="s">
        <v>737</v>
      </c>
      <c r="D4" s="1339"/>
      <c r="E4" s="1339"/>
      <c r="F4" s="1340"/>
      <c r="G4" s="1339" t="s">
        <v>738</v>
      </c>
      <c r="H4" s="1339"/>
      <c r="I4" s="1339"/>
      <c r="J4" s="1342"/>
    </row>
    <row r="5" spans="1:10" ht="21" customHeight="1" x14ac:dyDescent="0.2">
      <c r="A5" s="1345"/>
      <c r="B5" s="1346"/>
      <c r="C5" s="1067" t="s">
        <v>453</v>
      </c>
      <c r="D5" s="901" t="s">
        <v>694</v>
      </c>
      <c r="E5" s="900" t="s">
        <v>802</v>
      </c>
      <c r="F5" s="1059" t="s">
        <v>784</v>
      </c>
      <c r="G5" s="902" t="s">
        <v>453</v>
      </c>
      <c r="H5" s="901" t="s">
        <v>694</v>
      </c>
      <c r="I5" s="901" t="s">
        <v>802</v>
      </c>
      <c r="J5" s="900" t="s">
        <v>784</v>
      </c>
    </row>
    <row r="6" spans="1:10" ht="18" customHeight="1" x14ac:dyDescent="0.2">
      <c r="A6" s="234" t="s">
        <v>454</v>
      </c>
      <c r="C6" s="915" t="s">
        <v>696</v>
      </c>
      <c r="D6" s="915" t="s">
        <v>814</v>
      </c>
      <c r="E6" s="1068" t="s">
        <v>815</v>
      </c>
      <c r="F6" s="1069" t="s">
        <v>816</v>
      </c>
      <c r="G6" s="1070" t="s">
        <v>697</v>
      </c>
      <c r="H6" s="914">
        <v>1.2</v>
      </c>
      <c r="I6" s="914" t="s">
        <v>817</v>
      </c>
      <c r="J6" s="914">
        <v>13.8</v>
      </c>
    </row>
    <row r="7" spans="1:10" s="233" customFormat="1" ht="21.75" customHeight="1" x14ac:dyDescent="0.2">
      <c r="A7" s="234" t="s">
        <v>455</v>
      </c>
      <c r="C7" s="914">
        <v>28.5</v>
      </c>
      <c r="D7" s="915" t="s">
        <v>818</v>
      </c>
      <c r="E7" s="1068" t="s">
        <v>819</v>
      </c>
      <c r="F7" s="1069" t="s">
        <v>820</v>
      </c>
      <c r="G7" s="916">
        <v>7.7</v>
      </c>
      <c r="H7" s="915" t="s">
        <v>821</v>
      </c>
      <c r="I7" s="915" t="s">
        <v>822</v>
      </c>
      <c r="J7" s="917">
        <v>20.6</v>
      </c>
    </row>
    <row r="8" spans="1:10" s="233" customFormat="1" ht="27.75" customHeight="1" x14ac:dyDescent="0.2">
      <c r="A8" s="234"/>
      <c r="B8" s="235" t="s">
        <v>456</v>
      </c>
      <c r="C8" s="917">
        <v>18.8</v>
      </c>
      <c r="D8" s="917">
        <v>14.4</v>
      </c>
      <c r="E8" s="1071">
        <v>8.1999999999999993</v>
      </c>
      <c r="F8" s="918">
        <v>9</v>
      </c>
      <c r="G8" s="919">
        <v>1.5</v>
      </c>
      <c r="H8" s="917">
        <v>-0.3</v>
      </c>
      <c r="I8" s="920" t="s">
        <v>823</v>
      </c>
      <c r="J8" s="917" t="s">
        <v>824</v>
      </c>
    </row>
    <row r="9" spans="1:10" ht="30.6" customHeight="1" x14ac:dyDescent="0.2">
      <c r="A9" s="236"/>
      <c r="B9" s="235" t="s">
        <v>457</v>
      </c>
      <c r="C9" s="917">
        <v>11.9</v>
      </c>
      <c r="D9" s="920" t="s">
        <v>825</v>
      </c>
      <c r="E9" s="1071">
        <v>22.5</v>
      </c>
      <c r="F9" s="1072" t="s">
        <v>826</v>
      </c>
      <c r="G9" s="919">
        <v>-8.8000000000000007</v>
      </c>
      <c r="H9" s="920" t="s">
        <v>827</v>
      </c>
      <c r="I9" s="920" t="s">
        <v>828</v>
      </c>
      <c r="J9" s="917" t="s">
        <v>829</v>
      </c>
    </row>
    <row r="10" spans="1:10" ht="30" customHeight="1" x14ac:dyDescent="0.2">
      <c r="A10" s="236"/>
      <c r="B10" s="235" t="s">
        <v>458</v>
      </c>
      <c r="C10" s="917">
        <v>32.700000000000003</v>
      </c>
      <c r="D10" s="917">
        <v>27</v>
      </c>
      <c r="E10" s="1071">
        <v>2.9</v>
      </c>
      <c r="F10" s="1072" t="s">
        <v>830</v>
      </c>
      <c r="G10" s="919">
        <v>32.9</v>
      </c>
      <c r="H10" s="917">
        <v>-7.2</v>
      </c>
      <c r="I10" s="917">
        <v>-13.2</v>
      </c>
      <c r="J10" s="917">
        <v>16.100000000000001</v>
      </c>
    </row>
    <row r="11" spans="1:10" ht="30" customHeight="1" x14ac:dyDescent="0.2">
      <c r="A11" s="236"/>
      <c r="B11" s="235" t="s">
        <v>459</v>
      </c>
      <c r="C11" s="917">
        <v>8.1</v>
      </c>
      <c r="D11" s="917">
        <v>9</v>
      </c>
      <c r="E11" s="1071">
        <v>10.5</v>
      </c>
      <c r="F11" s="918">
        <v>11.9</v>
      </c>
      <c r="G11" s="919">
        <v>6.3</v>
      </c>
      <c r="H11" s="917">
        <v>17.100000000000001</v>
      </c>
      <c r="I11" s="917">
        <v>-11.9</v>
      </c>
      <c r="J11" s="917" t="s">
        <v>831</v>
      </c>
    </row>
    <row r="12" spans="1:10" ht="30" customHeight="1" x14ac:dyDescent="0.2">
      <c r="A12" s="236"/>
      <c r="B12" s="235" t="s">
        <v>460</v>
      </c>
      <c r="C12" s="917">
        <v>22.9</v>
      </c>
      <c r="D12" s="917">
        <v>30</v>
      </c>
      <c r="E12" s="1071">
        <v>-3.8</v>
      </c>
      <c r="F12" s="918">
        <v>0.1</v>
      </c>
      <c r="G12" s="919">
        <v>14.3</v>
      </c>
      <c r="H12" s="917">
        <v>36.4</v>
      </c>
      <c r="I12" s="917">
        <v>-39.1</v>
      </c>
      <c r="J12" s="917" t="s">
        <v>832</v>
      </c>
    </row>
    <row r="13" spans="1:10" ht="30" customHeight="1" x14ac:dyDescent="0.2">
      <c r="A13" s="236"/>
      <c r="B13" s="235" t="s">
        <v>461</v>
      </c>
      <c r="C13" s="917">
        <v>15.5</v>
      </c>
      <c r="D13" s="917">
        <v>12.1</v>
      </c>
      <c r="E13" s="1071">
        <v>3.2</v>
      </c>
      <c r="F13" s="918">
        <v>2.7</v>
      </c>
      <c r="G13" s="919">
        <v>-17.100000000000001</v>
      </c>
      <c r="H13" s="917">
        <v>-3.1</v>
      </c>
      <c r="I13" s="917">
        <v>-12.5</v>
      </c>
      <c r="J13" s="917">
        <v>5.4</v>
      </c>
    </row>
    <row r="14" spans="1:10" ht="30" customHeight="1" x14ac:dyDescent="0.2">
      <c r="A14" s="236"/>
      <c r="B14" s="235" t="s">
        <v>462</v>
      </c>
      <c r="C14" s="917">
        <v>108.9</v>
      </c>
      <c r="D14" s="917">
        <v>113</v>
      </c>
      <c r="E14" s="1071">
        <v>-54.1</v>
      </c>
      <c r="F14" s="1072" t="s">
        <v>833</v>
      </c>
      <c r="G14" s="919">
        <v>-16.3</v>
      </c>
      <c r="H14" s="917">
        <v>-15.4</v>
      </c>
      <c r="I14" s="920" t="s">
        <v>834</v>
      </c>
      <c r="J14" s="917">
        <v>17.3</v>
      </c>
    </row>
    <row r="15" spans="1:10" ht="30" customHeight="1" x14ac:dyDescent="0.2">
      <c r="A15" s="237"/>
      <c r="B15" s="235" t="s">
        <v>463</v>
      </c>
      <c r="C15" s="917">
        <v>21.8</v>
      </c>
      <c r="D15" s="920" t="s">
        <v>835</v>
      </c>
      <c r="E15" s="1073" t="s">
        <v>836</v>
      </c>
      <c r="F15" s="1072" t="s">
        <v>837</v>
      </c>
      <c r="G15" s="919">
        <v>21.6</v>
      </c>
      <c r="H15" s="920" t="s">
        <v>838</v>
      </c>
      <c r="I15" s="920" t="s">
        <v>839</v>
      </c>
      <c r="J15" s="917">
        <v>35</v>
      </c>
    </row>
    <row r="16" spans="1:10" ht="21" customHeight="1" x14ac:dyDescent="0.2">
      <c r="A16" s="237"/>
      <c r="B16" s="235" t="s">
        <v>464</v>
      </c>
      <c r="C16" s="917">
        <v>33.200000000000003</v>
      </c>
      <c r="D16" s="917">
        <v>20</v>
      </c>
      <c r="E16" s="1071">
        <v>-6.2</v>
      </c>
      <c r="F16" s="918">
        <v>7.7</v>
      </c>
      <c r="G16" s="919">
        <v>32.700000000000003</v>
      </c>
      <c r="H16" s="917">
        <v>1.1000000000000001</v>
      </c>
      <c r="I16" s="917">
        <v>-7.6</v>
      </c>
      <c r="J16" s="917">
        <v>10.9</v>
      </c>
    </row>
    <row r="17" spans="1:10" ht="30" customHeight="1" x14ac:dyDescent="0.2">
      <c r="A17" s="237"/>
      <c r="B17" s="235" t="s">
        <v>465</v>
      </c>
      <c r="C17" s="917">
        <v>38.4</v>
      </c>
      <c r="D17" s="917">
        <v>16.5</v>
      </c>
      <c r="E17" s="1071">
        <v>-15.1</v>
      </c>
      <c r="F17" s="1072" t="s">
        <v>840</v>
      </c>
      <c r="G17" s="919">
        <v>9.5</v>
      </c>
      <c r="H17" s="917">
        <v>-16.600000000000001</v>
      </c>
      <c r="I17" s="920" t="s">
        <v>841</v>
      </c>
      <c r="J17" s="917">
        <v>26.7</v>
      </c>
    </row>
    <row r="18" spans="1:10" ht="45" customHeight="1" x14ac:dyDescent="0.2">
      <c r="A18" s="237"/>
      <c r="B18" s="235" t="s">
        <v>466</v>
      </c>
      <c r="C18" s="917">
        <v>22.8</v>
      </c>
      <c r="D18" s="917">
        <v>28.9</v>
      </c>
      <c r="E18" s="1071">
        <v>-23.5</v>
      </c>
      <c r="F18" s="1072" t="s">
        <v>842</v>
      </c>
      <c r="G18" s="919">
        <v>14.8</v>
      </c>
      <c r="H18" s="917">
        <v>9.1</v>
      </c>
      <c r="I18" s="917">
        <v>8.1</v>
      </c>
      <c r="J18" s="917">
        <v>23.1</v>
      </c>
    </row>
    <row r="19" spans="1:10" ht="25.5" x14ac:dyDescent="0.2">
      <c r="A19" s="236"/>
      <c r="B19" s="235" t="s">
        <v>467</v>
      </c>
      <c r="C19" s="917">
        <v>27.8</v>
      </c>
      <c r="D19" s="917">
        <v>9.1</v>
      </c>
      <c r="E19" s="1073" t="s">
        <v>843</v>
      </c>
      <c r="F19" s="918">
        <v>11.8</v>
      </c>
      <c r="G19" s="919">
        <v>3.2</v>
      </c>
      <c r="H19" s="917">
        <v>9</v>
      </c>
      <c r="I19" s="920" t="s">
        <v>844</v>
      </c>
      <c r="J19" s="917">
        <v>1.9</v>
      </c>
    </row>
    <row r="20" spans="1:10" ht="30" customHeight="1" x14ac:dyDescent="0.2">
      <c r="A20" s="236"/>
      <c r="B20" s="235" t="s">
        <v>468</v>
      </c>
      <c r="C20" s="917">
        <v>14.1</v>
      </c>
      <c r="D20" s="917">
        <v>11.6</v>
      </c>
      <c r="E20" s="1071">
        <v>-0.4</v>
      </c>
      <c r="F20" s="1072" t="s">
        <v>845</v>
      </c>
      <c r="G20" s="919">
        <v>7.2</v>
      </c>
      <c r="H20" s="917">
        <v>16.899999999999999</v>
      </c>
      <c r="I20" s="920" t="s">
        <v>846</v>
      </c>
      <c r="J20" s="917">
        <v>10.6</v>
      </c>
    </row>
    <row r="21" spans="1:10" ht="30" customHeight="1" x14ac:dyDescent="0.2">
      <c r="A21" s="236"/>
      <c r="B21" s="235" t="s">
        <v>469</v>
      </c>
      <c r="C21" s="917">
        <v>20.8</v>
      </c>
      <c r="D21" s="917">
        <v>8.3000000000000007</v>
      </c>
      <c r="E21" s="1071">
        <v>-4.2</v>
      </c>
      <c r="F21" s="1072" t="s">
        <v>847</v>
      </c>
      <c r="G21" s="919">
        <v>2.1</v>
      </c>
      <c r="H21" s="917">
        <v>12.1</v>
      </c>
      <c r="I21" s="917">
        <v>-9.3000000000000007</v>
      </c>
      <c r="J21" s="917">
        <v>0.7</v>
      </c>
    </row>
    <row r="22" spans="1:10" ht="30" customHeight="1" x14ac:dyDescent="0.2">
      <c r="A22" s="236"/>
      <c r="B22" s="235" t="s">
        <v>470</v>
      </c>
      <c r="C22" s="917">
        <v>37.200000000000003</v>
      </c>
      <c r="D22" s="920" t="s">
        <v>848</v>
      </c>
      <c r="E22" s="1071">
        <v>-14.8</v>
      </c>
      <c r="F22" s="1072" t="s">
        <v>849</v>
      </c>
      <c r="G22" s="919">
        <v>19.7</v>
      </c>
      <c r="H22" s="920" t="s">
        <v>850</v>
      </c>
      <c r="I22" s="920" t="s">
        <v>851</v>
      </c>
      <c r="J22" s="917">
        <v>20.9</v>
      </c>
    </row>
    <row r="23" spans="1:10" ht="30" customHeight="1" x14ac:dyDescent="0.2">
      <c r="A23" s="236"/>
      <c r="B23" s="235" t="s">
        <v>471</v>
      </c>
      <c r="C23" s="917">
        <v>36.6</v>
      </c>
      <c r="D23" s="917">
        <v>17.2</v>
      </c>
      <c r="E23" s="1071">
        <v>-12.9</v>
      </c>
      <c r="F23" s="918">
        <v>3.2</v>
      </c>
      <c r="G23" s="919">
        <v>9.3000000000000007</v>
      </c>
      <c r="H23" s="917">
        <v>-4</v>
      </c>
      <c r="I23" s="917">
        <v>-5.2</v>
      </c>
      <c r="J23" s="917">
        <v>19.899999999999999</v>
      </c>
    </row>
    <row r="24" spans="1:10" ht="30" customHeight="1" x14ac:dyDescent="0.2">
      <c r="A24" s="236"/>
      <c r="B24" s="235" t="s">
        <v>472</v>
      </c>
      <c r="C24" s="917">
        <v>12.5</v>
      </c>
      <c r="D24" s="917">
        <v>25.6</v>
      </c>
      <c r="E24" s="1071">
        <v>3.4</v>
      </c>
      <c r="F24" s="1072" t="s">
        <v>852</v>
      </c>
      <c r="G24" s="919">
        <v>7.1</v>
      </c>
      <c r="H24" s="917">
        <v>-0.6</v>
      </c>
      <c r="I24" s="920" t="s">
        <v>853</v>
      </c>
      <c r="J24" s="917">
        <v>18.399999999999999</v>
      </c>
    </row>
    <row r="25" spans="1:10" ht="25.5" x14ac:dyDescent="0.2">
      <c r="A25" s="236"/>
      <c r="B25" s="235" t="s">
        <v>473</v>
      </c>
      <c r="C25" s="917">
        <v>30.7</v>
      </c>
      <c r="D25" s="917">
        <v>5.3</v>
      </c>
      <c r="E25" s="1071">
        <v>-3.8</v>
      </c>
      <c r="F25" s="918">
        <v>9.6999999999999993</v>
      </c>
      <c r="G25" s="919">
        <v>-1.7</v>
      </c>
      <c r="H25" s="917">
        <v>10.6</v>
      </c>
      <c r="I25" s="917" t="s">
        <v>854</v>
      </c>
      <c r="J25" s="917">
        <v>7.9</v>
      </c>
    </row>
    <row r="26" spans="1:10" s="233" customFormat="1" ht="30" customHeight="1" x14ac:dyDescent="0.2">
      <c r="A26" s="234" t="s">
        <v>474</v>
      </c>
      <c r="B26" s="238"/>
      <c r="C26" s="915" t="s">
        <v>698</v>
      </c>
      <c r="D26" s="915" t="s">
        <v>855</v>
      </c>
      <c r="E26" s="1068" t="s">
        <v>856</v>
      </c>
      <c r="F26" s="1069" t="s">
        <v>857</v>
      </c>
      <c r="G26" s="1070" t="s">
        <v>699</v>
      </c>
      <c r="H26" s="915" t="s">
        <v>697</v>
      </c>
      <c r="I26" s="915" t="s">
        <v>858</v>
      </c>
      <c r="J26" s="914">
        <v>16.5</v>
      </c>
    </row>
    <row r="27" spans="1:10" s="233" customFormat="1" ht="30" customHeight="1" x14ac:dyDescent="0.2">
      <c r="A27" s="234"/>
      <c r="B27" s="235" t="s">
        <v>475</v>
      </c>
      <c r="C27" s="917">
        <v>14.3</v>
      </c>
      <c r="D27" s="920" t="s">
        <v>859</v>
      </c>
      <c r="E27" s="1071">
        <v>-6</v>
      </c>
      <c r="F27" s="1072" t="s">
        <v>816</v>
      </c>
      <c r="G27" s="919">
        <v>-3.7</v>
      </c>
      <c r="H27" s="920" t="s">
        <v>860</v>
      </c>
      <c r="I27" s="917">
        <v>-5.0999999999999996</v>
      </c>
      <c r="J27" s="917">
        <v>31</v>
      </c>
    </row>
    <row r="28" spans="1:10" ht="30" customHeight="1" x14ac:dyDescent="0.2">
      <c r="A28" s="239"/>
      <c r="B28" s="235" t="s">
        <v>476</v>
      </c>
      <c r="C28" s="917">
        <v>10.6</v>
      </c>
      <c r="D28" s="917">
        <v>13.8</v>
      </c>
      <c r="E28" s="1071">
        <v>6.5</v>
      </c>
      <c r="F28" s="918">
        <v>1.6</v>
      </c>
      <c r="G28" s="919">
        <v>-9.4</v>
      </c>
      <c r="H28" s="917">
        <v>23.8</v>
      </c>
      <c r="I28" s="917">
        <v>-12.8</v>
      </c>
      <c r="J28" s="917">
        <v>10.1</v>
      </c>
    </row>
    <row r="29" spans="1:10" ht="51" x14ac:dyDescent="0.2">
      <c r="A29" s="239"/>
      <c r="B29" s="235" t="s">
        <v>477</v>
      </c>
      <c r="C29" s="917">
        <v>16.3</v>
      </c>
      <c r="D29" s="920" t="s">
        <v>861</v>
      </c>
      <c r="E29" s="1071">
        <v>-8.8000000000000007</v>
      </c>
      <c r="F29" s="1072" t="s">
        <v>862</v>
      </c>
      <c r="G29" s="919">
        <v>-14.9</v>
      </c>
      <c r="H29" s="920" t="s">
        <v>863</v>
      </c>
      <c r="I29" s="917">
        <v>3.1</v>
      </c>
      <c r="J29" s="917">
        <v>1.9</v>
      </c>
    </row>
    <row r="30" spans="1:10" ht="30" customHeight="1" x14ac:dyDescent="0.2">
      <c r="A30" s="239"/>
      <c r="B30" s="235" t="s">
        <v>478</v>
      </c>
      <c r="C30" s="917">
        <v>7.4</v>
      </c>
      <c r="D30" s="917">
        <v>24.3</v>
      </c>
      <c r="E30" s="1071">
        <v>4.4000000000000004</v>
      </c>
      <c r="F30" s="918">
        <v>6.4</v>
      </c>
      <c r="G30" s="919">
        <v>-15.8</v>
      </c>
      <c r="H30" s="917">
        <v>13.5</v>
      </c>
      <c r="I30" s="917">
        <v>-3.2</v>
      </c>
      <c r="J30" s="917">
        <v>11.7</v>
      </c>
    </row>
    <row r="31" spans="1:10" ht="30" customHeight="1" x14ac:dyDescent="0.2">
      <c r="A31" s="239"/>
      <c r="B31" s="235" t="s">
        <v>479</v>
      </c>
      <c r="C31" s="917">
        <v>51.5</v>
      </c>
      <c r="D31" s="917">
        <v>34.5</v>
      </c>
      <c r="E31" s="1071">
        <v>-9.1999999999999993</v>
      </c>
      <c r="F31" s="1072" t="s">
        <v>864</v>
      </c>
      <c r="G31" s="919">
        <v>-28.2</v>
      </c>
      <c r="H31" s="917">
        <v>29.1</v>
      </c>
      <c r="I31" s="917">
        <v>15</v>
      </c>
      <c r="J31" s="917" t="s">
        <v>865</v>
      </c>
    </row>
    <row r="32" spans="1:10" ht="25.5" x14ac:dyDescent="0.2">
      <c r="A32" s="239"/>
      <c r="B32" s="235" t="s">
        <v>480</v>
      </c>
      <c r="C32" s="917">
        <v>13</v>
      </c>
      <c r="D32" s="917">
        <v>11.1</v>
      </c>
      <c r="E32" s="1071">
        <v>6.6</v>
      </c>
      <c r="F32" s="918">
        <v>8.3000000000000007</v>
      </c>
      <c r="G32" s="919">
        <v>-5.4</v>
      </c>
      <c r="H32" s="917">
        <v>13.8</v>
      </c>
      <c r="I32" s="917">
        <v>-0.5</v>
      </c>
      <c r="J32" s="917">
        <v>13.2</v>
      </c>
    </row>
    <row r="33" spans="1:10" ht="20.25" customHeight="1" x14ac:dyDescent="0.2">
      <c r="A33" s="239"/>
      <c r="B33" s="235" t="s">
        <v>481</v>
      </c>
      <c r="C33" s="917">
        <v>32.5</v>
      </c>
      <c r="D33" s="917">
        <v>24.2</v>
      </c>
      <c r="E33" s="1071">
        <v>-3.3</v>
      </c>
      <c r="F33" s="918">
        <v>11.8</v>
      </c>
      <c r="G33" s="919">
        <v>-20.399999999999999</v>
      </c>
      <c r="H33" s="917">
        <v>8.1</v>
      </c>
      <c r="I33" s="917">
        <v>3.5</v>
      </c>
      <c r="J33" s="917">
        <v>16.100000000000001</v>
      </c>
    </row>
    <row r="34" spans="1:10" ht="30" customHeight="1" x14ac:dyDescent="0.2">
      <c r="A34" s="239"/>
      <c r="B34" s="235" t="s">
        <v>482</v>
      </c>
      <c r="C34" s="917">
        <v>3.2</v>
      </c>
      <c r="D34" s="920" t="s">
        <v>866</v>
      </c>
      <c r="E34" s="1071">
        <v>9.1</v>
      </c>
      <c r="F34" s="1072" t="s">
        <v>867</v>
      </c>
      <c r="G34" s="919">
        <v>10.8</v>
      </c>
      <c r="H34" s="920" t="s">
        <v>868</v>
      </c>
      <c r="I34" s="917">
        <v>10.6</v>
      </c>
      <c r="J34" s="917">
        <v>24.6</v>
      </c>
    </row>
    <row r="35" spans="1:10" ht="30" customHeight="1" x14ac:dyDescent="0.2">
      <c r="A35" s="239"/>
      <c r="B35" s="235" t="s">
        <v>483</v>
      </c>
      <c r="C35" s="917">
        <v>30.6</v>
      </c>
      <c r="D35" s="920" t="s">
        <v>869</v>
      </c>
      <c r="E35" s="1071">
        <v>2.8</v>
      </c>
      <c r="F35" s="1072" t="s">
        <v>870</v>
      </c>
      <c r="G35" s="919">
        <v>-17.899999999999999</v>
      </c>
      <c r="H35" s="920" t="s">
        <v>871</v>
      </c>
      <c r="I35" s="917">
        <v>8.1</v>
      </c>
      <c r="J35" s="917">
        <v>0.3</v>
      </c>
    </row>
    <row r="36" spans="1:10" ht="30" customHeight="1" x14ac:dyDescent="0.2">
      <c r="A36" s="239"/>
      <c r="B36" s="235" t="s">
        <v>484</v>
      </c>
      <c r="C36" s="917">
        <v>18</v>
      </c>
      <c r="D36" s="917">
        <v>10.8</v>
      </c>
      <c r="E36" s="1071">
        <v>4.7</v>
      </c>
      <c r="F36" s="918">
        <v>5.2</v>
      </c>
      <c r="G36" s="919">
        <v>1.6</v>
      </c>
      <c r="H36" s="917">
        <v>9.6999999999999993</v>
      </c>
      <c r="I36" s="920" t="s">
        <v>872</v>
      </c>
      <c r="J36" s="917">
        <v>21.2</v>
      </c>
    </row>
    <row r="37" spans="1:10" ht="30" customHeight="1" x14ac:dyDescent="0.2">
      <c r="A37" s="239"/>
      <c r="B37" s="235" t="s">
        <v>485</v>
      </c>
      <c r="C37" s="917">
        <v>14.5</v>
      </c>
      <c r="D37" s="917">
        <v>5.7</v>
      </c>
      <c r="E37" s="1071">
        <v>-0.1</v>
      </c>
      <c r="F37" s="918">
        <v>6.7</v>
      </c>
      <c r="G37" s="919">
        <v>-8.4</v>
      </c>
      <c r="H37" s="917">
        <v>66.900000000000006</v>
      </c>
      <c r="I37" s="917">
        <v>14.6</v>
      </c>
      <c r="J37" s="917">
        <v>7.8</v>
      </c>
    </row>
    <row r="38" spans="1:10" ht="30" customHeight="1" x14ac:dyDescent="0.2">
      <c r="A38" s="240"/>
      <c r="B38" s="235" t="s">
        <v>486</v>
      </c>
      <c r="C38" s="917">
        <v>11.5</v>
      </c>
      <c r="D38" s="917">
        <v>6.1</v>
      </c>
      <c r="E38" s="1071">
        <v>12.4</v>
      </c>
      <c r="F38" s="1072" t="s">
        <v>873</v>
      </c>
      <c r="G38" s="919">
        <v>1.7</v>
      </c>
      <c r="H38" s="917">
        <v>24.2</v>
      </c>
      <c r="I38" s="920" t="s">
        <v>874</v>
      </c>
      <c r="J38" s="917" t="s">
        <v>875</v>
      </c>
    </row>
    <row r="39" spans="1:10" ht="30" customHeight="1" x14ac:dyDescent="0.2">
      <c r="A39" s="240"/>
      <c r="B39" s="235" t="s">
        <v>487</v>
      </c>
      <c r="C39" s="917">
        <v>21.8</v>
      </c>
      <c r="D39" s="920" t="s">
        <v>835</v>
      </c>
      <c r="E39" s="1073" t="s">
        <v>828</v>
      </c>
      <c r="F39" s="1072" t="s">
        <v>837</v>
      </c>
      <c r="G39" s="919">
        <v>21.6</v>
      </c>
      <c r="H39" s="920" t="s">
        <v>838</v>
      </c>
      <c r="I39" s="920" t="s">
        <v>839</v>
      </c>
      <c r="J39" s="917" t="s">
        <v>876</v>
      </c>
    </row>
    <row r="40" spans="1:10" ht="30" customHeight="1" x14ac:dyDescent="0.2">
      <c r="A40" s="239"/>
      <c r="B40" s="235" t="s">
        <v>488</v>
      </c>
      <c r="C40" s="917">
        <v>17.600000000000001</v>
      </c>
      <c r="D40" s="917">
        <v>13.5</v>
      </c>
      <c r="E40" s="1071">
        <v>-5.9</v>
      </c>
      <c r="F40" s="918">
        <v>24.2</v>
      </c>
      <c r="G40" s="1074" t="s">
        <v>700</v>
      </c>
      <c r="H40" s="917">
        <v>29</v>
      </c>
      <c r="I40" s="917">
        <v>-7.4</v>
      </c>
      <c r="J40" s="917" t="s">
        <v>877</v>
      </c>
    </row>
    <row r="41" spans="1:10" ht="30" customHeight="1" x14ac:dyDescent="0.2">
      <c r="A41" s="236"/>
      <c r="B41" s="235" t="s">
        <v>489</v>
      </c>
      <c r="C41" s="917">
        <v>67.8</v>
      </c>
      <c r="D41" s="917">
        <v>49</v>
      </c>
      <c r="E41" s="1071">
        <v>-23.9</v>
      </c>
      <c r="F41" s="1072" t="s">
        <v>878</v>
      </c>
      <c r="G41" s="919">
        <v>-1.6</v>
      </c>
      <c r="H41" s="917">
        <v>1.5</v>
      </c>
      <c r="I41" s="917">
        <v>-3.8</v>
      </c>
      <c r="J41" s="917" t="s">
        <v>879</v>
      </c>
    </row>
    <row r="42" spans="1:10" ht="30" customHeight="1" x14ac:dyDescent="0.2">
      <c r="A42" s="239"/>
      <c r="B42" s="235" t="s">
        <v>490</v>
      </c>
      <c r="C42" s="917">
        <v>8.3000000000000007</v>
      </c>
      <c r="D42" s="917">
        <v>-1.5</v>
      </c>
      <c r="E42" s="1071">
        <v>6.1</v>
      </c>
      <c r="F42" s="918">
        <v>4.3</v>
      </c>
      <c r="G42" s="919">
        <v>54</v>
      </c>
      <c r="H42" s="917">
        <v>-23.4</v>
      </c>
      <c r="I42" s="920" t="s">
        <v>880</v>
      </c>
      <c r="J42" s="917" t="s">
        <v>820</v>
      </c>
    </row>
    <row r="43" spans="1:10" ht="45" customHeight="1" x14ac:dyDescent="0.2">
      <c r="A43" s="240"/>
      <c r="B43" s="235" t="s">
        <v>491</v>
      </c>
      <c r="C43" s="917">
        <v>10.8</v>
      </c>
      <c r="D43" s="917">
        <v>6.3</v>
      </c>
      <c r="E43" s="1071">
        <v>19.899999999999999</v>
      </c>
      <c r="F43" s="918">
        <v>8.3000000000000007</v>
      </c>
      <c r="G43" s="919">
        <v>6.3</v>
      </c>
      <c r="H43" s="917">
        <v>15.7</v>
      </c>
      <c r="I43" s="917">
        <v>-7.3</v>
      </c>
      <c r="J43" s="917">
        <v>19.3</v>
      </c>
    </row>
    <row r="44" spans="1:10" ht="30" customHeight="1" x14ac:dyDescent="0.2">
      <c r="A44" s="240"/>
      <c r="B44" s="235" t="s">
        <v>492</v>
      </c>
      <c r="C44" s="917">
        <v>12.7</v>
      </c>
      <c r="D44" s="917">
        <v>8.4</v>
      </c>
      <c r="E44" s="1073" t="s">
        <v>881</v>
      </c>
      <c r="F44" s="918">
        <v>10.5</v>
      </c>
      <c r="G44" s="919">
        <v>20.8</v>
      </c>
      <c r="H44" s="917">
        <v>21.4</v>
      </c>
      <c r="I44" s="920" t="s">
        <v>882</v>
      </c>
      <c r="J44" s="917">
        <v>5.4</v>
      </c>
    </row>
    <row r="45" spans="1:10" ht="38.25" x14ac:dyDescent="0.2">
      <c r="A45" s="240"/>
      <c r="B45" s="235" t="s">
        <v>493</v>
      </c>
      <c r="C45" s="917">
        <v>8.4</v>
      </c>
      <c r="D45" s="917">
        <v>5</v>
      </c>
      <c r="E45" s="1071">
        <v>3.1</v>
      </c>
      <c r="F45" s="918">
        <v>0.6</v>
      </c>
      <c r="G45" s="919">
        <v>11.4</v>
      </c>
      <c r="H45" s="917">
        <v>41.3</v>
      </c>
      <c r="I45" s="917">
        <v>-7</v>
      </c>
      <c r="J45" s="917">
        <v>6.6</v>
      </c>
    </row>
    <row r="46" spans="1:10" ht="63.75" x14ac:dyDescent="0.2">
      <c r="A46" s="240"/>
      <c r="B46" s="235" t="s">
        <v>494</v>
      </c>
      <c r="C46" s="917">
        <v>9</v>
      </c>
      <c r="D46" s="917">
        <v>12.5</v>
      </c>
      <c r="E46" s="1071">
        <v>1.7</v>
      </c>
      <c r="F46" s="918">
        <v>2.9</v>
      </c>
      <c r="G46" s="919">
        <v>11.6</v>
      </c>
      <c r="H46" s="917">
        <v>16.899999999999999</v>
      </c>
      <c r="I46" s="917">
        <v>8.1</v>
      </c>
      <c r="J46" s="917">
        <v>2.2999999999999998</v>
      </c>
    </row>
    <row r="47" spans="1:10" ht="41.45" customHeight="1" x14ac:dyDescent="0.2">
      <c r="A47" s="241"/>
      <c r="B47" s="235" t="s">
        <v>495</v>
      </c>
      <c r="C47" s="917">
        <v>5.2</v>
      </c>
      <c r="D47" s="917">
        <v>4.3</v>
      </c>
      <c r="E47" s="1071">
        <v>5.5</v>
      </c>
      <c r="F47" s="918">
        <v>4.8</v>
      </c>
      <c r="G47" s="919">
        <v>14.1</v>
      </c>
      <c r="H47" s="917">
        <v>36</v>
      </c>
      <c r="I47" s="917">
        <v>33.6</v>
      </c>
      <c r="J47" s="917">
        <v>17.600000000000001</v>
      </c>
    </row>
    <row r="48" spans="1:10" ht="30" customHeight="1" x14ac:dyDescent="0.2">
      <c r="A48" s="240"/>
      <c r="B48" s="235" t="s">
        <v>496</v>
      </c>
      <c r="C48" s="917">
        <v>14.4</v>
      </c>
      <c r="D48" s="917">
        <v>-2.4</v>
      </c>
      <c r="E48" s="1071">
        <v>9.1999999999999993</v>
      </c>
      <c r="F48" s="918">
        <v>7.7</v>
      </c>
      <c r="G48" s="919">
        <v>17.600000000000001</v>
      </c>
      <c r="H48" s="917">
        <v>28.4</v>
      </c>
      <c r="I48" s="917">
        <v>-9.4</v>
      </c>
      <c r="J48" s="917">
        <v>3</v>
      </c>
    </row>
    <row r="49" spans="1:10" s="233" customFormat="1" ht="21" customHeight="1" x14ac:dyDescent="0.2">
      <c r="A49" s="234" t="s">
        <v>497</v>
      </c>
      <c r="B49" s="238"/>
      <c r="C49" s="914">
        <v>5.0999999999999996</v>
      </c>
      <c r="D49" s="914">
        <v>5.4</v>
      </c>
      <c r="E49" s="1075">
        <v>7.2</v>
      </c>
      <c r="F49" s="1069" t="s">
        <v>883</v>
      </c>
      <c r="G49" s="916">
        <v>11.6</v>
      </c>
      <c r="H49" s="914">
        <v>23.9</v>
      </c>
      <c r="I49" s="914" t="s">
        <v>884</v>
      </c>
      <c r="J49" s="914">
        <v>10.9</v>
      </c>
    </row>
    <row r="50" spans="1:10" s="233" customFormat="1" ht="32.25" customHeight="1" x14ac:dyDescent="0.2">
      <c r="A50" s="234"/>
      <c r="B50" s="235" t="s">
        <v>498</v>
      </c>
      <c r="C50" s="917">
        <v>9.5</v>
      </c>
      <c r="D50" s="917">
        <v>-4.5999999999999996</v>
      </c>
      <c r="E50" s="1071">
        <v>19.399999999999999</v>
      </c>
      <c r="F50" s="918">
        <v>6.2</v>
      </c>
      <c r="G50" s="919">
        <v>-5.4</v>
      </c>
      <c r="H50" s="917">
        <v>54.9</v>
      </c>
      <c r="I50" s="920" t="s">
        <v>885</v>
      </c>
      <c r="J50" s="917" t="s">
        <v>886</v>
      </c>
    </row>
    <row r="51" spans="1:10" ht="51" customHeight="1" x14ac:dyDescent="0.2">
      <c r="A51" s="240"/>
      <c r="B51" s="235" t="s">
        <v>499</v>
      </c>
      <c r="C51" s="917">
        <v>6.8</v>
      </c>
      <c r="D51" s="917">
        <v>6.2</v>
      </c>
      <c r="E51" s="1071">
        <v>14.8</v>
      </c>
      <c r="F51" s="918">
        <v>7.2</v>
      </c>
      <c r="G51" s="919">
        <v>2.6</v>
      </c>
      <c r="H51" s="917">
        <v>13.7</v>
      </c>
      <c r="I51" s="917">
        <v>-1.8</v>
      </c>
      <c r="J51" s="917">
        <v>6.5</v>
      </c>
    </row>
    <row r="52" spans="1:10" ht="32.25" customHeight="1" x14ac:dyDescent="0.2">
      <c r="A52" s="240"/>
      <c r="B52" s="235" t="s">
        <v>500</v>
      </c>
      <c r="C52" s="917">
        <v>3</v>
      </c>
      <c r="D52" s="917">
        <v>11</v>
      </c>
      <c r="E52" s="1071">
        <v>5.3</v>
      </c>
      <c r="F52" s="1072" t="s">
        <v>887</v>
      </c>
      <c r="G52" s="919">
        <v>31.5</v>
      </c>
      <c r="H52" s="917">
        <v>-8.4</v>
      </c>
      <c r="I52" s="917">
        <v>0.4</v>
      </c>
      <c r="J52" s="917" t="s">
        <v>888</v>
      </c>
    </row>
    <row r="53" spans="1:10" s="233" customFormat="1" ht="25.5" x14ac:dyDescent="0.2">
      <c r="A53" s="242"/>
      <c r="B53" s="235" t="s">
        <v>495</v>
      </c>
      <c r="C53" s="917">
        <v>5.2</v>
      </c>
      <c r="D53" s="917">
        <v>4.3</v>
      </c>
      <c r="E53" s="1071">
        <v>5.5</v>
      </c>
      <c r="F53" s="918">
        <v>4.8</v>
      </c>
      <c r="G53" s="919">
        <v>14.1</v>
      </c>
      <c r="H53" s="917">
        <v>36</v>
      </c>
      <c r="I53" s="917">
        <v>33.6</v>
      </c>
      <c r="J53" s="917">
        <v>17.600000000000001</v>
      </c>
    </row>
    <row r="54" spans="1:10" ht="7.5" customHeight="1" x14ac:dyDescent="0.2">
      <c r="A54" s="243"/>
      <c r="B54" s="244"/>
      <c r="C54" s="245"/>
      <c r="D54" s="245"/>
      <c r="E54" s="1076"/>
      <c r="F54" s="246"/>
      <c r="G54" s="1077"/>
      <c r="H54" s="247"/>
      <c r="I54" s="245"/>
      <c r="J54" s="245"/>
    </row>
    <row r="55" spans="1:10" ht="17.25" customHeight="1" x14ac:dyDescent="0.2">
      <c r="A55" s="248" t="s">
        <v>707</v>
      </c>
    </row>
    <row r="56" spans="1:10" ht="27" customHeight="1" x14ac:dyDescent="0.2">
      <c r="A56" s="1347"/>
      <c r="B56" s="1347"/>
      <c r="C56" s="1347"/>
      <c r="D56" s="1347"/>
      <c r="E56" s="1347"/>
      <c r="F56" s="165"/>
      <c r="J56" s="165"/>
    </row>
  </sheetData>
  <mergeCells count="5">
    <mergeCell ref="A1:B1"/>
    <mergeCell ref="A4:B5"/>
    <mergeCell ref="C4:F4"/>
    <mergeCell ref="G4:J4"/>
    <mergeCell ref="A56:E56"/>
  </mergeCells>
  <hyperlinks>
    <hyperlink ref="A1:B1" location="'Table of contents'!A1" display="Back to  Table of Contents" xr:uid="{66EB8AA9-4584-42EF-B0A8-3E3EF558D88B}"/>
  </hyperlinks>
  <pageMargins left="0.51181102362204722" right="0.15748031496062992" top="0.51181102362204722" bottom="0" header="0.23622047244094491" footer="0.19685039370078741"/>
  <pageSetup paperSize="9" orientation="landscape" r:id="rId1"/>
  <headerFooter alignWithMargins="0">
    <oddHeader xml:space="preserve">&amp;C&amp;"Helv,Regular"
</oddHeader>
  </headerFooter>
  <ignoredErrors>
    <ignoredError sqref="C5:J54"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4448-9353-427B-AA96-FE82E9703223}">
  <dimension ref="A1:I38"/>
  <sheetViews>
    <sheetView workbookViewId="0">
      <pane xSplit="1" ySplit="4" topLeftCell="B5" activePane="bottomRight" state="frozen"/>
      <selection activeCell="B4" sqref="B4:I4"/>
      <selection pane="topRight" activeCell="B4" sqref="B4:I4"/>
      <selection pane="bottomLeft" activeCell="B4" sqref="B4:I4"/>
      <selection pane="bottomRight"/>
    </sheetView>
  </sheetViews>
  <sheetFormatPr defaultRowHeight="12.75" x14ac:dyDescent="0.2"/>
  <cols>
    <col min="1" max="1" width="45.375" style="169" customWidth="1"/>
    <col min="2" max="9" width="13.625" style="169" customWidth="1"/>
    <col min="10" max="229" width="9" style="169"/>
    <col min="230" max="230" width="37.125" style="169" customWidth="1"/>
    <col min="231" max="244" width="9" style="169"/>
    <col min="245" max="245" width="8.5" style="169" customWidth="1"/>
    <col min="246" max="261" width="9" style="169"/>
    <col min="262" max="262" width="8.5" style="169" bestFit="1" customWidth="1"/>
    <col min="263" max="263" width="9" style="169"/>
    <col min="264" max="264" width="11.25" style="169" customWidth="1"/>
    <col min="265" max="485" width="9" style="169"/>
    <col min="486" max="486" width="37.125" style="169" customWidth="1"/>
    <col min="487" max="500" width="9" style="169"/>
    <col min="501" max="501" width="8.5" style="169" customWidth="1"/>
    <col min="502" max="517" width="9" style="169"/>
    <col min="518" max="518" width="8.5" style="169" bestFit="1" customWidth="1"/>
    <col min="519" max="519" width="9" style="169"/>
    <col min="520" max="520" width="11.25" style="169" customWidth="1"/>
    <col min="521" max="741" width="9" style="169"/>
    <col min="742" max="742" width="37.125" style="169" customWidth="1"/>
    <col min="743" max="756" width="9" style="169"/>
    <col min="757" max="757" width="8.5" style="169" customWidth="1"/>
    <col min="758" max="773" width="9" style="169"/>
    <col min="774" max="774" width="8.5" style="169" bestFit="1" customWidth="1"/>
    <col min="775" max="775" width="9" style="169"/>
    <col min="776" max="776" width="11.25" style="169" customWidth="1"/>
    <col min="777" max="997" width="9" style="169"/>
    <col min="998" max="998" width="37.125" style="169" customWidth="1"/>
    <col min="999" max="1012" width="9" style="169"/>
    <col min="1013" max="1013" width="8.5" style="169" customWidth="1"/>
    <col min="1014" max="1029" width="9" style="169"/>
    <col min="1030" max="1030" width="8.5" style="169" bestFit="1" customWidth="1"/>
    <col min="1031" max="1031" width="9" style="169"/>
    <col min="1032" max="1032" width="11.25" style="169" customWidth="1"/>
    <col min="1033" max="1253" width="9" style="169"/>
    <col min="1254" max="1254" width="37.125" style="169" customWidth="1"/>
    <col min="1255" max="1268" width="9" style="169"/>
    <col min="1269" max="1269" width="8.5" style="169" customWidth="1"/>
    <col min="1270" max="1285" width="9" style="169"/>
    <col min="1286" max="1286" width="8.5" style="169" bestFit="1" customWidth="1"/>
    <col min="1287" max="1287" width="9" style="169"/>
    <col min="1288" max="1288" width="11.25" style="169" customWidth="1"/>
    <col min="1289" max="1509" width="9" style="169"/>
    <col min="1510" max="1510" width="37.125" style="169" customWidth="1"/>
    <col min="1511" max="1524" width="9" style="169"/>
    <col min="1525" max="1525" width="8.5" style="169" customWidth="1"/>
    <col min="1526" max="1541" width="9" style="169"/>
    <col min="1542" max="1542" width="8.5" style="169" bestFit="1" customWidth="1"/>
    <col min="1543" max="1543" width="9" style="169"/>
    <col min="1544" max="1544" width="11.25" style="169" customWidth="1"/>
    <col min="1545" max="1765" width="9" style="169"/>
    <col min="1766" max="1766" width="37.125" style="169" customWidth="1"/>
    <col min="1767" max="1780" width="9" style="169"/>
    <col min="1781" max="1781" width="8.5" style="169" customWidth="1"/>
    <col min="1782" max="1797" width="9" style="169"/>
    <col min="1798" max="1798" width="8.5" style="169" bestFit="1" customWidth="1"/>
    <col min="1799" max="1799" width="9" style="169"/>
    <col min="1800" max="1800" width="11.25" style="169" customWidth="1"/>
    <col min="1801" max="2021" width="9" style="169"/>
    <col min="2022" max="2022" width="37.125" style="169" customWidth="1"/>
    <col min="2023" max="2036" width="9" style="169"/>
    <col min="2037" max="2037" width="8.5" style="169" customWidth="1"/>
    <col min="2038" max="2053" width="9" style="169"/>
    <col min="2054" max="2054" width="8.5" style="169" bestFit="1" customWidth="1"/>
    <col min="2055" max="2055" width="9" style="169"/>
    <col min="2056" max="2056" width="11.25" style="169" customWidth="1"/>
    <col min="2057" max="2277" width="9" style="169"/>
    <col min="2278" max="2278" width="37.125" style="169" customWidth="1"/>
    <col min="2279" max="2292" width="9" style="169"/>
    <col min="2293" max="2293" width="8.5" style="169" customWidth="1"/>
    <col min="2294" max="2309" width="9" style="169"/>
    <col min="2310" max="2310" width="8.5" style="169" bestFit="1" customWidth="1"/>
    <col min="2311" max="2311" width="9" style="169"/>
    <col min="2312" max="2312" width="11.25" style="169" customWidth="1"/>
    <col min="2313" max="2533" width="9" style="169"/>
    <col min="2534" max="2534" width="37.125" style="169" customWidth="1"/>
    <col min="2535" max="2548" width="9" style="169"/>
    <col min="2549" max="2549" width="8.5" style="169" customWidth="1"/>
    <col min="2550" max="2565" width="9" style="169"/>
    <col min="2566" max="2566" width="8.5" style="169" bestFit="1" customWidth="1"/>
    <col min="2567" max="2567" width="9" style="169"/>
    <col min="2568" max="2568" width="11.25" style="169" customWidth="1"/>
    <col min="2569" max="2789" width="9" style="169"/>
    <col min="2790" max="2790" width="37.125" style="169" customWidth="1"/>
    <col min="2791" max="2804" width="9" style="169"/>
    <col min="2805" max="2805" width="8.5" style="169" customWidth="1"/>
    <col min="2806" max="2821" width="9" style="169"/>
    <col min="2822" max="2822" width="8.5" style="169" bestFit="1" customWidth="1"/>
    <col min="2823" max="2823" width="9" style="169"/>
    <col min="2824" max="2824" width="11.25" style="169" customWidth="1"/>
    <col min="2825" max="3045" width="9" style="169"/>
    <col min="3046" max="3046" width="37.125" style="169" customWidth="1"/>
    <col min="3047" max="3060" width="9" style="169"/>
    <col min="3061" max="3061" width="8.5" style="169" customWidth="1"/>
    <col min="3062" max="3077" width="9" style="169"/>
    <col min="3078" max="3078" width="8.5" style="169" bestFit="1" customWidth="1"/>
    <col min="3079" max="3079" width="9" style="169"/>
    <col min="3080" max="3080" width="11.25" style="169" customWidth="1"/>
    <col min="3081" max="3301" width="9" style="169"/>
    <col min="3302" max="3302" width="37.125" style="169" customWidth="1"/>
    <col min="3303" max="3316" width="9" style="169"/>
    <col min="3317" max="3317" width="8.5" style="169" customWidth="1"/>
    <col min="3318" max="3333" width="9" style="169"/>
    <col min="3334" max="3334" width="8.5" style="169" bestFit="1" customWidth="1"/>
    <col min="3335" max="3335" width="9" style="169"/>
    <col min="3336" max="3336" width="11.25" style="169" customWidth="1"/>
    <col min="3337" max="3557" width="9" style="169"/>
    <col min="3558" max="3558" width="37.125" style="169" customWidth="1"/>
    <col min="3559" max="3572" width="9" style="169"/>
    <col min="3573" max="3573" width="8.5" style="169" customWidth="1"/>
    <col min="3574" max="3589" width="9" style="169"/>
    <col min="3590" max="3590" width="8.5" style="169" bestFit="1" customWidth="1"/>
    <col min="3591" max="3591" width="9" style="169"/>
    <col min="3592" max="3592" width="11.25" style="169" customWidth="1"/>
    <col min="3593" max="3813" width="9" style="169"/>
    <col min="3814" max="3814" width="37.125" style="169" customWidth="1"/>
    <col min="3815" max="3828" width="9" style="169"/>
    <col min="3829" max="3829" width="8.5" style="169" customWidth="1"/>
    <col min="3830" max="3845" width="9" style="169"/>
    <col min="3846" max="3846" width="8.5" style="169" bestFit="1" customWidth="1"/>
    <col min="3847" max="3847" width="9" style="169"/>
    <col min="3848" max="3848" width="11.25" style="169" customWidth="1"/>
    <col min="3849" max="4069" width="9" style="169"/>
    <col min="4070" max="4070" width="37.125" style="169" customWidth="1"/>
    <col min="4071" max="4084" width="9" style="169"/>
    <col min="4085" max="4085" width="8.5" style="169" customWidth="1"/>
    <col min="4086" max="4101" width="9" style="169"/>
    <col min="4102" max="4102" width="8.5" style="169" bestFit="1" customWidth="1"/>
    <col min="4103" max="4103" width="9" style="169"/>
    <col min="4104" max="4104" width="11.25" style="169" customWidth="1"/>
    <col min="4105" max="4325" width="9" style="169"/>
    <col min="4326" max="4326" width="37.125" style="169" customWidth="1"/>
    <col min="4327" max="4340" width="9" style="169"/>
    <col min="4341" max="4341" width="8.5" style="169" customWidth="1"/>
    <col min="4342" max="4357" width="9" style="169"/>
    <col min="4358" max="4358" width="8.5" style="169" bestFit="1" customWidth="1"/>
    <col min="4359" max="4359" width="9" style="169"/>
    <col min="4360" max="4360" width="11.25" style="169" customWidth="1"/>
    <col min="4361" max="4581" width="9" style="169"/>
    <col min="4582" max="4582" width="37.125" style="169" customWidth="1"/>
    <col min="4583" max="4596" width="9" style="169"/>
    <col min="4597" max="4597" width="8.5" style="169" customWidth="1"/>
    <col min="4598" max="4613" width="9" style="169"/>
    <col min="4614" max="4614" width="8.5" style="169" bestFit="1" customWidth="1"/>
    <col min="4615" max="4615" width="9" style="169"/>
    <col min="4616" max="4616" width="11.25" style="169" customWidth="1"/>
    <col min="4617" max="4837" width="9" style="169"/>
    <col min="4838" max="4838" width="37.125" style="169" customWidth="1"/>
    <col min="4839" max="4852" width="9" style="169"/>
    <col min="4853" max="4853" width="8.5" style="169" customWidth="1"/>
    <col min="4854" max="4869" width="9" style="169"/>
    <col min="4870" max="4870" width="8.5" style="169" bestFit="1" customWidth="1"/>
    <col min="4871" max="4871" width="9" style="169"/>
    <col min="4872" max="4872" width="11.25" style="169" customWidth="1"/>
    <col min="4873" max="5093" width="9" style="169"/>
    <col min="5094" max="5094" width="37.125" style="169" customWidth="1"/>
    <col min="5095" max="5108" width="9" style="169"/>
    <col min="5109" max="5109" width="8.5" style="169" customWidth="1"/>
    <col min="5110" max="5125" width="9" style="169"/>
    <col min="5126" max="5126" width="8.5" style="169" bestFit="1" customWidth="1"/>
    <col min="5127" max="5127" width="9" style="169"/>
    <col min="5128" max="5128" width="11.25" style="169" customWidth="1"/>
    <col min="5129" max="5349" width="9" style="169"/>
    <col min="5350" max="5350" width="37.125" style="169" customWidth="1"/>
    <col min="5351" max="5364" width="9" style="169"/>
    <col min="5365" max="5365" width="8.5" style="169" customWidth="1"/>
    <col min="5366" max="5381" width="9" style="169"/>
    <col min="5382" max="5382" width="8.5" style="169" bestFit="1" customWidth="1"/>
    <col min="5383" max="5383" width="9" style="169"/>
    <col min="5384" max="5384" width="11.25" style="169" customWidth="1"/>
    <col min="5385" max="5605" width="9" style="169"/>
    <col min="5606" max="5606" width="37.125" style="169" customWidth="1"/>
    <col min="5607" max="5620" width="9" style="169"/>
    <col min="5621" max="5621" width="8.5" style="169" customWidth="1"/>
    <col min="5622" max="5637" width="9" style="169"/>
    <col min="5638" max="5638" width="8.5" style="169" bestFit="1" customWidth="1"/>
    <col min="5639" max="5639" width="9" style="169"/>
    <col min="5640" max="5640" width="11.25" style="169" customWidth="1"/>
    <col min="5641" max="5861" width="9" style="169"/>
    <col min="5862" max="5862" width="37.125" style="169" customWidth="1"/>
    <col min="5863" max="5876" width="9" style="169"/>
    <col min="5877" max="5877" width="8.5" style="169" customWidth="1"/>
    <col min="5878" max="5893" width="9" style="169"/>
    <col min="5894" max="5894" width="8.5" style="169" bestFit="1" customWidth="1"/>
    <col min="5895" max="5895" width="9" style="169"/>
    <col min="5896" max="5896" width="11.25" style="169" customWidth="1"/>
    <col min="5897" max="6117" width="9" style="169"/>
    <col min="6118" max="6118" width="37.125" style="169" customWidth="1"/>
    <col min="6119" max="6132" width="9" style="169"/>
    <col min="6133" max="6133" width="8.5" style="169" customWidth="1"/>
    <col min="6134" max="6149" width="9" style="169"/>
    <col min="6150" max="6150" width="8.5" style="169" bestFit="1" customWidth="1"/>
    <col min="6151" max="6151" width="9" style="169"/>
    <col min="6152" max="6152" width="11.25" style="169" customWidth="1"/>
    <col min="6153" max="6373" width="9" style="169"/>
    <col min="6374" max="6374" width="37.125" style="169" customWidth="1"/>
    <col min="6375" max="6388" width="9" style="169"/>
    <col min="6389" max="6389" width="8.5" style="169" customWidth="1"/>
    <col min="6390" max="6405" width="9" style="169"/>
    <col min="6406" max="6406" width="8.5" style="169" bestFit="1" customWidth="1"/>
    <col min="6407" max="6407" width="9" style="169"/>
    <col min="6408" max="6408" width="11.25" style="169" customWidth="1"/>
    <col min="6409" max="6629" width="9" style="169"/>
    <col min="6630" max="6630" width="37.125" style="169" customWidth="1"/>
    <col min="6631" max="6644" width="9" style="169"/>
    <col min="6645" max="6645" width="8.5" style="169" customWidth="1"/>
    <col min="6646" max="6661" width="9" style="169"/>
    <col min="6662" max="6662" width="8.5" style="169" bestFit="1" customWidth="1"/>
    <col min="6663" max="6663" width="9" style="169"/>
    <col min="6664" max="6664" width="11.25" style="169" customWidth="1"/>
    <col min="6665" max="6885" width="9" style="169"/>
    <col min="6886" max="6886" width="37.125" style="169" customWidth="1"/>
    <col min="6887" max="6900" width="9" style="169"/>
    <col min="6901" max="6901" width="8.5" style="169" customWidth="1"/>
    <col min="6902" max="6917" width="9" style="169"/>
    <col min="6918" max="6918" width="8.5" style="169" bestFit="1" customWidth="1"/>
    <col min="6919" max="6919" width="9" style="169"/>
    <col min="6920" max="6920" width="11.25" style="169" customWidth="1"/>
    <col min="6921" max="7141" width="9" style="169"/>
    <col min="7142" max="7142" width="37.125" style="169" customWidth="1"/>
    <col min="7143" max="7156" width="9" style="169"/>
    <col min="7157" max="7157" width="8.5" style="169" customWidth="1"/>
    <col min="7158" max="7173" width="9" style="169"/>
    <col min="7174" max="7174" width="8.5" style="169" bestFit="1" customWidth="1"/>
    <col min="7175" max="7175" width="9" style="169"/>
    <col min="7176" max="7176" width="11.25" style="169" customWidth="1"/>
    <col min="7177" max="7397" width="9" style="169"/>
    <col min="7398" max="7398" width="37.125" style="169" customWidth="1"/>
    <col min="7399" max="7412" width="9" style="169"/>
    <col min="7413" max="7413" width="8.5" style="169" customWidth="1"/>
    <col min="7414" max="7429" width="9" style="169"/>
    <col min="7430" max="7430" width="8.5" style="169" bestFit="1" customWidth="1"/>
    <col min="7431" max="7431" width="9" style="169"/>
    <col min="7432" max="7432" width="11.25" style="169" customWidth="1"/>
    <col min="7433" max="7653" width="9" style="169"/>
    <col min="7654" max="7654" width="37.125" style="169" customWidth="1"/>
    <col min="7655" max="7668" width="9" style="169"/>
    <col min="7669" max="7669" width="8.5" style="169" customWidth="1"/>
    <col min="7670" max="7685" width="9" style="169"/>
    <col min="7686" max="7686" width="8.5" style="169" bestFit="1" customWidth="1"/>
    <col min="7687" max="7687" width="9" style="169"/>
    <col min="7688" max="7688" width="11.25" style="169" customWidth="1"/>
    <col min="7689" max="7909" width="9" style="169"/>
    <col min="7910" max="7910" width="37.125" style="169" customWidth="1"/>
    <col min="7911" max="7924" width="9" style="169"/>
    <col min="7925" max="7925" width="8.5" style="169" customWidth="1"/>
    <col min="7926" max="7941" width="9" style="169"/>
    <col min="7942" max="7942" width="8.5" style="169" bestFit="1" customWidth="1"/>
    <col min="7943" max="7943" width="9" style="169"/>
    <col min="7944" max="7944" width="11.25" style="169" customWidth="1"/>
    <col min="7945" max="8165" width="9" style="169"/>
    <col min="8166" max="8166" width="37.125" style="169" customWidth="1"/>
    <col min="8167" max="8180" width="9" style="169"/>
    <col min="8181" max="8181" width="8.5" style="169" customWidth="1"/>
    <col min="8182" max="8197" width="9" style="169"/>
    <col min="8198" max="8198" width="8.5" style="169" bestFit="1" customWidth="1"/>
    <col min="8199" max="8199" width="9" style="169"/>
    <col min="8200" max="8200" width="11.25" style="169" customWidth="1"/>
    <col min="8201" max="8421" width="9" style="169"/>
    <col min="8422" max="8422" width="37.125" style="169" customWidth="1"/>
    <col min="8423" max="8436" width="9" style="169"/>
    <col min="8437" max="8437" width="8.5" style="169" customWidth="1"/>
    <col min="8438" max="8453" width="9" style="169"/>
    <col min="8454" max="8454" width="8.5" style="169" bestFit="1" customWidth="1"/>
    <col min="8455" max="8455" width="9" style="169"/>
    <col min="8456" max="8456" width="11.25" style="169" customWidth="1"/>
    <col min="8457" max="8677" width="9" style="169"/>
    <col min="8678" max="8678" width="37.125" style="169" customWidth="1"/>
    <col min="8679" max="8692" width="9" style="169"/>
    <col min="8693" max="8693" width="8.5" style="169" customWidth="1"/>
    <col min="8694" max="8709" width="9" style="169"/>
    <col min="8710" max="8710" width="8.5" style="169" bestFit="1" customWidth="1"/>
    <col min="8711" max="8711" width="9" style="169"/>
    <col min="8712" max="8712" width="11.25" style="169" customWidth="1"/>
    <col min="8713" max="8933" width="9" style="169"/>
    <col min="8934" max="8934" width="37.125" style="169" customWidth="1"/>
    <col min="8935" max="8948" width="9" style="169"/>
    <col min="8949" max="8949" width="8.5" style="169" customWidth="1"/>
    <col min="8950" max="8965" width="9" style="169"/>
    <col min="8966" max="8966" width="8.5" style="169" bestFit="1" customWidth="1"/>
    <col min="8967" max="8967" width="9" style="169"/>
    <col min="8968" max="8968" width="11.25" style="169" customWidth="1"/>
    <col min="8969" max="9189" width="9" style="169"/>
    <col min="9190" max="9190" width="37.125" style="169" customWidth="1"/>
    <col min="9191" max="9204" width="9" style="169"/>
    <col min="9205" max="9205" width="8.5" style="169" customWidth="1"/>
    <col min="9206" max="9221" width="9" style="169"/>
    <col min="9222" max="9222" width="8.5" style="169" bestFit="1" customWidth="1"/>
    <col min="9223" max="9223" width="9" style="169"/>
    <col min="9224" max="9224" width="11.25" style="169" customWidth="1"/>
    <col min="9225" max="9445" width="9" style="169"/>
    <col min="9446" max="9446" width="37.125" style="169" customWidth="1"/>
    <col min="9447" max="9460" width="9" style="169"/>
    <col min="9461" max="9461" width="8.5" style="169" customWidth="1"/>
    <col min="9462" max="9477" width="9" style="169"/>
    <col min="9478" max="9478" width="8.5" style="169" bestFit="1" customWidth="1"/>
    <col min="9479" max="9479" width="9" style="169"/>
    <col min="9480" max="9480" width="11.25" style="169" customWidth="1"/>
    <col min="9481" max="9701" width="9" style="169"/>
    <col min="9702" max="9702" width="37.125" style="169" customWidth="1"/>
    <col min="9703" max="9716" width="9" style="169"/>
    <col min="9717" max="9717" width="8.5" style="169" customWidth="1"/>
    <col min="9718" max="9733" width="9" style="169"/>
    <col min="9734" max="9734" width="8.5" style="169" bestFit="1" customWidth="1"/>
    <col min="9735" max="9735" width="9" style="169"/>
    <col min="9736" max="9736" width="11.25" style="169" customWidth="1"/>
    <col min="9737" max="9957" width="9" style="169"/>
    <col min="9958" max="9958" width="37.125" style="169" customWidth="1"/>
    <col min="9959" max="9972" width="9" style="169"/>
    <col min="9973" max="9973" width="8.5" style="169" customWidth="1"/>
    <col min="9974" max="9989" width="9" style="169"/>
    <col min="9990" max="9990" width="8.5" style="169" bestFit="1" customWidth="1"/>
    <col min="9991" max="9991" width="9" style="169"/>
    <col min="9992" max="9992" width="11.25" style="169" customWidth="1"/>
    <col min="9993" max="10213" width="9" style="169"/>
    <col min="10214" max="10214" width="37.125" style="169" customWidth="1"/>
    <col min="10215" max="10228" width="9" style="169"/>
    <col min="10229" max="10229" width="8.5" style="169" customWidth="1"/>
    <col min="10230" max="10245" width="9" style="169"/>
    <col min="10246" max="10246" width="8.5" style="169" bestFit="1" customWidth="1"/>
    <col min="10247" max="10247" width="9" style="169"/>
    <col min="10248" max="10248" width="11.25" style="169" customWidth="1"/>
    <col min="10249" max="10469" width="9" style="169"/>
    <col min="10470" max="10470" width="37.125" style="169" customWidth="1"/>
    <col min="10471" max="10484" width="9" style="169"/>
    <col min="10485" max="10485" width="8.5" style="169" customWidth="1"/>
    <col min="10486" max="10501" width="9" style="169"/>
    <col min="10502" max="10502" width="8.5" style="169" bestFit="1" customWidth="1"/>
    <col min="10503" max="10503" width="9" style="169"/>
    <col min="10504" max="10504" width="11.25" style="169" customWidth="1"/>
    <col min="10505" max="10725" width="9" style="169"/>
    <col min="10726" max="10726" width="37.125" style="169" customWidth="1"/>
    <col min="10727" max="10740" width="9" style="169"/>
    <col min="10741" max="10741" width="8.5" style="169" customWidth="1"/>
    <col min="10742" max="10757" width="9" style="169"/>
    <col min="10758" max="10758" width="8.5" style="169" bestFit="1" customWidth="1"/>
    <col min="10759" max="10759" width="9" style="169"/>
    <col min="10760" max="10760" width="11.25" style="169" customWidth="1"/>
    <col min="10761" max="10981" width="9" style="169"/>
    <col min="10982" max="10982" width="37.125" style="169" customWidth="1"/>
    <col min="10983" max="10996" width="9" style="169"/>
    <col min="10997" max="10997" width="8.5" style="169" customWidth="1"/>
    <col min="10998" max="11013" width="9" style="169"/>
    <col min="11014" max="11014" width="8.5" style="169" bestFit="1" customWidth="1"/>
    <col min="11015" max="11015" width="9" style="169"/>
    <col min="11016" max="11016" width="11.25" style="169" customWidth="1"/>
    <col min="11017" max="11237" width="9" style="169"/>
    <col min="11238" max="11238" width="37.125" style="169" customWidth="1"/>
    <col min="11239" max="11252" width="9" style="169"/>
    <col min="11253" max="11253" width="8.5" style="169" customWidth="1"/>
    <col min="11254" max="11269" width="9" style="169"/>
    <col min="11270" max="11270" width="8.5" style="169" bestFit="1" customWidth="1"/>
    <col min="11271" max="11271" width="9" style="169"/>
    <col min="11272" max="11272" width="11.25" style="169" customWidth="1"/>
    <col min="11273" max="11493" width="9" style="169"/>
    <col min="11494" max="11494" width="37.125" style="169" customWidth="1"/>
    <col min="11495" max="11508" width="9" style="169"/>
    <col min="11509" max="11509" width="8.5" style="169" customWidth="1"/>
    <col min="11510" max="11525" width="9" style="169"/>
    <col min="11526" max="11526" width="8.5" style="169" bestFit="1" customWidth="1"/>
    <col min="11527" max="11527" width="9" style="169"/>
    <col min="11528" max="11528" width="11.25" style="169" customWidth="1"/>
    <col min="11529" max="11749" width="9" style="169"/>
    <col min="11750" max="11750" width="37.125" style="169" customWidth="1"/>
    <col min="11751" max="11764" width="9" style="169"/>
    <col min="11765" max="11765" width="8.5" style="169" customWidth="1"/>
    <col min="11766" max="11781" width="9" style="169"/>
    <col min="11782" max="11782" width="8.5" style="169" bestFit="1" customWidth="1"/>
    <col min="11783" max="11783" width="9" style="169"/>
    <col min="11784" max="11784" width="11.25" style="169" customWidth="1"/>
    <col min="11785" max="12005" width="9" style="169"/>
    <col min="12006" max="12006" width="37.125" style="169" customWidth="1"/>
    <col min="12007" max="12020" width="9" style="169"/>
    <col min="12021" max="12021" width="8.5" style="169" customWidth="1"/>
    <col min="12022" max="12037" width="9" style="169"/>
    <col min="12038" max="12038" width="8.5" style="169" bestFit="1" customWidth="1"/>
    <col min="12039" max="12039" width="9" style="169"/>
    <col min="12040" max="12040" width="11.25" style="169" customWidth="1"/>
    <col min="12041" max="12261" width="9" style="169"/>
    <col min="12262" max="12262" width="37.125" style="169" customWidth="1"/>
    <col min="12263" max="12276" width="9" style="169"/>
    <col min="12277" max="12277" width="8.5" style="169" customWidth="1"/>
    <col min="12278" max="12293" width="9" style="169"/>
    <col min="12294" max="12294" width="8.5" style="169" bestFit="1" customWidth="1"/>
    <col min="12295" max="12295" width="9" style="169"/>
    <col min="12296" max="12296" width="11.25" style="169" customWidth="1"/>
    <col min="12297" max="12517" width="9" style="169"/>
    <col min="12518" max="12518" width="37.125" style="169" customWidth="1"/>
    <col min="12519" max="12532" width="9" style="169"/>
    <col min="12533" max="12533" width="8.5" style="169" customWidth="1"/>
    <col min="12534" max="12549" width="9" style="169"/>
    <col min="12550" max="12550" width="8.5" style="169" bestFit="1" customWidth="1"/>
    <col min="12551" max="12551" width="9" style="169"/>
    <col min="12552" max="12552" width="11.25" style="169" customWidth="1"/>
    <col min="12553" max="12773" width="9" style="169"/>
    <col min="12774" max="12774" width="37.125" style="169" customWidth="1"/>
    <col min="12775" max="12788" width="9" style="169"/>
    <col min="12789" max="12789" width="8.5" style="169" customWidth="1"/>
    <col min="12790" max="12805" width="9" style="169"/>
    <col min="12806" max="12806" width="8.5" style="169" bestFit="1" customWidth="1"/>
    <col min="12807" max="12807" width="9" style="169"/>
    <col min="12808" max="12808" width="11.25" style="169" customWidth="1"/>
    <col min="12809" max="13029" width="9" style="169"/>
    <col min="13030" max="13030" width="37.125" style="169" customWidth="1"/>
    <col min="13031" max="13044" width="9" style="169"/>
    <col min="13045" max="13045" width="8.5" style="169" customWidth="1"/>
    <col min="13046" max="13061" width="9" style="169"/>
    <col min="13062" max="13062" width="8.5" style="169" bestFit="1" customWidth="1"/>
    <col min="13063" max="13063" width="9" style="169"/>
    <col min="13064" max="13064" width="11.25" style="169" customWidth="1"/>
    <col min="13065" max="13285" width="9" style="169"/>
    <col min="13286" max="13286" width="37.125" style="169" customWidth="1"/>
    <col min="13287" max="13300" width="9" style="169"/>
    <col min="13301" max="13301" width="8.5" style="169" customWidth="1"/>
    <col min="13302" max="13317" width="9" style="169"/>
    <col min="13318" max="13318" width="8.5" style="169" bestFit="1" customWidth="1"/>
    <col min="13319" max="13319" width="9" style="169"/>
    <col min="13320" max="13320" width="11.25" style="169" customWidth="1"/>
    <col min="13321" max="13541" width="9" style="169"/>
    <col min="13542" max="13542" width="37.125" style="169" customWidth="1"/>
    <col min="13543" max="13556" width="9" style="169"/>
    <col min="13557" max="13557" width="8.5" style="169" customWidth="1"/>
    <col min="13558" max="13573" width="9" style="169"/>
    <col min="13574" max="13574" width="8.5" style="169" bestFit="1" customWidth="1"/>
    <col min="13575" max="13575" width="9" style="169"/>
    <col min="13576" max="13576" width="11.25" style="169" customWidth="1"/>
    <col min="13577" max="13797" width="9" style="169"/>
    <col min="13798" max="13798" width="37.125" style="169" customWidth="1"/>
    <col min="13799" max="13812" width="9" style="169"/>
    <col min="13813" max="13813" width="8.5" style="169" customWidth="1"/>
    <col min="13814" max="13829" width="9" style="169"/>
    <col min="13830" max="13830" width="8.5" style="169" bestFit="1" customWidth="1"/>
    <col min="13831" max="13831" width="9" style="169"/>
    <col min="13832" max="13832" width="11.25" style="169" customWidth="1"/>
    <col min="13833" max="14053" width="9" style="169"/>
    <col min="14054" max="14054" width="37.125" style="169" customWidth="1"/>
    <col min="14055" max="14068" width="9" style="169"/>
    <col min="14069" max="14069" width="8.5" style="169" customWidth="1"/>
    <col min="14070" max="14085" width="9" style="169"/>
    <col min="14086" max="14086" width="8.5" style="169" bestFit="1" customWidth="1"/>
    <col min="14087" max="14087" width="9" style="169"/>
    <col min="14088" max="14088" width="11.25" style="169" customWidth="1"/>
    <col min="14089" max="14309" width="9" style="169"/>
    <col min="14310" max="14310" width="37.125" style="169" customWidth="1"/>
    <col min="14311" max="14324" width="9" style="169"/>
    <col min="14325" max="14325" width="8.5" style="169" customWidth="1"/>
    <col min="14326" max="14341" width="9" style="169"/>
    <col min="14342" max="14342" width="8.5" style="169" bestFit="1" customWidth="1"/>
    <col min="14343" max="14343" width="9" style="169"/>
    <col min="14344" max="14344" width="11.25" style="169" customWidth="1"/>
    <col min="14345" max="14565" width="9" style="169"/>
    <col min="14566" max="14566" width="37.125" style="169" customWidth="1"/>
    <col min="14567" max="14580" width="9" style="169"/>
    <col min="14581" max="14581" width="8.5" style="169" customWidth="1"/>
    <col min="14582" max="14597" width="9" style="169"/>
    <col min="14598" max="14598" width="8.5" style="169" bestFit="1" customWidth="1"/>
    <col min="14599" max="14599" width="9" style="169"/>
    <col min="14600" max="14600" width="11.25" style="169" customWidth="1"/>
    <col min="14601" max="14821" width="9" style="169"/>
    <col min="14822" max="14822" width="37.125" style="169" customWidth="1"/>
    <col min="14823" max="14836" width="9" style="169"/>
    <col min="14837" max="14837" width="8.5" style="169" customWidth="1"/>
    <col min="14838" max="14853" width="9" style="169"/>
    <col min="14854" max="14854" width="8.5" style="169" bestFit="1" customWidth="1"/>
    <col min="14855" max="14855" width="9" style="169"/>
    <col min="14856" max="14856" width="11.25" style="169" customWidth="1"/>
    <col min="14857" max="15077" width="9" style="169"/>
    <col min="15078" max="15078" width="37.125" style="169" customWidth="1"/>
    <col min="15079" max="15092" width="9" style="169"/>
    <col min="15093" max="15093" width="8.5" style="169" customWidth="1"/>
    <col min="15094" max="15109" width="9" style="169"/>
    <col min="15110" max="15110" width="8.5" style="169" bestFit="1" customWidth="1"/>
    <col min="15111" max="15111" width="9" style="169"/>
    <col min="15112" max="15112" width="11.25" style="169" customWidth="1"/>
    <col min="15113" max="15333" width="9" style="169"/>
    <col min="15334" max="15334" width="37.125" style="169" customWidth="1"/>
    <col min="15335" max="15348" width="9" style="169"/>
    <col min="15349" max="15349" width="8.5" style="169" customWidth="1"/>
    <col min="15350" max="15365" width="9" style="169"/>
    <col min="15366" max="15366" width="8.5" style="169" bestFit="1" customWidth="1"/>
    <col min="15367" max="15367" width="9" style="169"/>
    <col min="15368" max="15368" width="11.25" style="169" customWidth="1"/>
    <col min="15369" max="15589" width="9" style="169"/>
    <col min="15590" max="15590" width="37.125" style="169" customWidth="1"/>
    <col min="15591" max="15604" width="9" style="169"/>
    <col min="15605" max="15605" width="8.5" style="169" customWidth="1"/>
    <col min="15606" max="15621" width="9" style="169"/>
    <col min="15622" max="15622" width="8.5" style="169" bestFit="1" customWidth="1"/>
    <col min="15623" max="15623" width="9" style="169"/>
    <col min="15624" max="15624" width="11.25" style="169" customWidth="1"/>
    <col min="15625" max="15845" width="9" style="169"/>
    <col min="15846" max="15846" width="37.125" style="169" customWidth="1"/>
    <col min="15847" max="15860" width="9" style="169"/>
    <col min="15861" max="15861" width="8.5" style="169" customWidth="1"/>
    <col min="15862" max="15877" width="9" style="169"/>
    <col min="15878" max="15878" width="8.5" style="169" bestFit="1" customWidth="1"/>
    <col min="15879" max="15879" width="9" style="169"/>
    <col min="15880" max="15880" width="11.25" style="169" customWidth="1"/>
    <col min="15881" max="16101" width="9" style="169"/>
    <col min="16102" max="16102" width="37.125" style="169" customWidth="1"/>
    <col min="16103" max="16116" width="9" style="169"/>
    <col min="16117" max="16117" width="8.5" style="169" customWidth="1"/>
    <col min="16118" max="16133" width="9" style="169"/>
    <col min="16134" max="16134" width="8.5" style="169" bestFit="1" customWidth="1"/>
    <col min="16135" max="16135" width="9" style="169"/>
    <col min="16136" max="16136" width="11.25" style="169" customWidth="1"/>
    <col min="16137" max="16384" width="9" style="169"/>
  </cols>
  <sheetData>
    <row r="1" spans="1:9" ht="13.5" customHeight="1" x14ac:dyDescent="0.2">
      <c r="A1" s="168" t="s">
        <v>148</v>
      </c>
    </row>
    <row r="2" spans="1:9" ht="24" customHeight="1" x14ac:dyDescent="0.2">
      <c r="A2" s="160" t="s">
        <v>803</v>
      </c>
      <c r="B2" s="160"/>
      <c r="C2" s="160"/>
      <c r="D2" s="160"/>
    </row>
    <row r="3" spans="1:9" ht="9.9499999999999993" customHeight="1" x14ac:dyDescent="0.2"/>
    <row r="4" spans="1:9" ht="15" customHeight="1" x14ac:dyDescent="0.2">
      <c r="A4" s="213"/>
      <c r="B4" s="1348" t="s">
        <v>444</v>
      </c>
      <c r="C4" s="1349"/>
      <c r="D4" s="1348" t="s">
        <v>694</v>
      </c>
      <c r="E4" s="1350"/>
      <c r="F4" s="1348" t="s">
        <v>802</v>
      </c>
      <c r="G4" s="1349"/>
      <c r="H4" s="1348" t="s">
        <v>801</v>
      </c>
      <c r="I4" s="1349"/>
    </row>
    <row r="5" spans="1:9" ht="12" customHeight="1" x14ac:dyDescent="0.2">
      <c r="A5" s="1354" t="s">
        <v>415</v>
      </c>
      <c r="B5" s="1351" t="s">
        <v>601</v>
      </c>
      <c r="C5" s="1356" t="s">
        <v>706</v>
      </c>
      <c r="D5" s="1351" t="s">
        <v>601</v>
      </c>
      <c r="E5" s="1356" t="s">
        <v>706</v>
      </c>
      <c r="F5" s="1351" t="s">
        <v>601</v>
      </c>
      <c r="G5" s="1356" t="s">
        <v>706</v>
      </c>
      <c r="H5" s="1351" t="s">
        <v>601</v>
      </c>
      <c r="I5" s="1356" t="s">
        <v>706</v>
      </c>
    </row>
    <row r="6" spans="1:9" ht="12" customHeight="1" x14ac:dyDescent="0.2">
      <c r="A6" s="1354"/>
      <c r="B6" s="1352"/>
      <c r="C6" s="1354"/>
      <c r="D6" s="1352"/>
      <c r="E6" s="1354"/>
      <c r="F6" s="1352"/>
      <c r="G6" s="1354"/>
      <c r="H6" s="1352"/>
      <c r="I6" s="1354"/>
    </row>
    <row r="7" spans="1:9" ht="21" customHeight="1" x14ac:dyDescent="0.2">
      <c r="A7" s="1355"/>
      <c r="B7" s="1353"/>
      <c r="C7" s="1355"/>
      <c r="D7" s="1353"/>
      <c r="E7" s="1355"/>
      <c r="F7" s="1353"/>
      <c r="G7" s="1355"/>
      <c r="H7" s="1353"/>
      <c r="I7" s="1355"/>
    </row>
    <row r="8" spans="1:9" ht="23.25" customHeight="1" x14ac:dyDescent="0.2">
      <c r="A8" s="214" t="s">
        <v>414</v>
      </c>
      <c r="B8" s="215">
        <v>7800</v>
      </c>
      <c r="C8" s="215">
        <v>1298679.53</v>
      </c>
      <c r="D8" s="215">
        <v>7971</v>
      </c>
      <c r="E8" s="215">
        <v>1484969.22</v>
      </c>
      <c r="F8" s="215">
        <v>6657</v>
      </c>
      <c r="G8" s="215">
        <v>1809630</v>
      </c>
      <c r="H8" s="215">
        <v>7264</v>
      </c>
      <c r="I8" s="215">
        <v>1551097</v>
      </c>
    </row>
    <row r="9" spans="1:9" ht="22.5" customHeight="1" x14ac:dyDescent="0.2">
      <c r="A9" s="216" t="s">
        <v>413</v>
      </c>
      <c r="B9" s="217">
        <v>4266</v>
      </c>
      <c r="C9" s="218">
        <v>893853.17</v>
      </c>
      <c r="D9" s="217">
        <v>4738</v>
      </c>
      <c r="E9" s="218">
        <v>1112674.97</v>
      </c>
      <c r="F9" s="217">
        <v>4086</v>
      </c>
      <c r="G9" s="218">
        <v>1482121</v>
      </c>
      <c r="H9" s="217">
        <v>4492</v>
      </c>
      <c r="I9" s="218">
        <v>1221687</v>
      </c>
    </row>
    <row r="10" spans="1:9" ht="19.5" customHeight="1" x14ac:dyDescent="0.2">
      <c r="A10" s="219" t="s">
        <v>412</v>
      </c>
      <c r="B10" s="217">
        <v>3534</v>
      </c>
      <c r="C10" s="218">
        <v>404826.36</v>
      </c>
      <c r="D10" s="217">
        <v>3233</v>
      </c>
      <c r="E10" s="218">
        <v>372294.25</v>
      </c>
      <c r="F10" s="217">
        <v>2571</v>
      </c>
      <c r="G10" s="218">
        <v>327509</v>
      </c>
      <c r="H10" s="217">
        <v>2772</v>
      </c>
      <c r="I10" s="218">
        <v>329410</v>
      </c>
    </row>
    <row r="11" spans="1:9" ht="15.75" customHeight="1" x14ac:dyDescent="0.2">
      <c r="A11" s="220"/>
      <c r="B11" s="221"/>
      <c r="C11" s="221"/>
      <c r="D11" s="221"/>
      <c r="E11" s="222"/>
      <c r="F11" s="221"/>
      <c r="G11" s="222"/>
      <c r="H11" s="221"/>
      <c r="I11" s="222"/>
    </row>
    <row r="12" spans="1:9" ht="21.75" customHeight="1" x14ac:dyDescent="0.2">
      <c r="A12" s="214" t="s">
        <v>411</v>
      </c>
      <c r="B12" s="215">
        <v>528</v>
      </c>
      <c r="C12" s="215">
        <v>563317.01</v>
      </c>
      <c r="D12" s="215">
        <v>533</v>
      </c>
      <c r="E12" s="215">
        <v>447575.39</v>
      </c>
      <c r="F12" s="215">
        <v>510</v>
      </c>
      <c r="G12" s="215">
        <v>525919</v>
      </c>
      <c r="H12" s="215">
        <v>580</v>
      </c>
      <c r="I12" s="215">
        <v>556238.25</v>
      </c>
    </row>
    <row r="13" spans="1:9" ht="20.25" customHeight="1" x14ac:dyDescent="0.2">
      <c r="A13" s="223" t="s">
        <v>410</v>
      </c>
      <c r="B13" s="224">
        <v>74</v>
      </c>
      <c r="C13" s="224">
        <v>44341.97</v>
      </c>
      <c r="D13" s="224">
        <v>74</v>
      </c>
      <c r="E13" s="224">
        <v>33492.11</v>
      </c>
      <c r="F13" s="224">
        <v>68</v>
      </c>
      <c r="G13" s="224">
        <v>53658.879999999997</v>
      </c>
      <c r="H13" s="224">
        <v>86</v>
      </c>
      <c r="I13" s="224">
        <v>36160.97</v>
      </c>
    </row>
    <row r="14" spans="1:9" ht="20.25" customHeight="1" x14ac:dyDescent="0.2">
      <c r="A14" s="223" t="s">
        <v>409</v>
      </c>
      <c r="B14" s="183" t="s">
        <v>402</v>
      </c>
      <c r="C14" s="183" t="s">
        <v>402</v>
      </c>
      <c r="D14" s="183" t="s">
        <v>402</v>
      </c>
      <c r="E14" s="183" t="s">
        <v>402</v>
      </c>
      <c r="F14" s="183" t="s">
        <v>402</v>
      </c>
      <c r="G14" s="183" t="s">
        <v>402</v>
      </c>
      <c r="H14" s="183">
        <v>1</v>
      </c>
      <c r="I14" s="183">
        <v>102.73</v>
      </c>
    </row>
    <row r="15" spans="1:9" ht="20.25" customHeight="1" x14ac:dyDescent="0.2">
      <c r="A15" s="223" t="s">
        <v>209</v>
      </c>
      <c r="B15" s="224">
        <v>24</v>
      </c>
      <c r="C15" s="224">
        <v>34928.590000000004</v>
      </c>
      <c r="D15" s="224">
        <v>13</v>
      </c>
      <c r="E15" s="224">
        <v>6779.49</v>
      </c>
      <c r="F15" s="224">
        <v>25</v>
      </c>
      <c r="G15" s="224">
        <v>8027.4000000000005</v>
      </c>
      <c r="H15" s="224">
        <v>13</v>
      </c>
      <c r="I15" s="224">
        <v>11082.6</v>
      </c>
    </row>
    <row r="16" spans="1:9" ht="20.25" customHeight="1" x14ac:dyDescent="0.2">
      <c r="A16" s="225" t="s">
        <v>408</v>
      </c>
      <c r="B16" s="224" t="s">
        <v>402</v>
      </c>
      <c r="C16" s="224" t="s">
        <v>402</v>
      </c>
      <c r="D16" s="224" t="s">
        <v>402</v>
      </c>
      <c r="E16" s="224" t="s">
        <v>402</v>
      </c>
      <c r="F16" s="224" t="s">
        <v>402</v>
      </c>
      <c r="G16" s="224" t="s">
        <v>402</v>
      </c>
      <c r="H16" s="224" t="s">
        <v>402</v>
      </c>
      <c r="I16" s="224" t="s">
        <v>402</v>
      </c>
    </row>
    <row r="17" spans="1:9" ht="20.25" customHeight="1" x14ac:dyDescent="0.2">
      <c r="A17" s="223" t="s">
        <v>210</v>
      </c>
      <c r="B17" s="224">
        <v>4</v>
      </c>
      <c r="C17" s="224">
        <v>7721.4</v>
      </c>
      <c r="D17" s="224">
        <v>1</v>
      </c>
      <c r="E17" s="224">
        <v>149.80000000000001</v>
      </c>
      <c r="F17" s="224">
        <v>13</v>
      </c>
      <c r="G17" s="224">
        <v>1046.03</v>
      </c>
      <c r="H17" s="224">
        <v>14</v>
      </c>
      <c r="I17" s="224">
        <v>19754.530000000002</v>
      </c>
    </row>
    <row r="18" spans="1:9" ht="27.75" customHeight="1" x14ac:dyDescent="0.2">
      <c r="A18" s="226" t="s">
        <v>407</v>
      </c>
      <c r="B18" s="224">
        <v>2</v>
      </c>
      <c r="C18" s="224">
        <v>7064.2</v>
      </c>
      <c r="D18" s="224">
        <v>3</v>
      </c>
      <c r="E18" s="224">
        <v>2024.0700000000002</v>
      </c>
      <c r="F18" s="224" t="s">
        <v>402</v>
      </c>
      <c r="G18" s="224" t="s">
        <v>402</v>
      </c>
      <c r="H18" s="224" t="s">
        <v>402</v>
      </c>
      <c r="I18" s="224" t="s">
        <v>402</v>
      </c>
    </row>
    <row r="19" spans="1:9" ht="20.25" customHeight="1" x14ac:dyDescent="0.2">
      <c r="A19" s="223" t="s">
        <v>212</v>
      </c>
      <c r="B19" s="224">
        <v>33</v>
      </c>
      <c r="C19" s="224">
        <v>231430.28999999998</v>
      </c>
      <c r="D19" s="224">
        <v>36</v>
      </c>
      <c r="E19" s="224">
        <v>124605.38000000002</v>
      </c>
      <c r="F19" s="224">
        <v>33</v>
      </c>
      <c r="G19" s="224">
        <v>172044.50999999998</v>
      </c>
      <c r="H19" s="224">
        <v>62</v>
      </c>
      <c r="I19" s="224">
        <v>152579.58000000002</v>
      </c>
    </row>
    <row r="20" spans="1:9" ht="25.5" x14ac:dyDescent="0.2">
      <c r="A20" s="226" t="s">
        <v>406</v>
      </c>
      <c r="B20" s="224">
        <v>204</v>
      </c>
      <c r="C20" s="224">
        <v>58766.03</v>
      </c>
      <c r="D20" s="224">
        <v>219</v>
      </c>
      <c r="E20" s="224">
        <v>133791.72</v>
      </c>
      <c r="F20" s="224">
        <v>225</v>
      </c>
      <c r="G20" s="224">
        <v>174957.26</v>
      </c>
      <c r="H20" s="224">
        <v>229</v>
      </c>
      <c r="I20" s="224">
        <v>143851.04999999999</v>
      </c>
    </row>
    <row r="21" spans="1:9" ht="20.25" customHeight="1" x14ac:dyDescent="0.2">
      <c r="A21" s="223" t="s">
        <v>405</v>
      </c>
      <c r="B21" s="224">
        <v>53</v>
      </c>
      <c r="C21" s="224">
        <v>86718.12</v>
      </c>
      <c r="D21" s="224">
        <v>40</v>
      </c>
      <c r="E21" s="224">
        <v>36373.240000000005</v>
      </c>
      <c r="F21" s="224">
        <v>59</v>
      </c>
      <c r="G21" s="224">
        <v>48804.399999999994</v>
      </c>
      <c r="H21" s="224">
        <v>55</v>
      </c>
      <c r="I21" s="224">
        <v>39129.980000000003</v>
      </c>
    </row>
    <row r="22" spans="1:9" ht="20.25" customHeight="1" x14ac:dyDescent="0.2">
      <c r="A22" s="223" t="s">
        <v>239</v>
      </c>
      <c r="B22" s="224">
        <v>37</v>
      </c>
      <c r="C22" s="224">
        <v>32199.300000000003</v>
      </c>
      <c r="D22" s="224">
        <v>48</v>
      </c>
      <c r="E22" s="224">
        <v>31999.760000000002</v>
      </c>
      <c r="F22" s="224">
        <v>36</v>
      </c>
      <c r="G22" s="224">
        <v>19735.04</v>
      </c>
      <c r="H22" s="224">
        <v>51</v>
      </c>
      <c r="I22" s="224">
        <v>40641.600000000006</v>
      </c>
    </row>
    <row r="23" spans="1:9" ht="20.25" customHeight="1" x14ac:dyDescent="0.2">
      <c r="A23" s="223" t="s">
        <v>404</v>
      </c>
      <c r="B23" s="224">
        <v>3</v>
      </c>
      <c r="C23" s="224">
        <v>211</v>
      </c>
      <c r="D23" s="224">
        <v>2</v>
      </c>
      <c r="E23" s="224">
        <v>953.3</v>
      </c>
      <c r="F23" s="224">
        <v>0</v>
      </c>
      <c r="G23" s="224">
        <v>0</v>
      </c>
      <c r="H23" s="224">
        <v>1</v>
      </c>
      <c r="I23" s="224">
        <v>25</v>
      </c>
    </row>
    <row r="24" spans="1:9" ht="20.25" customHeight="1" x14ac:dyDescent="0.2">
      <c r="A24" s="223" t="s">
        <v>403</v>
      </c>
      <c r="B24" s="224">
        <v>4</v>
      </c>
      <c r="C24" s="224">
        <v>745.95</v>
      </c>
      <c r="D24" s="224">
        <v>0</v>
      </c>
      <c r="E24" s="224">
        <v>0</v>
      </c>
      <c r="F24" s="224">
        <v>0</v>
      </c>
      <c r="G24" s="224">
        <v>0</v>
      </c>
      <c r="H24" s="224">
        <v>0</v>
      </c>
      <c r="I24" s="224">
        <v>0</v>
      </c>
    </row>
    <row r="25" spans="1:9" ht="20.25" customHeight="1" x14ac:dyDescent="0.2">
      <c r="A25" s="223" t="s">
        <v>234</v>
      </c>
      <c r="B25" s="224">
        <v>21</v>
      </c>
      <c r="C25" s="224">
        <v>12623.25</v>
      </c>
      <c r="D25" s="224">
        <v>23</v>
      </c>
      <c r="E25" s="224">
        <v>20435.420000000002</v>
      </c>
      <c r="F25" s="224">
        <v>3</v>
      </c>
      <c r="G25" s="224">
        <v>2698.7999999999997</v>
      </c>
      <c r="H25" s="224">
        <v>0</v>
      </c>
      <c r="I25" s="224">
        <v>0</v>
      </c>
    </row>
    <row r="26" spans="1:9" ht="20.25" customHeight="1" x14ac:dyDescent="0.2">
      <c r="A26" s="223" t="s">
        <v>232</v>
      </c>
      <c r="B26" s="224">
        <v>6</v>
      </c>
      <c r="C26" s="224">
        <v>8897.0099999999984</v>
      </c>
      <c r="D26" s="224">
        <v>6</v>
      </c>
      <c r="E26" s="224">
        <v>5339.1000000000013</v>
      </c>
      <c r="F26" s="224">
        <v>3</v>
      </c>
      <c r="G26" s="224">
        <v>249</v>
      </c>
      <c r="H26" s="224">
        <v>1</v>
      </c>
      <c r="I26" s="224">
        <v>81.14</v>
      </c>
    </row>
    <row r="27" spans="1:9" ht="20.25" customHeight="1" x14ac:dyDescent="0.2">
      <c r="A27" s="223" t="s">
        <v>220</v>
      </c>
      <c r="B27" s="224">
        <v>10</v>
      </c>
      <c r="C27" s="224">
        <v>13835.08</v>
      </c>
      <c r="D27" s="224">
        <v>3</v>
      </c>
      <c r="E27" s="224">
        <v>348.65</v>
      </c>
      <c r="F27" s="224">
        <v>0</v>
      </c>
      <c r="G27" s="224">
        <v>0</v>
      </c>
      <c r="H27" s="224">
        <v>0</v>
      </c>
      <c r="I27" s="224">
        <v>0</v>
      </c>
    </row>
    <row r="28" spans="1:9" ht="20.25" customHeight="1" x14ac:dyDescent="0.2">
      <c r="A28" s="226" t="s">
        <v>221</v>
      </c>
      <c r="B28" s="224">
        <v>0</v>
      </c>
      <c r="C28" s="224">
        <v>0</v>
      </c>
      <c r="D28" s="224" t="s">
        <v>401</v>
      </c>
      <c r="E28" s="224" t="s">
        <v>401</v>
      </c>
      <c r="F28" s="224">
        <v>0</v>
      </c>
      <c r="G28" s="224">
        <v>0</v>
      </c>
      <c r="H28" s="224">
        <v>0</v>
      </c>
      <c r="I28" s="224">
        <v>0</v>
      </c>
    </row>
    <row r="29" spans="1:9" ht="20.25" customHeight="1" x14ac:dyDescent="0.2">
      <c r="A29" s="223" t="s">
        <v>222</v>
      </c>
      <c r="B29" s="224">
        <v>15</v>
      </c>
      <c r="C29" s="224">
        <v>17482.419999999998</v>
      </c>
      <c r="D29" s="224">
        <v>8</v>
      </c>
      <c r="E29" s="224">
        <v>5493.47</v>
      </c>
      <c r="F29" s="224">
        <v>16</v>
      </c>
      <c r="G29" s="224">
        <v>23192.980000000003</v>
      </c>
      <c r="H29" s="224">
        <v>20</v>
      </c>
      <c r="I29" s="224">
        <v>14427.849999999999</v>
      </c>
    </row>
    <row r="30" spans="1:9" ht="20.25" customHeight="1" x14ac:dyDescent="0.2">
      <c r="A30" s="223" t="s">
        <v>223</v>
      </c>
      <c r="B30" s="224">
        <v>5</v>
      </c>
      <c r="C30" s="224">
        <v>1581.62</v>
      </c>
      <c r="D30" s="224">
        <v>10</v>
      </c>
      <c r="E30" s="224">
        <v>24368.95</v>
      </c>
      <c r="F30" s="224">
        <v>10</v>
      </c>
      <c r="G30" s="224">
        <v>15202.64</v>
      </c>
      <c r="H30" s="224">
        <v>16</v>
      </c>
      <c r="I30" s="224">
        <v>77425.36</v>
      </c>
    </row>
    <row r="31" spans="1:9" ht="20.25" customHeight="1" x14ac:dyDescent="0.2">
      <c r="A31" s="223" t="s">
        <v>400</v>
      </c>
      <c r="B31" s="224">
        <v>7</v>
      </c>
      <c r="C31" s="224">
        <v>2584.7299999999996</v>
      </c>
      <c r="D31" s="224">
        <v>18</v>
      </c>
      <c r="E31" s="224">
        <v>16000.52</v>
      </c>
      <c r="F31" s="224">
        <v>6</v>
      </c>
      <c r="G31" s="224">
        <v>3107.23</v>
      </c>
      <c r="H31" s="224">
        <v>18</v>
      </c>
      <c r="I31" s="224">
        <v>19312.419999999998</v>
      </c>
    </row>
    <row r="32" spans="1:9" ht="20.25" customHeight="1" x14ac:dyDescent="0.2">
      <c r="A32" s="223" t="s">
        <v>225</v>
      </c>
      <c r="B32" s="227">
        <v>26</v>
      </c>
      <c r="C32" s="227">
        <v>2186.0500000000002</v>
      </c>
      <c r="D32" s="227">
        <v>29</v>
      </c>
      <c r="E32" s="227">
        <v>5420.41</v>
      </c>
      <c r="F32" s="227">
        <v>13</v>
      </c>
      <c r="G32" s="227">
        <v>3194.69</v>
      </c>
      <c r="H32" s="227">
        <v>13</v>
      </c>
      <c r="I32" s="227">
        <v>1663</v>
      </c>
    </row>
    <row r="33" spans="1:9" ht="21" customHeight="1" x14ac:dyDescent="0.2">
      <c r="A33" s="228" t="s">
        <v>399</v>
      </c>
      <c r="B33" s="229">
        <v>8328</v>
      </c>
      <c r="C33" s="229">
        <v>1861996.54</v>
      </c>
      <c r="D33" s="229">
        <v>8504</v>
      </c>
      <c r="E33" s="229">
        <v>1932544.6099999999</v>
      </c>
      <c r="F33" s="229">
        <v>7167</v>
      </c>
      <c r="G33" s="229">
        <v>2335549</v>
      </c>
      <c r="H33" s="229">
        <f>+H12+H8</f>
        <v>7844</v>
      </c>
      <c r="I33" s="229">
        <f>+I12+I8</f>
        <v>2107335.25</v>
      </c>
    </row>
    <row r="34" spans="1:9" ht="11.25" customHeight="1" x14ac:dyDescent="0.2">
      <c r="A34" s="230"/>
      <c r="B34" s="231"/>
      <c r="C34" s="231"/>
      <c r="D34" s="231"/>
      <c r="E34" s="231"/>
    </row>
    <row r="35" spans="1:9" s="1240" customFormat="1" ht="17.25" customHeight="1" x14ac:dyDescent="0.2">
      <c r="A35" s="101" t="s">
        <v>701</v>
      </c>
      <c r="B35" s="1239"/>
      <c r="C35" s="1239"/>
      <c r="D35" s="1239"/>
      <c r="E35" s="1239"/>
      <c r="F35" s="1239"/>
      <c r="G35" s="1239"/>
      <c r="H35" s="1239"/>
      <c r="I35" s="1239"/>
    </row>
    <row r="36" spans="1:9" x14ac:dyDescent="0.2">
      <c r="B36" s="212"/>
      <c r="C36" s="212"/>
      <c r="D36" s="212"/>
      <c r="E36" s="212"/>
      <c r="F36" s="212"/>
      <c r="G36" s="212"/>
      <c r="H36" s="212"/>
      <c r="I36" s="212"/>
    </row>
    <row r="38" spans="1:9" x14ac:dyDescent="0.2">
      <c r="D38" s="1055"/>
    </row>
  </sheetData>
  <mergeCells count="13">
    <mergeCell ref="H4:I4"/>
    <mergeCell ref="H5:H7"/>
    <mergeCell ref="I5:I7"/>
    <mergeCell ref="E5:E7"/>
    <mergeCell ref="F5:F7"/>
    <mergeCell ref="G5:G7"/>
    <mergeCell ref="B4:C4"/>
    <mergeCell ref="D4:E4"/>
    <mergeCell ref="F4:G4"/>
    <mergeCell ref="D5:D7"/>
    <mergeCell ref="A5:A7"/>
    <mergeCell ref="B5:B7"/>
    <mergeCell ref="C5:C7"/>
  </mergeCells>
  <phoneticPr fontId="39" type="noConversion"/>
  <hyperlinks>
    <hyperlink ref="A1" location="'Table of Contents'!A1" display="Back to Table of contents" xr:uid="{D1EA4122-5A34-46E5-8B77-698A1D71FFA7}"/>
  </hyperlinks>
  <pageMargins left="0.24" right="0.28999999999999998" top="1" bottom="1" header="0.5" footer="0.5"/>
  <pageSetup orientation="landscape" r:id="rId1"/>
  <headerFooter alignWithMargins="0">
    <oddHeader>&amp;C- 35 -</oddHeader>
  </headerFooter>
  <ignoredErrors>
    <ignoredError sqref="D4 B4 F4"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FF6FF-D65D-46E1-B689-8E9BB6857191}">
  <dimension ref="A1:I25"/>
  <sheetViews>
    <sheetView workbookViewId="0">
      <pane xSplit="1" ySplit="3" topLeftCell="B4" activePane="bottomRight" state="frozen"/>
      <selection activeCell="B4" sqref="B4:I4"/>
      <selection pane="topRight" activeCell="B4" sqref="B4:I4"/>
      <selection pane="bottomLeft" activeCell="B4" sqref="B4:I4"/>
      <selection pane="bottomRight"/>
    </sheetView>
  </sheetViews>
  <sheetFormatPr defaultColWidth="3.625" defaultRowHeight="12.75" x14ac:dyDescent="0.2"/>
  <cols>
    <col min="1" max="1" width="27.875" style="169" customWidth="1"/>
    <col min="2" max="5" width="13.75" style="169" customWidth="1"/>
    <col min="6" max="7" width="11.75" style="169" customWidth="1"/>
    <col min="8" max="9" width="12" style="169" customWidth="1"/>
    <col min="10" max="80" width="7" style="169" customWidth="1"/>
    <col min="81" max="198" width="3.625" style="169"/>
    <col min="199" max="199" width="9.5" style="169" customWidth="1"/>
    <col min="200" max="200" width="5.25" style="169" bestFit="1" customWidth="1"/>
    <col min="201" max="201" width="7.625" style="169" bestFit="1" customWidth="1"/>
    <col min="202" max="202" width="5.25" style="169" bestFit="1" customWidth="1"/>
    <col min="203" max="203" width="7.625" style="169" bestFit="1" customWidth="1"/>
    <col min="204" max="204" width="5.25" style="169" bestFit="1" customWidth="1"/>
    <col min="205" max="205" width="7.625" style="169" bestFit="1" customWidth="1"/>
    <col min="206" max="206" width="5.25" style="169" bestFit="1" customWidth="1"/>
    <col min="207" max="207" width="7.625" style="169" bestFit="1" customWidth="1"/>
    <col min="208" max="208" width="5.25" style="169" bestFit="1" customWidth="1"/>
    <col min="209" max="209" width="7.625" style="169" bestFit="1" customWidth="1"/>
    <col min="210" max="210" width="5.25" style="169" bestFit="1" customWidth="1"/>
    <col min="211" max="211" width="6.5" style="169" bestFit="1" customWidth="1"/>
    <col min="212" max="212" width="5.25" style="169" bestFit="1" customWidth="1"/>
    <col min="213" max="213" width="7.625" style="169" bestFit="1" customWidth="1"/>
    <col min="214" max="214" width="5.25" style="169" bestFit="1" customWidth="1"/>
    <col min="215" max="215" width="7.625" style="169" bestFit="1" customWidth="1"/>
    <col min="216" max="216" width="5.25" style="169" bestFit="1" customWidth="1"/>
    <col min="217" max="217" width="7.625" style="169" bestFit="1" customWidth="1"/>
    <col min="218" max="218" width="5.25" style="169" bestFit="1" customWidth="1"/>
    <col min="219" max="221" width="7.625" style="169" bestFit="1" customWidth="1"/>
    <col min="222" max="222" width="5.5" style="169" bestFit="1" customWidth="1"/>
    <col min="223" max="223" width="7.625" style="169" bestFit="1" customWidth="1"/>
    <col min="224" max="224" width="5.25" style="169" bestFit="1" customWidth="1"/>
    <col min="225" max="225" width="7.625" style="169" bestFit="1" customWidth="1"/>
    <col min="226" max="226" width="5.25" style="169" bestFit="1" customWidth="1"/>
    <col min="227" max="227" width="7.625" style="169" bestFit="1" customWidth="1"/>
    <col min="228" max="228" width="5.25" style="169" bestFit="1" customWidth="1"/>
    <col min="229" max="229" width="7.625" style="169" bestFit="1" customWidth="1"/>
    <col min="230" max="230" width="5.25" style="169" bestFit="1" customWidth="1"/>
    <col min="231" max="231" width="7.625" style="169" bestFit="1" customWidth="1"/>
    <col min="232" max="232" width="5.25" style="169" bestFit="1" customWidth="1"/>
    <col min="233" max="233" width="7.625" style="169" bestFit="1" customWidth="1"/>
    <col min="234" max="234" width="5.25" style="169" bestFit="1" customWidth="1"/>
    <col min="235" max="235" width="7.625" style="169" bestFit="1" customWidth="1"/>
    <col min="236" max="236" width="5.25" style="169" bestFit="1" customWidth="1"/>
    <col min="237" max="237" width="7.625" style="169" bestFit="1" customWidth="1"/>
    <col min="238" max="238" width="5.25" style="169" bestFit="1" customWidth="1"/>
    <col min="239" max="239" width="6.5" style="169" bestFit="1" customWidth="1"/>
    <col min="240" max="240" width="5.25" style="169" bestFit="1" customWidth="1"/>
    <col min="241" max="241" width="7.625" style="169" bestFit="1" customWidth="1"/>
    <col min="242" max="242" width="5.25" style="169" bestFit="1" customWidth="1"/>
    <col min="243" max="243" width="7.625" style="169" bestFit="1" customWidth="1"/>
    <col min="244" max="244" width="5.25" style="169" bestFit="1" customWidth="1"/>
    <col min="245" max="245" width="7.625" style="169" bestFit="1" customWidth="1"/>
    <col min="246" max="246" width="5.25" style="169" bestFit="1" customWidth="1"/>
    <col min="247" max="247" width="7.625" style="169" bestFit="1" customWidth="1"/>
    <col min="248" max="248" width="5.25" style="169" bestFit="1" customWidth="1"/>
    <col min="249" max="249" width="7.625" style="169" bestFit="1" customWidth="1"/>
    <col min="250" max="250" width="5.25" style="169" bestFit="1" customWidth="1"/>
    <col min="251" max="251" width="7.625" style="169" bestFit="1" customWidth="1"/>
    <col min="252" max="252" width="5.25" style="169" bestFit="1" customWidth="1"/>
    <col min="253" max="253" width="7.625" style="169" bestFit="1" customWidth="1"/>
    <col min="254" max="254" width="5.25" style="169" bestFit="1" customWidth="1"/>
    <col min="255" max="255" width="7.625" style="169" bestFit="1" customWidth="1"/>
    <col min="256" max="256" width="5.25" style="169" bestFit="1" customWidth="1"/>
    <col min="257" max="257" width="7.625" style="169" bestFit="1" customWidth="1"/>
    <col min="258" max="258" width="8.375" style="169" customWidth="1"/>
    <col min="259" max="259" width="8.5" style="169" customWidth="1"/>
    <col min="260" max="260" width="8.375" style="169" customWidth="1"/>
    <col min="261" max="261" width="7.875" style="169" customWidth="1"/>
    <col min="262" max="454" width="3.625" style="169"/>
    <col min="455" max="455" width="9.5" style="169" customWidth="1"/>
    <col min="456" max="456" width="5.25" style="169" bestFit="1" customWidth="1"/>
    <col min="457" max="457" width="7.625" style="169" bestFit="1" customWidth="1"/>
    <col min="458" max="458" width="5.25" style="169" bestFit="1" customWidth="1"/>
    <col min="459" max="459" width="7.625" style="169" bestFit="1" customWidth="1"/>
    <col min="460" max="460" width="5.25" style="169" bestFit="1" customWidth="1"/>
    <col min="461" max="461" width="7.625" style="169" bestFit="1" customWidth="1"/>
    <col min="462" max="462" width="5.25" style="169" bestFit="1" customWidth="1"/>
    <col min="463" max="463" width="7.625" style="169" bestFit="1" customWidth="1"/>
    <col min="464" max="464" width="5.25" style="169" bestFit="1" customWidth="1"/>
    <col min="465" max="465" width="7.625" style="169" bestFit="1" customWidth="1"/>
    <col min="466" max="466" width="5.25" style="169" bestFit="1" customWidth="1"/>
    <col min="467" max="467" width="6.5" style="169" bestFit="1" customWidth="1"/>
    <col min="468" max="468" width="5.25" style="169" bestFit="1" customWidth="1"/>
    <col min="469" max="469" width="7.625" style="169" bestFit="1" customWidth="1"/>
    <col min="470" max="470" width="5.25" style="169" bestFit="1" customWidth="1"/>
    <col min="471" max="471" width="7.625" style="169" bestFit="1" customWidth="1"/>
    <col min="472" max="472" width="5.25" style="169" bestFit="1" customWidth="1"/>
    <col min="473" max="473" width="7.625" style="169" bestFit="1" customWidth="1"/>
    <col min="474" max="474" width="5.25" style="169" bestFit="1" customWidth="1"/>
    <col min="475" max="477" width="7.625" style="169" bestFit="1" customWidth="1"/>
    <col min="478" max="478" width="5.5" style="169" bestFit="1" customWidth="1"/>
    <col min="479" max="479" width="7.625" style="169" bestFit="1" customWidth="1"/>
    <col min="480" max="480" width="5.25" style="169" bestFit="1" customWidth="1"/>
    <col min="481" max="481" width="7.625" style="169" bestFit="1" customWidth="1"/>
    <col min="482" max="482" width="5.25" style="169" bestFit="1" customWidth="1"/>
    <col min="483" max="483" width="7.625" style="169" bestFit="1" customWidth="1"/>
    <col min="484" max="484" width="5.25" style="169" bestFit="1" customWidth="1"/>
    <col min="485" max="485" width="7.625" style="169" bestFit="1" customWidth="1"/>
    <col min="486" max="486" width="5.25" style="169" bestFit="1" customWidth="1"/>
    <col min="487" max="487" width="7.625" style="169" bestFit="1" customWidth="1"/>
    <col min="488" max="488" width="5.25" style="169" bestFit="1" customWidth="1"/>
    <col min="489" max="489" width="7.625" style="169" bestFit="1" customWidth="1"/>
    <col min="490" max="490" width="5.25" style="169" bestFit="1" customWidth="1"/>
    <col min="491" max="491" width="7.625" style="169" bestFit="1" customWidth="1"/>
    <col min="492" max="492" width="5.25" style="169" bestFit="1" customWidth="1"/>
    <col min="493" max="493" width="7.625" style="169" bestFit="1" customWidth="1"/>
    <col min="494" max="494" width="5.25" style="169" bestFit="1" customWidth="1"/>
    <col min="495" max="495" width="6.5" style="169" bestFit="1" customWidth="1"/>
    <col min="496" max="496" width="5.25" style="169" bestFit="1" customWidth="1"/>
    <col min="497" max="497" width="7.625" style="169" bestFit="1" customWidth="1"/>
    <col min="498" max="498" width="5.25" style="169" bestFit="1" customWidth="1"/>
    <col min="499" max="499" width="7.625" style="169" bestFit="1" customWidth="1"/>
    <col min="500" max="500" width="5.25" style="169" bestFit="1" customWidth="1"/>
    <col min="501" max="501" width="7.625" style="169" bestFit="1" customWidth="1"/>
    <col min="502" max="502" width="5.25" style="169" bestFit="1" customWidth="1"/>
    <col min="503" max="503" width="7.625" style="169" bestFit="1" customWidth="1"/>
    <col min="504" max="504" width="5.25" style="169" bestFit="1" customWidth="1"/>
    <col min="505" max="505" width="7.625" style="169" bestFit="1" customWidth="1"/>
    <col min="506" max="506" width="5.25" style="169" bestFit="1" customWidth="1"/>
    <col min="507" max="507" width="7.625" style="169" bestFit="1" customWidth="1"/>
    <col min="508" max="508" width="5.25" style="169" bestFit="1" customWidth="1"/>
    <col min="509" max="509" width="7.625" style="169" bestFit="1" customWidth="1"/>
    <col min="510" max="510" width="5.25" style="169" bestFit="1" customWidth="1"/>
    <col min="511" max="511" width="7.625" style="169" bestFit="1" customWidth="1"/>
    <col min="512" max="512" width="5.25" style="169" bestFit="1" customWidth="1"/>
    <col min="513" max="513" width="7.625" style="169" bestFit="1" customWidth="1"/>
    <col min="514" max="514" width="8.375" style="169" customWidth="1"/>
    <col min="515" max="515" width="8.5" style="169" customWidth="1"/>
    <col min="516" max="516" width="8.375" style="169" customWidth="1"/>
    <col min="517" max="517" width="7.875" style="169" customWidth="1"/>
    <col min="518" max="710" width="3.625" style="169"/>
    <col min="711" max="711" width="9.5" style="169" customWidth="1"/>
    <col min="712" max="712" width="5.25" style="169" bestFit="1" customWidth="1"/>
    <col min="713" max="713" width="7.625" style="169" bestFit="1" customWidth="1"/>
    <col min="714" max="714" width="5.25" style="169" bestFit="1" customWidth="1"/>
    <col min="715" max="715" width="7.625" style="169" bestFit="1" customWidth="1"/>
    <col min="716" max="716" width="5.25" style="169" bestFit="1" customWidth="1"/>
    <col min="717" max="717" width="7.625" style="169" bestFit="1" customWidth="1"/>
    <col min="718" max="718" width="5.25" style="169" bestFit="1" customWidth="1"/>
    <col min="719" max="719" width="7.625" style="169" bestFit="1" customWidth="1"/>
    <col min="720" max="720" width="5.25" style="169" bestFit="1" customWidth="1"/>
    <col min="721" max="721" width="7.625" style="169" bestFit="1" customWidth="1"/>
    <col min="722" max="722" width="5.25" style="169" bestFit="1" customWidth="1"/>
    <col min="723" max="723" width="6.5" style="169" bestFit="1" customWidth="1"/>
    <col min="724" max="724" width="5.25" style="169" bestFit="1" customWidth="1"/>
    <col min="725" max="725" width="7.625" style="169" bestFit="1" customWidth="1"/>
    <col min="726" max="726" width="5.25" style="169" bestFit="1" customWidth="1"/>
    <col min="727" max="727" width="7.625" style="169" bestFit="1" customWidth="1"/>
    <col min="728" max="728" width="5.25" style="169" bestFit="1" customWidth="1"/>
    <col min="729" max="729" width="7.625" style="169" bestFit="1" customWidth="1"/>
    <col min="730" max="730" width="5.25" style="169" bestFit="1" customWidth="1"/>
    <col min="731" max="733" width="7.625" style="169" bestFit="1" customWidth="1"/>
    <col min="734" max="734" width="5.5" style="169" bestFit="1" customWidth="1"/>
    <col min="735" max="735" width="7.625" style="169" bestFit="1" customWidth="1"/>
    <col min="736" max="736" width="5.25" style="169" bestFit="1" customWidth="1"/>
    <col min="737" max="737" width="7.625" style="169" bestFit="1" customWidth="1"/>
    <col min="738" max="738" width="5.25" style="169" bestFit="1" customWidth="1"/>
    <col min="739" max="739" width="7.625" style="169" bestFit="1" customWidth="1"/>
    <col min="740" max="740" width="5.25" style="169" bestFit="1" customWidth="1"/>
    <col min="741" max="741" width="7.625" style="169" bestFit="1" customWidth="1"/>
    <col min="742" max="742" width="5.25" style="169" bestFit="1" customWidth="1"/>
    <col min="743" max="743" width="7.625" style="169" bestFit="1" customWidth="1"/>
    <col min="744" max="744" width="5.25" style="169" bestFit="1" customWidth="1"/>
    <col min="745" max="745" width="7.625" style="169" bestFit="1" customWidth="1"/>
    <col min="746" max="746" width="5.25" style="169" bestFit="1" customWidth="1"/>
    <col min="747" max="747" width="7.625" style="169" bestFit="1" customWidth="1"/>
    <col min="748" max="748" width="5.25" style="169" bestFit="1" customWidth="1"/>
    <col min="749" max="749" width="7.625" style="169" bestFit="1" customWidth="1"/>
    <col min="750" max="750" width="5.25" style="169" bestFit="1" customWidth="1"/>
    <col min="751" max="751" width="6.5" style="169" bestFit="1" customWidth="1"/>
    <col min="752" max="752" width="5.25" style="169" bestFit="1" customWidth="1"/>
    <col min="753" max="753" width="7.625" style="169" bestFit="1" customWidth="1"/>
    <col min="754" max="754" width="5.25" style="169" bestFit="1" customWidth="1"/>
    <col min="755" max="755" width="7.625" style="169" bestFit="1" customWidth="1"/>
    <col min="756" max="756" width="5.25" style="169" bestFit="1" customWidth="1"/>
    <col min="757" max="757" width="7.625" style="169" bestFit="1" customWidth="1"/>
    <col min="758" max="758" width="5.25" style="169" bestFit="1" customWidth="1"/>
    <col min="759" max="759" width="7.625" style="169" bestFit="1" customWidth="1"/>
    <col min="760" max="760" width="5.25" style="169" bestFit="1" customWidth="1"/>
    <col min="761" max="761" width="7.625" style="169" bestFit="1" customWidth="1"/>
    <col min="762" max="762" width="5.25" style="169" bestFit="1" customWidth="1"/>
    <col min="763" max="763" width="7.625" style="169" bestFit="1" customWidth="1"/>
    <col min="764" max="764" width="5.25" style="169" bestFit="1" customWidth="1"/>
    <col min="765" max="765" width="7.625" style="169" bestFit="1" customWidth="1"/>
    <col min="766" max="766" width="5.25" style="169" bestFit="1" customWidth="1"/>
    <col min="767" max="767" width="7.625" style="169" bestFit="1" customWidth="1"/>
    <col min="768" max="768" width="5.25" style="169" bestFit="1" customWidth="1"/>
    <col min="769" max="769" width="7.625" style="169" bestFit="1" customWidth="1"/>
    <col min="770" max="770" width="8.375" style="169" customWidth="1"/>
    <col min="771" max="771" width="8.5" style="169" customWidth="1"/>
    <col min="772" max="772" width="8.375" style="169" customWidth="1"/>
    <col min="773" max="773" width="7.875" style="169" customWidth="1"/>
    <col min="774" max="966" width="3.625" style="169"/>
    <col min="967" max="967" width="9.5" style="169" customWidth="1"/>
    <col min="968" max="968" width="5.25" style="169" bestFit="1" customWidth="1"/>
    <col min="969" max="969" width="7.625" style="169" bestFit="1" customWidth="1"/>
    <col min="970" max="970" width="5.25" style="169" bestFit="1" customWidth="1"/>
    <col min="971" max="971" width="7.625" style="169" bestFit="1" customWidth="1"/>
    <col min="972" max="972" width="5.25" style="169" bestFit="1" customWidth="1"/>
    <col min="973" max="973" width="7.625" style="169" bestFit="1" customWidth="1"/>
    <col min="974" max="974" width="5.25" style="169" bestFit="1" customWidth="1"/>
    <col min="975" max="975" width="7.625" style="169" bestFit="1" customWidth="1"/>
    <col min="976" max="976" width="5.25" style="169" bestFit="1" customWidth="1"/>
    <col min="977" max="977" width="7.625" style="169" bestFit="1" customWidth="1"/>
    <col min="978" max="978" width="5.25" style="169" bestFit="1" customWidth="1"/>
    <col min="979" max="979" width="6.5" style="169" bestFit="1" customWidth="1"/>
    <col min="980" max="980" width="5.25" style="169" bestFit="1" customWidth="1"/>
    <col min="981" max="981" width="7.625" style="169" bestFit="1" customWidth="1"/>
    <col min="982" max="982" width="5.25" style="169" bestFit="1" customWidth="1"/>
    <col min="983" max="983" width="7.625" style="169" bestFit="1" customWidth="1"/>
    <col min="984" max="984" width="5.25" style="169" bestFit="1" customWidth="1"/>
    <col min="985" max="985" width="7.625" style="169" bestFit="1" customWidth="1"/>
    <col min="986" max="986" width="5.25" style="169" bestFit="1" customWidth="1"/>
    <col min="987" max="989" width="7.625" style="169" bestFit="1" customWidth="1"/>
    <col min="990" max="990" width="5.5" style="169" bestFit="1" customWidth="1"/>
    <col min="991" max="991" width="7.625" style="169" bestFit="1" customWidth="1"/>
    <col min="992" max="992" width="5.25" style="169" bestFit="1" customWidth="1"/>
    <col min="993" max="993" width="7.625" style="169" bestFit="1" customWidth="1"/>
    <col min="994" max="994" width="5.25" style="169" bestFit="1" customWidth="1"/>
    <col min="995" max="995" width="7.625" style="169" bestFit="1" customWidth="1"/>
    <col min="996" max="996" width="5.25" style="169" bestFit="1" customWidth="1"/>
    <col min="997" max="997" width="7.625" style="169" bestFit="1" customWidth="1"/>
    <col min="998" max="998" width="5.25" style="169" bestFit="1" customWidth="1"/>
    <col min="999" max="999" width="7.625" style="169" bestFit="1" customWidth="1"/>
    <col min="1000" max="1000" width="5.25" style="169" bestFit="1" customWidth="1"/>
    <col min="1001" max="1001" width="7.625" style="169" bestFit="1" customWidth="1"/>
    <col min="1002" max="1002" width="5.25" style="169" bestFit="1" customWidth="1"/>
    <col min="1003" max="1003" width="7.625" style="169" bestFit="1" customWidth="1"/>
    <col min="1004" max="1004" width="5.25" style="169" bestFit="1" customWidth="1"/>
    <col min="1005" max="1005" width="7.625" style="169" bestFit="1" customWidth="1"/>
    <col min="1006" max="1006" width="5.25" style="169" bestFit="1" customWidth="1"/>
    <col min="1007" max="1007" width="6.5" style="169" bestFit="1" customWidth="1"/>
    <col min="1008" max="1008" width="5.25" style="169" bestFit="1" customWidth="1"/>
    <col min="1009" max="1009" width="7.625" style="169" bestFit="1" customWidth="1"/>
    <col min="1010" max="1010" width="5.25" style="169" bestFit="1" customWidth="1"/>
    <col min="1011" max="1011" width="7.625" style="169" bestFit="1" customWidth="1"/>
    <col min="1012" max="1012" width="5.25" style="169" bestFit="1" customWidth="1"/>
    <col min="1013" max="1013" width="7.625" style="169" bestFit="1" customWidth="1"/>
    <col min="1014" max="1014" width="5.25" style="169" bestFit="1" customWidth="1"/>
    <col min="1015" max="1015" width="7.625" style="169" bestFit="1" customWidth="1"/>
    <col min="1016" max="1016" width="5.25" style="169" bestFit="1" customWidth="1"/>
    <col min="1017" max="1017" width="7.625" style="169" bestFit="1" customWidth="1"/>
    <col min="1018" max="1018" width="5.25" style="169" bestFit="1" customWidth="1"/>
    <col min="1019" max="1019" width="7.625" style="169" bestFit="1" customWidth="1"/>
    <col min="1020" max="1020" width="5.25" style="169" bestFit="1" customWidth="1"/>
    <col min="1021" max="1021" width="7.625" style="169" bestFit="1" customWidth="1"/>
    <col min="1022" max="1022" width="5.25" style="169" bestFit="1" customWidth="1"/>
    <col min="1023" max="1023" width="7.625" style="169" bestFit="1" customWidth="1"/>
    <col min="1024" max="1024" width="5.25" style="169" bestFit="1" customWidth="1"/>
    <col min="1025" max="1025" width="7.625" style="169" bestFit="1" customWidth="1"/>
    <col min="1026" max="1026" width="8.375" style="169" customWidth="1"/>
    <col min="1027" max="1027" width="8.5" style="169" customWidth="1"/>
    <col min="1028" max="1028" width="8.375" style="169" customWidth="1"/>
    <col min="1029" max="1029" width="7.875" style="169" customWidth="1"/>
    <col min="1030" max="1222" width="3.625" style="169"/>
    <col min="1223" max="1223" width="9.5" style="169" customWidth="1"/>
    <col min="1224" max="1224" width="5.25" style="169" bestFit="1" customWidth="1"/>
    <col min="1225" max="1225" width="7.625" style="169" bestFit="1" customWidth="1"/>
    <col min="1226" max="1226" width="5.25" style="169" bestFit="1" customWidth="1"/>
    <col min="1227" max="1227" width="7.625" style="169" bestFit="1" customWidth="1"/>
    <col min="1228" max="1228" width="5.25" style="169" bestFit="1" customWidth="1"/>
    <col min="1229" max="1229" width="7.625" style="169" bestFit="1" customWidth="1"/>
    <col min="1230" max="1230" width="5.25" style="169" bestFit="1" customWidth="1"/>
    <col min="1231" max="1231" width="7.625" style="169" bestFit="1" customWidth="1"/>
    <col min="1232" max="1232" width="5.25" style="169" bestFit="1" customWidth="1"/>
    <col min="1233" max="1233" width="7.625" style="169" bestFit="1" customWidth="1"/>
    <col min="1234" max="1234" width="5.25" style="169" bestFit="1" customWidth="1"/>
    <col min="1235" max="1235" width="6.5" style="169" bestFit="1" customWidth="1"/>
    <col min="1236" max="1236" width="5.25" style="169" bestFit="1" customWidth="1"/>
    <col min="1237" max="1237" width="7.625" style="169" bestFit="1" customWidth="1"/>
    <col min="1238" max="1238" width="5.25" style="169" bestFit="1" customWidth="1"/>
    <col min="1239" max="1239" width="7.625" style="169" bestFit="1" customWidth="1"/>
    <col min="1240" max="1240" width="5.25" style="169" bestFit="1" customWidth="1"/>
    <col min="1241" max="1241" width="7.625" style="169" bestFit="1" customWidth="1"/>
    <col min="1242" max="1242" width="5.25" style="169" bestFit="1" customWidth="1"/>
    <col min="1243" max="1245" width="7.625" style="169" bestFit="1" customWidth="1"/>
    <col min="1246" max="1246" width="5.5" style="169" bestFit="1" customWidth="1"/>
    <col min="1247" max="1247" width="7.625" style="169" bestFit="1" customWidth="1"/>
    <col min="1248" max="1248" width="5.25" style="169" bestFit="1" customWidth="1"/>
    <col min="1249" max="1249" width="7.625" style="169" bestFit="1" customWidth="1"/>
    <col min="1250" max="1250" width="5.25" style="169" bestFit="1" customWidth="1"/>
    <col min="1251" max="1251" width="7.625" style="169" bestFit="1" customWidth="1"/>
    <col min="1252" max="1252" width="5.25" style="169" bestFit="1" customWidth="1"/>
    <col min="1253" max="1253" width="7.625" style="169" bestFit="1" customWidth="1"/>
    <col min="1254" max="1254" width="5.25" style="169" bestFit="1" customWidth="1"/>
    <col min="1255" max="1255" width="7.625" style="169" bestFit="1" customWidth="1"/>
    <col min="1256" max="1256" width="5.25" style="169" bestFit="1" customWidth="1"/>
    <col min="1257" max="1257" width="7.625" style="169" bestFit="1" customWidth="1"/>
    <col min="1258" max="1258" width="5.25" style="169" bestFit="1" customWidth="1"/>
    <col min="1259" max="1259" width="7.625" style="169" bestFit="1" customWidth="1"/>
    <col min="1260" max="1260" width="5.25" style="169" bestFit="1" customWidth="1"/>
    <col min="1261" max="1261" width="7.625" style="169" bestFit="1" customWidth="1"/>
    <col min="1262" max="1262" width="5.25" style="169" bestFit="1" customWidth="1"/>
    <col min="1263" max="1263" width="6.5" style="169" bestFit="1" customWidth="1"/>
    <col min="1264" max="1264" width="5.25" style="169" bestFit="1" customWidth="1"/>
    <col min="1265" max="1265" width="7.625" style="169" bestFit="1" customWidth="1"/>
    <col min="1266" max="1266" width="5.25" style="169" bestFit="1" customWidth="1"/>
    <col min="1267" max="1267" width="7.625" style="169" bestFit="1" customWidth="1"/>
    <col min="1268" max="1268" width="5.25" style="169" bestFit="1" customWidth="1"/>
    <col min="1269" max="1269" width="7.625" style="169" bestFit="1" customWidth="1"/>
    <col min="1270" max="1270" width="5.25" style="169" bestFit="1" customWidth="1"/>
    <col min="1271" max="1271" width="7.625" style="169" bestFit="1" customWidth="1"/>
    <col min="1272" max="1272" width="5.25" style="169" bestFit="1" customWidth="1"/>
    <col min="1273" max="1273" width="7.625" style="169" bestFit="1" customWidth="1"/>
    <col min="1274" max="1274" width="5.25" style="169" bestFit="1" customWidth="1"/>
    <col min="1275" max="1275" width="7.625" style="169" bestFit="1" customWidth="1"/>
    <col min="1276" max="1276" width="5.25" style="169" bestFit="1" customWidth="1"/>
    <col min="1277" max="1277" width="7.625" style="169" bestFit="1" customWidth="1"/>
    <col min="1278" max="1278" width="5.25" style="169" bestFit="1" customWidth="1"/>
    <col min="1279" max="1279" width="7.625" style="169" bestFit="1" customWidth="1"/>
    <col min="1280" max="1280" width="5.25" style="169" bestFit="1" customWidth="1"/>
    <col min="1281" max="1281" width="7.625" style="169" bestFit="1" customWidth="1"/>
    <col min="1282" max="1282" width="8.375" style="169" customWidth="1"/>
    <col min="1283" max="1283" width="8.5" style="169" customWidth="1"/>
    <col min="1284" max="1284" width="8.375" style="169" customWidth="1"/>
    <col min="1285" max="1285" width="7.875" style="169" customWidth="1"/>
    <col min="1286" max="1478" width="3.625" style="169"/>
    <col min="1479" max="1479" width="9.5" style="169" customWidth="1"/>
    <col min="1480" max="1480" width="5.25" style="169" bestFit="1" customWidth="1"/>
    <col min="1481" max="1481" width="7.625" style="169" bestFit="1" customWidth="1"/>
    <col min="1482" max="1482" width="5.25" style="169" bestFit="1" customWidth="1"/>
    <col min="1483" max="1483" width="7.625" style="169" bestFit="1" customWidth="1"/>
    <col min="1484" max="1484" width="5.25" style="169" bestFit="1" customWidth="1"/>
    <col min="1485" max="1485" width="7.625" style="169" bestFit="1" customWidth="1"/>
    <col min="1486" max="1486" width="5.25" style="169" bestFit="1" customWidth="1"/>
    <col min="1487" max="1487" width="7.625" style="169" bestFit="1" customWidth="1"/>
    <col min="1488" max="1488" width="5.25" style="169" bestFit="1" customWidth="1"/>
    <col min="1489" max="1489" width="7.625" style="169" bestFit="1" customWidth="1"/>
    <col min="1490" max="1490" width="5.25" style="169" bestFit="1" customWidth="1"/>
    <col min="1491" max="1491" width="6.5" style="169" bestFit="1" customWidth="1"/>
    <col min="1492" max="1492" width="5.25" style="169" bestFit="1" customWidth="1"/>
    <col min="1493" max="1493" width="7.625" style="169" bestFit="1" customWidth="1"/>
    <col min="1494" max="1494" width="5.25" style="169" bestFit="1" customWidth="1"/>
    <col min="1495" max="1495" width="7.625" style="169" bestFit="1" customWidth="1"/>
    <col min="1496" max="1496" width="5.25" style="169" bestFit="1" customWidth="1"/>
    <col min="1497" max="1497" width="7.625" style="169" bestFit="1" customWidth="1"/>
    <col min="1498" max="1498" width="5.25" style="169" bestFit="1" customWidth="1"/>
    <col min="1499" max="1501" width="7.625" style="169" bestFit="1" customWidth="1"/>
    <col min="1502" max="1502" width="5.5" style="169" bestFit="1" customWidth="1"/>
    <col min="1503" max="1503" width="7.625" style="169" bestFit="1" customWidth="1"/>
    <col min="1504" max="1504" width="5.25" style="169" bestFit="1" customWidth="1"/>
    <col min="1505" max="1505" width="7.625" style="169" bestFit="1" customWidth="1"/>
    <col min="1506" max="1506" width="5.25" style="169" bestFit="1" customWidth="1"/>
    <col min="1507" max="1507" width="7.625" style="169" bestFit="1" customWidth="1"/>
    <col min="1508" max="1508" width="5.25" style="169" bestFit="1" customWidth="1"/>
    <col min="1509" max="1509" width="7.625" style="169" bestFit="1" customWidth="1"/>
    <col min="1510" max="1510" width="5.25" style="169" bestFit="1" customWidth="1"/>
    <col min="1511" max="1511" width="7.625" style="169" bestFit="1" customWidth="1"/>
    <col min="1512" max="1512" width="5.25" style="169" bestFit="1" customWidth="1"/>
    <col min="1513" max="1513" width="7.625" style="169" bestFit="1" customWidth="1"/>
    <col min="1514" max="1514" width="5.25" style="169" bestFit="1" customWidth="1"/>
    <col min="1515" max="1515" width="7.625" style="169" bestFit="1" customWidth="1"/>
    <col min="1516" max="1516" width="5.25" style="169" bestFit="1" customWidth="1"/>
    <col min="1517" max="1517" width="7.625" style="169" bestFit="1" customWidth="1"/>
    <col min="1518" max="1518" width="5.25" style="169" bestFit="1" customWidth="1"/>
    <col min="1519" max="1519" width="6.5" style="169" bestFit="1" customWidth="1"/>
    <col min="1520" max="1520" width="5.25" style="169" bestFit="1" customWidth="1"/>
    <col min="1521" max="1521" width="7.625" style="169" bestFit="1" customWidth="1"/>
    <col min="1522" max="1522" width="5.25" style="169" bestFit="1" customWidth="1"/>
    <col min="1523" max="1523" width="7.625" style="169" bestFit="1" customWidth="1"/>
    <col min="1524" max="1524" width="5.25" style="169" bestFit="1" customWidth="1"/>
    <col min="1525" max="1525" width="7.625" style="169" bestFit="1" customWidth="1"/>
    <col min="1526" max="1526" width="5.25" style="169" bestFit="1" customWidth="1"/>
    <col min="1527" max="1527" width="7.625" style="169" bestFit="1" customWidth="1"/>
    <col min="1528" max="1528" width="5.25" style="169" bestFit="1" customWidth="1"/>
    <col min="1529" max="1529" width="7.625" style="169" bestFit="1" customWidth="1"/>
    <col min="1530" max="1530" width="5.25" style="169" bestFit="1" customWidth="1"/>
    <col min="1531" max="1531" width="7.625" style="169" bestFit="1" customWidth="1"/>
    <col min="1532" max="1532" width="5.25" style="169" bestFit="1" customWidth="1"/>
    <col min="1533" max="1533" width="7.625" style="169" bestFit="1" customWidth="1"/>
    <col min="1534" max="1534" width="5.25" style="169" bestFit="1" customWidth="1"/>
    <col min="1535" max="1535" width="7.625" style="169" bestFit="1" customWidth="1"/>
    <col min="1536" max="1536" width="5.25" style="169" bestFit="1" customWidth="1"/>
    <col min="1537" max="1537" width="7.625" style="169" bestFit="1" customWidth="1"/>
    <col min="1538" max="1538" width="8.375" style="169" customWidth="1"/>
    <col min="1539" max="1539" width="8.5" style="169" customWidth="1"/>
    <col min="1540" max="1540" width="8.375" style="169" customWidth="1"/>
    <col min="1541" max="1541" width="7.875" style="169" customWidth="1"/>
    <col min="1542" max="1734" width="3.625" style="169"/>
    <col min="1735" max="1735" width="9.5" style="169" customWidth="1"/>
    <col min="1736" max="1736" width="5.25" style="169" bestFit="1" customWidth="1"/>
    <col min="1737" max="1737" width="7.625" style="169" bestFit="1" customWidth="1"/>
    <col min="1738" max="1738" width="5.25" style="169" bestFit="1" customWidth="1"/>
    <col min="1739" max="1739" width="7.625" style="169" bestFit="1" customWidth="1"/>
    <col min="1740" max="1740" width="5.25" style="169" bestFit="1" customWidth="1"/>
    <col min="1741" max="1741" width="7.625" style="169" bestFit="1" customWidth="1"/>
    <col min="1742" max="1742" width="5.25" style="169" bestFit="1" customWidth="1"/>
    <col min="1743" max="1743" width="7.625" style="169" bestFit="1" customWidth="1"/>
    <col min="1744" max="1744" width="5.25" style="169" bestFit="1" customWidth="1"/>
    <col min="1745" max="1745" width="7.625" style="169" bestFit="1" customWidth="1"/>
    <col min="1746" max="1746" width="5.25" style="169" bestFit="1" customWidth="1"/>
    <col min="1747" max="1747" width="6.5" style="169" bestFit="1" customWidth="1"/>
    <col min="1748" max="1748" width="5.25" style="169" bestFit="1" customWidth="1"/>
    <col min="1749" max="1749" width="7.625" style="169" bestFit="1" customWidth="1"/>
    <col min="1750" max="1750" width="5.25" style="169" bestFit="1" customWidth="1"/>
    <col min="1751" max="1751" width="7.625" style="169" bestFit="1" customWidth="1"/>
    <col min="1752" max="1752" width="5.25" style="169" bestFit="1" customWidth="1"/>
    <col min="1753" max="1753" width="7.625" style="169" bestFit="1" customWidth="1"/>
    <col min="1754" max="1754" width="5.25" style="169" bestFit="1" customWidth="1"/>
    <col min="1755" max="1757" width="7.625" style="169" bestFit="1" customWidth="1"/>
    <col min="1758" max="1758" width="5.5" style="169" bestFit="1" customWidth="1"/>
    <col min="1759" max="1759" width="7.625" style="169" bestFit="1" customWidth="1"/>
    <col min="1760" max="1760" width="5.25" style="169" bestFit="1" customWidth="1"/>
    <col min="1761" max="1761" width="7.625" style="169" bestFit="1" customWidth="1"/>
    <col min="1762" max="1762" width="5.25" style="169" bestFit="1" customWidth="1"/>
    <col min="1763" max="1763" width="7.625" style="169" bestFit="1" customWidth="1"/>
    <col min="1764" max="1764" width="5.25" style="169" bestFit="1" customWidth="1"/>
    <col min="1765" max="1765" width="7.625" style="169" bestFit="1" customWidth="1"/>
    <col min="1766" max="1766" width="5.25" style="169" bestFit="1" customWidth="1"/>
    <col min="1767" max="1767" width="7.625" style="169" bestFit="1" customWidth="1"/>
    <col min="1768" max="1768" width="5.25" style="169" bestFit="1" customWidth="1"/>
    <col min="1769" max="1769" width="7.625" style="169" bestFit="1" customWidth="1"/>
    <col min="1770" max="1770" width="5.25" style="169" bestFit="1" customWidth="1"/>
    <col min="1771" max="1771" width="7.625" style="169" bestFit="1" customWidth="1"/>
    <col min="1772" max="1772" width="5.25" style="169" bestFit="1" customWidth="1"/>
    <col min="1773" max="1773" width="7.625" style="169" bestFit="1" customWidth="1"/>
    <col min="1774" max="1774" width="5.25" style="169" bestFit="1" customWidth="1"/>
    <col min="1775" max="1775" width="6.5" style="169" bestFit="1" customWidth="1"/>
    <col min="1776" max="1776" width="5.25" style="169" bestFit="1" customWidth="1"/>
    <col min="1777" max="1777" width="7.625" style="169" bestFit="1" customWidth="1"/>
    <col min="1778" max="1778" width="5.25" style="169" bestFit="1" customWidth="1"/>
    <col min="1779" max="1779" width="7.625" style="169" bestFit="1" customWidth="1"/>
    <col min="1780" max="1780" width="5.25" style="169" bestFit="1" customWidth="1"/>
    <col min="1781" max="1781" width="7.625" style="169" bestFit="1" customWidth="1"/>
    <col min="1782" max="1782" width="5.25" style="169" bestFit="1" customWidth="1"/>
    <col min="1783" max="1783" width="7.625" style="169" bestFit="1" customWidth="1"/>
    <col min="1784" max="1784" width="5.25" style="169" bestFit="1" customWidth="1"/>
    <col min="1785" max="1785" width="7.625" style="169" bestFit="1" customWidth="1"/>
    <col min="1786" max="1786" width="5.25" style="169" bestFit="1" customWidth="1"/>
    <col min="1787" max="1787" width="7.625" style="169" bestFit="1" customWidth="1"/>
    <col min="1788" max="1788" width="5.25" style="169" bestFit="1" customWidth="1"/>
    <col min="1789" max="1789" width="7.625" style="169" bestFit="1" customWidth="1"/>
    <col min="1790" max="1790" width="5.25" style="169" bestFit="1" customWidth="1"/>
    <col min="1791" max="1791" width="7.625" style="169" bestFit="1" customWidth="1"/>
    <col min="1792" max="1792" width="5.25" style="169" bestFit="1" customWidth="1"/>
    <col min="1793" max="1793" width="7.625" style="169" bestFit="1" customWidth="1"/>
    <col min="1794" max="1794" width="8.375" style="169" customWidth="1"/>
    <col min="1795" max="1795" width="8.5" style="169" customWidth="1"/>
    <col min="1796" max="1796" width="8.375" style="169" customWidth="1"/>
    <col min="1797" max="1797" width="7.875" style="169" customWidth="1"/>
    <col min="1798" max="1990" width="3.625" style="169"/>
    <col min="1991" max="1991" width="9.5" style="169" customWidth="1"/>
    <col min="1992" max="1992" width="5.25" style="169" bestFit="1" customWidth="1"/>
    <col min="1993" max="1993" width="7.625" style="169" bestFit="1" customWidth="1"/>
    <col min="1994" max="1994" width="5.25" style="169" bestFit="1" customWidth="1"/>
    <col min="1995" max="1995" width="7.625" style="169" bestFit="1" customWidth="1"/>
    <col min="1996" max="1996" width="5.25" style="169" bestFit="1" customWidth="1"/>
    <col min="1997" max="1997" width="7.625" style="169" bestFit="1" customWidth="1"/>
    <col min="1998" max="1998" width="5.25" style="169" bestFit="1" customWidth="1"/>
    <col min="1999" max="1999" width="7.625" style="169" bestFit="1" customWidth="1"/>
    <col min="2000" max="2000" width="5.25" style="169" bestFit="1" customWidth="1"/>
    <col min="2001" max="2001" width="7.625" style="169" bestFit="1" customWidth="1"/>
    <col min="2002" max="2002" width="5.25" style="169" bestFit="1" customWidth="1"/>
    <col min="2003" max="2003" width="6.5" style="169" bestFit="1" customWidth="1"/>
    <col min="2004" max="2004" width="5.25" style="169" bestFit="1" customWidth="1"/>
    <col min="2005" max="2005" width="7.625" style="169" bestFit="1" customWidth="1"/>
    <col min="2006" max="2006" width="5.25" style="169" bestFit="1" customWidth="1"/>
    <col min="2007" max="2007" width="7.625" style="169" bestFit="1" customWidth="1"/>
    <col min="2008" max="2008" width="5.25" style="169" bestFit="1" customWidth="1"/>
    <col min="2009" max="2009" width="7.625" style="169" bestFit="1" customWidth="1"/>
    <col min="2010" max="2010" width="5.25" style="169" bestFit="1" customWidth="1"/>
    <col min="2011" max="2013" width="7.625" style="169" bestFit="1" customWidth="1"/>
    <col min="2014" max="2014" width="5.5" style="169" bestFit="1" customWidth="1"/>
    <col min="2015" max="2015" width="7.625" style="169" bestFit="1" customWidth="1"/>
    <col min="2016" max="2016" width="5.25" style="169" bestFit="1" customWidth="1"/>
    <col min="2017" max="2017" width="7.625" style="169" bestFit="1" customWidth="1"/>
    <col min="2018" max="2018" width="5.25" style="169" bestFit="1" customWidth="1"/>
    <col min="2019" max="2019" width="7.625" style="169" bestFit="1" customWidth="1"/>
    <col min="2020" max="2020" width="5.25" style="169" bestFit="1" customWidth="1"/>
    <col min="2021" max="2021" width="7.625" style="169" bestFit="1" customWidth="1"/>
    <col min="2022" max="2022" width="5.25" style="169" bestFit="1" customWidth="1"/>
    <col min="2023" max="2023" width="7.625" style="169" bestFit="1" customWidth="1"/>
    <col min="2024" max="2024" width="5.25" style="169" bestFit="1" customWidth="1"/>
    <col min="2025" max="2025" width="7.625" style="169" bestFit="1" customWidth="1"/>
    <col min="2026" max="2026" width="5.25" style="169" bestFit="1" customWidth="1"/>
    <col min="2027" max="2027" width="7.625" style="169" bestFit="1" customWidth="1"/>
    <col min="2028" max="2028" width="5.25" style="169" bestFit="1" customWidth="1"/>
    <col min="2029" max="2029" width="7.625" style="169" bestFit="1" customWidth="1"/>
    <col min="2030" max="2030" width="5.25" style="169" bestFit="1" customWidth="1"/>
    <col min="2031" max="2031" width="6.5" style="169" bestFit="1" customWidth="1"/>
    <col min="2032" max="2032" width="5.25" style="169" bestFit="1" customWidth="1"/>
    <col min="2033" max="2033" width="7.625" style="169" bestFit="1" customWidth="1"/>
    <col min="2034" max="2034" width="5.25" style="169" bestFit="1" customWidth="1"/>
    <col min="2035" max="2035" width="7.625" style="169" bestFit="1" customWidth="1"/>
    <col min="2036" max="2036" width="5.25" style="169" bestFit="1" customWidth="1"/>
    <col min="2037" max="2037" width="7.625" style="169" bestFit="1" customWidth="1"/>
    <col min="2038" max="2038" width="5.25" style="169" bestFit="1" customWidth="1"/>
    <col min="2039" max="2039" width="7.625" style="169" bestFit="1" customWidth="1"/>
    <col min="2040" max="2040" width="5.25" style="169" bestFit="1" customWidth="1"/>
    <col min="2041" max="2041" width="7.625" style="169" bestFit="1" customWidth="1"/>
    <col min="2042" max="2042" width="5.25" style="169" bestFit="1" customWidth="1"/>
    <col min="2043" max="2043" width="7.625" style="169" bestFit="1" customWidth="1"/>
    <col min="2044" max="2044" width="5.25" style="169" bestFit="1" customWidth="1"/>
    <col min="2045" max="2045" width="7.625" style="169" bestFit="1" customWidth="1"/>
    <col min="2046" max="2046" width="5.25" style="169" bestFit="1" customWidth="1"/>
    <col min="2047" max="2047" width="7.625" style="169" bestFit="1" customWidth="1"/>
    <col min="2048" max="2048" width="5.25" style="169" bestFit="1" customWidth="1"/>
    <col min="2049" max="2049" width="7.625" style="169" bestFit="1" customWidth="1"/>
    <col min="2050" max="2050" width="8.375" style="169" customWidth="1"/>
    <col min="2051" max="2051" width="8.5" style="169" customWidth="1"/>
    <col min="2052" max="2052" width="8.375" style="169" customWidth="1"/>
    <col min="2053" max="2053" width="7.875" style="169" customWidth="1"/>
    <col min="2054" max="2246" width="3.625" style="169"/>
    <col min="2247" max="2247" width="9.5" style="169" customWidth="1"/>
    <col min="2248" max="2248" width="5.25" style="169" bestFit="1" customWidth="1"/>
    <col min="2249" max="2249" width="7.625" style="169" bestFit="1" customWidth="1"/>
    <col min="2250" max="2250" width="5.25" style="169" bestFit="1" customWidth="1"/>
    <col min="2251" max="2251" width="7.625" style="169" bestFit="1" customWidth="1"/>
    <col min="2252" max="2252" width="5.25" style="169" bestFit="1" customWidth="1"/>
    <col min="2253" max="2253" width="7.625" style="169" bestFit="1" customWidth="1"/>
    <col min="2254" max="2254" width="5.25" style="169" bestFit="1" customWidth="1"/>
    <col min="2255" max="2255" width="7.625" style="169" bestFit="1" customWidth="1"/>
    <col min="2256" max="2256" width="5.25" style="169" bestFit="1" customWidth="1"/>
    <col min="2257" max="2257" width="7.625" style="169" bestFit="1" customWidth="1"/>
    <col min="2258" max="2258" width="5.25" style="169" bestFit="1" customWidth="1"/>
    <col min="2259" max="2259" width="6.5" style="169" bestFit="1" customWidth="1"/>
    <col min="2260" max="2260" width="5.25" style="169" bestFit="1" customWidth="1"/>
    <col min="2261" max="2261" width="7.625" style="169" bestFit="1" customWidth="1"/>
    <col min="2262" max="2262" width="5.25" style="169" bestFit="1" customWidth="1"/>
    <col min="2263" max="2263" width="7.625" style="169" bestFit="1" customWidth="1"/>
    <col min="2264" max="2264" width="5.25" style="169" bestFit="1" customWidth="1"/>
    <col min="2265" max="2265" width="7.625" style="169" bestFit="1" customWidth="1"/>
    <col min="2266" max="2266" width="5.25" style="169" bestFit="1" customWidth="1"/>
    <col min="2267" max="2269" width="7.625" style="169" bestFit="1" customWidth="1"/>
    <col min="2270" max="2270" width="5.5" style="169" bestFit="1" customWidth="1"/>
    <col min="2271" max="2271" width="7.625" style="169" bestFit="1" customWidth="1"/>
    <col min="2272" max="2272" width="5.25" style="169" bestFit="1" customWidth="1"/>
    <col min="2273" max="2273" width="7.625" style="169" bestFit="1" customWidth="1"/>
    <col min="2274" max="2274" width="5.25" style="169" bestFit="1" customWidth="1"/>
    <col min="2275" max="2275" width="7.625" style="169" bestFit="1" customWidth="1"/>
    <col min="2276" max="2276" width="5.25" style="169" bestFit="1" customWidth="1"/>
    <col min="2277" max="2277" width="7.625" style="169" bestFit="1" customWidth="1"/>
    <col min="2278" max="2278" width="5.25" style="169" bestFit="1" customWidth="1"/>
    <col min="2279" max="2279" width="7.625" style="169" bestFit="1" customWidth="1"/>
    <col min="2280" max="2280" width="5.25" style="169" bestFit="1" customWidth="1"/>
    <col min="2281" max="2281" width="7.625" style="169" bestFit="1" customWidth="1"/>
    <col min="2282" max="2282" width="5.25" style="169" bestFit="1" customWidth="1"/>
    <col min="2283" max="2283" width="7.625" style="169" bestFit="1" customWidth="1"/>
    <col min="2284" max="2284" width="5.25" style="169" bestFit="1" customWidth="1"/>
    <col min="2285" max="2285" width="7.625" style="169" bestFit="1" customWidth="1"/>
    <col min="2286" max="2286" width="5.25" style="169" bestFit="1" customWidth="1"/>
    <col min="2287" max="2287" width="6.5" style="169" bestFit="1" customWidth="1"/>
    <col min="2288" max="2288" width="5.25" style="169" bestFit="1" customWidth="1"/>
    <col min="2289" max="2289" width="7.625" style="169" bestFit="1" customWidth="1"/>
    <col min="2290" max="2290" width="5.25" style="169" bestFit="1" customWidth="1"/>
    <col min="2291" max="2291" width="7.625" style="169" bestFit="1" customWidth="1"/>
    <col min="2292" max="2292" width="5.25" style="169" bestFit="1" customWidth="1"/>
    <col min="2293" max="2293" width="7.625" style="169" bestFit="1" customWidth="1"/>
    <col min="2294" max="2294" width="5.25" style="169" bestFit="1" customWidth="1"/>
    <col min="2295" max="2295" width="7.625" style="169" bestFit="1" customWidth="1"/>
    <col min="2296" max="2296" width="5.25" style="169" bestFit="1" customWidth="1"/>
    <col min="2297" max="2297" width="7.625" style="169" bestFit="1" customWidth="1"/>
    <col min="2298" max="2298" width="5.25" style="169" bestFit="1" customWidth="1"/>
    <col min="2299" max="2299" width="7.625" style="169" bestFit="1" customWidth="1"/>
    <col min="2300" max="2300" width="5.25" style="169" bestFit="1" customWidth="1"/>
    <col min="2301" max="2301" width="7.625" style="169" bestFit="1" customWidth="1"/>
    <col min="2302" max="2302" width="5.25" style="169" bestFit="1" customWidth="1"/>
    <col min="2303" max="2303" width="7.625" style="169" bestFit="1" customWidth="1"/>
    <col min="2304" max="2304" width="5.25" style="169" bestFit="1" customWidth="1"/>
    <col min="2305" max="2305" width="7.625" style="169" bestFit="1" customWidth="1"/>
    <col min="2306" max="2306" width="8.375" style="169" customWidth="1"/>
    <col min="2307" max="2307" width="8.5" style="169" customWidth="1"/>
    <col min="2308" max="2308" width="8.375" style="169" customWidth="1"/>
    <col min="2309" max="2309" width="7.875" style="169" customWidth="1"/>
    <col min="2310" max="2502" width="3.625" style="169"/>
    <col min="2503" max="2503" width="9.5" style="169" customWidth="1"/>
    <col min="2504" max="2504" width="5.25" style="169" bestFit="1" customWidth="1"/>
    <col min="2505" max="2505" width="7.625" style="169" bestFit="1" customWidth="1"/>
    <col min="2506" max="2506" width="5.25" style="169" bestFit="1" customWidth="1"/>
    <col min="2507" max="2507" width="7.625" style="169" bestFit="1" customWidth="1"/>
    <col min="2508" max="2508" width="5.25" style="169" bestFit="1" customWidth="1"/>
    <col min="2509" max="2509" width="7.625" style="169" bestFit="1" customWidth="1"/>
    <col min="2510" max="2510" width="5.25" style="169" bestFit="1" customWidth="1"/>
    <col min="2511" max="2511" width="7.625" style="169" bestFit="1" customWidth="1"/>
    <col min="2512" max="2512" width="5.25" style="169" bestFit="1" customWidth="1"/>
    <col min="2513" max="2513" width="7.625" style="169" bestFit="1" customWidth="1"/>
    <col min="2514" max="2514" width="5.25" style="169" bestFit="1" customWidth="1"/>
    <col min="2515" max="2515" width="6.5" style="169" bestFit="1" customWidth="1"/>
    <col min="2516" max="2516" width="5.25" style="169" bestFit="1" customWidth="1"/>
    <col min="2517" max="2517" width="7.625" style="169" bestFit="1" customWidth="1"/>
    <col min="2518" max="2518" width="5.25" style="169" bestFit="1" customWidth="1"/>
    <col min="2519" max="2519" width="7.625" style="169" bestFit="1" customWidth="1"/>
    <col min="2520" max="2520" width="5.25" style="169" bestFit="1" customWidth="1"/>
    <col min="2521" max="2521" width="7.625" style="169" bestFit="1" customWidth="1"/>
    <col min="2522" max="2522" width="5.25" style="169" bestFit="1" customWidth="1"/>
    <col min="2523" max="2525" width="7.625" style="169" bestFit="1" customWidth="1"/>
    <col min="2526" max="2526" width="5.5" style="169" bestFit="1" customWidth="1"/>
    <col min="2527" max="2527" width="7.625" style="169" bestFit="1" customWidth="1"/>
    <col min="2528" max="2528" width="5.25" style="169" bestFit="1" customWidth="1"/>
    <col min="2529" max="2529" width="7.625" style="169" bestFit="1" customWidth="1"/>
    <col min="2530" max="2530" width="5.25" style="169" bestFit="1" customWidth="1"/>
    <col min="2531" max="2531" width="7.625" style="169" bestFit="1" customWidth="1"/>
    <col min="2532" max="2532" width="5.25" style="169" bestFit="1" customWidth="1"/>
    <col min="2533" max="2533" width="7.625" style="169" bestFit="1" customWidth="1"/>
    <col min="2534" max="2534" width="5.25" style="169" bestFit="1" customWidth="1"/>
    <col min="2535" max="2535" width="7.625" style="169" bestFit="1" customWidth="1"/>
    <col min="2536" max="2536" width="5.25" style="169" bestFit="1" customWidth="1"/>
    <col min="2537" max="2537" width="7.625" style="169" bestFit="1" customWidth="1"/>
    <col min="2538" max="2538" width="5.25" style="169" bestFit="1" customWidth="1"/>
    <col min="2539" max="2539" width="7.625" style="169" bestFit="1" customWidth="1"/>
    <col min="2540" max="2540" width="5.25" style="169" bestFit="1" customWidth="1"/>
    <col min="2541" max="2541" width="7.625" style="169" bestFit="1" customWidth="1"/>
    <col min="2542" max="2542" width="5.25" style="169" bestFit="1" customWidth="1"/>
    <col min="2543" max="2543" width="6.5" style="169" bestFit="1" customWidth="1"/>
    <col min="2544" max="2544" width="5.25" style="169" bestFit="1" customWidth="1"/>
    <col min="2545" max="2545" width="7.625" style="169" bestFit="1" customWidth="1"/>
    <col min="2546" max="2546" width="5.25" style="169" bestFit="1" customWidth="1"/>
    <col min="2547" max="2547" width="7.625" style="169" bestFit="1" customWidth="1"/>
    <col min="2548" max="2548" width="5.25" style="169" bestFit="1" customWidth="1"/>
    <col min="2549" max="2549" width="7.625" style="169" bestFit="1" customWidth="1"/>
    <col min="2550" max="2550" width="5.25" style="169" bestFit="1" customWidth="1"/>
    <col min="2551" max="2551" width="7.625" style="169" bestFit="1" customWidth="1"/>
    <col min="2552" max="2552" width="5.25" style="169" bestFit="1" customWidth="1"/>
    <col min="2553" max="2553" width="7.625" style="169" bestFit="1" customWidth="1"/>
    <col min="2554" max="2554" width="5.25" style="169" bestFit="1" customWidth="1"/>
    <col min="2555" max="2555" width="7.625" style="169" bestFit="1" customWidth="1"/>
    <col min="2556" max="2556" width="5.25" style="169" bestFit="1" customWidth="1"/>
    <col min="2557" max="2557" width="7.625" style="169" bestFit="1" customWidth="1"/>
    <col min="2558" max="2558" width="5.25" style="169" bestFit="1" customWidth="1"/>
    <col min="2559" max="2559" width="7.625" style="169" bestFit="1" customWidth="1"/>
    <col min="2560" max="2560" width="5.25" style="169" bestFit="1" customWidth="1"/>
    <col min="2561" max="2561" width="7.625" style="169" bestFit="1" customWidth="1"/>
    <col min="2562" max="2562" width="8.375" style="169" customWidth="1"/>
    <col min="2563" max="2563" width="8.5" style="169" customWidth="1"/>
    <col min="2564" max="2564" width="8.375" style="169" customWidth="1"/>
    <col min="2565" max="2565" width="7.875" style="169" customWidth="1"/>
    <col min="2566" max="2758" width="3.625" style="169"/>
    <col min="2759" max="2759" width="9.5" style="169" customWidth="1"/>
    <col min="2760" max="2760" width="5.25" style="169" bestFit="1" customWidth="1"/>
    <col min="2761" max="2761" width="7.625" style="169" bestFit="1" customWidth="1"/>
    <col min="2762" max="2762" width="5.25" style="169" bestFit="1" customWidth="1"/>
    <col min="2763" max="2763" width="7.625" style="169" bestFit="1" customWidth="1"/>
    <col min="2764" max="2764" width="5.25" style="169" bestFit="1" customWidth="1"/>
    <col min="2765" max="2765" width="7.625" style="169" bestFit="1" customWidth="1"/>
    <col min="2766" max="2766" width="5.25" style="169" bestFit="1" customWidth="1"/>
    <col min="2767" max="2767" width="7.625" style="169" bestFit="1" customWidth="1"/>
    <col min="2768" max="2768" width="5.25" style="169" bestFit="1" customWidth="1"/>
    <col min="2769" max="2769" width="7.625" style="169" bestFit="1" customWidth="1"/>
    <col min="2770" max="2770" width="5.25" style="169" bestFit="1" customWidth="1"/>
    <col min="2771" max="2771" width="6.5" style="169" bestFit="1" customWidth="1"/>
    <col min="2772" max="2772" width="5.25" style="169" bestFit="1" customWidth="1"/>
    <col min="2773" max="2773" width="7.625" style="169" bestFit="1" customWidth="1"/>
    <col min="2774" max="2774" width="5.25" style="169" bestFit="1" customWidth="1"/>
    <col min="2775" max="2775" width="7.625" style="169" bestFit="1" customWidth="1"/>
    <col min="2776" max="2776" width="5.25" style="169" bestFit="1" customWidth="1"/>
    <col min="2777" max="2777" width="7.625" style="169" bestFit="1" customWidth="1"/>
    <col min="2778" max="2778" width="5.25" style="169" bestFit="1" customWidth="1"/>
    <col min="2779" max="2781" width="7.625" style="169" bestFit="1" customWidth="1"/>
    <col min="2782" max="2782" width="5.5" style="169" bestFit="1" customWidth="1"/>
    <col min="2783" max="2783" width="7.625" style="169" bestFit="1" customWidth="1"/>
    <col min="2784" max="2784" width="5.25" style="169" bestFit="1" customWidth="1"/>
    <col min="2785" max="2785" width="7.625" style="169" bestFit="1" customWidth="1"/>
    <col min="2786" max="2786" width="5.25" style="169" bestFit="1" customWidth="1"/>
    <col min="2787" max="2787" width="7.625" style="169" bestFit="1" customWidth="1"/>
    <col min="2788" max="2788" width="5.25" style="169" bestFit="1" customWidth="1"/>
    <col min="2789" max="2789" width="7.625" style="169" bestFit="1" customWidth="1"/>
    <col min="2790" max="2790" width="5.25" style="169" bestFit="1" customWidth="1"/>
    <col min="2791" max="2791" width="7.625" style="169" bestFit="1" customWidth="1"/>
    <col min="2792" max="2792" width="5.25" style="169" bestFit="1" customWidth="1"/>
    <col min="2793" max="2793" width="7.625" style="169" bestFit="1" customWidth="1"/>
    <col min="2794" max="2794" width="5.25" style="169" bestFit="1" customWidth="1"/>
    <col min="2795" max="2795" width="7.625" style="169" bestFit="1" customWidth="1"/>
    <col min="2796" max="2796" width="5.25" style="169" bestFit="1" customWidth="1"/>
    <col min="2797" max="2797" width="7.625" style="169" bestFit="1" customWidth="1"/>
    <col min="2798" max="2798" width="5.25" style="169" bestFit="1" customWidth="1"/>
    <col min="2799" max="2799" width="6.5" style="169" bestFit="1" customWidth="1"/>
    <col min="2800" max="2800" width="5.25" style="169" bestFit="1" customWidth="1"/>
    <col min="2801" max="2801" width="7.625" style="169" bestFit="1" customWidth="1"/>
    <col min="2802" max="2802" width="5.25" style="169" bestFit="1" customWidth="1"/>
    <col min="2803" max="2803" width="7.625" style="169" bestFit="1" customWidth="1"/>
    <col min="2804" max="2804" width="5.25" style="169" bestFit="1" customWidth="1"/>
    <col min="2805" max="2805" width="7.625" style="169" bestFit="1" customWidth="1"/>
    <col min="2806" max="2806" width="5.25" style="169" bestFit="1" customWidth="1"/>
    <col min="2807" max="2807" width="7.625" style="169" bestFit="1" customWidth="1"/>
    <col min="2808" max="2808" width="5.25" style="169" bestFit="1" customWidth="1"/>
    <col min="2809" max="2809" width="7.625" style="169" bestFit="1" customWidth="1"/>
    <col min="2810" max="2810" width="5.25" style="169" bestFit="1" customWidth="1"/>
    <col min="2811" max="2811" width="7.625" style="169" bestFit="1" customWidth="1"/>
    <col min="2812" max="2812" width="5.25" style="169" bestFit="1" customWidth="1"/>
    <col min="2813" max="2813" width="7.625" style="169" bestFit="1" customWidth="1"/>
    <col min="2814" max="2814" width="5.25" style="169" bestFit="1" customWidth="1"/>
    <col min="2815" max="2815" width="7.625" style="169" bestFit="1" customWidth="1"/>
    <col min="2816" max="2816" width="5.25" style="169" bestFit="1" customWidth="1"/>
    <col min="2817" max="2817" width="7.625" style="169" bestFit="1" customWidth="1"/>
    <col min="2818" max="2818" width="8.375" style="169" customWidth="1"/>
    <col min="2819" max="2819" width="8.5" style="169" customWidth="1"/>
    <col min="2820" max="2820" width="8.375" style="169" customWidth="1"/>
    <col min="2821" max="2821" width="7.875" style="169" customWidth="1"/>
    <col min="2822" max="3014" width="3.625" style="169"/>
    <col min="3015" max="3015" width="9.5" style="169" customWidth="1"/>
    <col min="3016" max="3016" width="5.25" style="169" bestFit="1" customWidth="1"/>
    <col min="3017" max="3017" width="7.625" style="169" bestFit="1" customWidth="1"/>
    <col min="3018" max="3018" width="5.25" style="169" bestFit="1" customWidth="1"/>
    <col min="3019" max="3019" width="7.625" style="169" bestFit="1" customWidth="1"/>
    <col min="3020" max="3020" width="5.25" style="169" bestFit="1" customWidth="1"/>
    <col min="3021" max="3021" width="7.625" style="169" bestFit="1" customWidth="1"/>
    <col min="3022" max="3022" width="5.25" style="169" bestFit="1" customWidth="1"/>
    <col min="3023" max="3023" width="7.625" style="169" bestFit="1" customWidth="1"/>
    <col min="3024" max="3024" width="5.25" style="169" bestFit="1" customWidth="1"/>
    <col min="3025" max="3025" width="7.625" style="169" bestFit="1" customWidth="1"/>
    <col min="3026" max="3026" width="5.25" style="169" bestFit="1" customWidth="1"/>
    <col min="3027" max="3027" width="6.5" style="169" bestFit="1" customWidth="1"/>
    <col min="3028" max="3028" width="5.25" style="169" bestFit="1" customWidth="1"/>
    <col min="3029" max="3029" width="7.625" style="169" bestFit="1" customWidth="1"/>
    <col min="3030" max="3030" width="5.25" style="169" bestFit="1" customWidth="1"/>
    <col min="3031" max="3031" width="7.625" style="169" bestFit="1" customWidth="1"/>
    <col min="3032" max="3032" width="5.25" style="169" bestFit="1" customWidth="1"/>
    <col min="3033" max="3033" width="7.625" style="169" bestFit="1" customWidth="1"/>
    <col min="3034" max="3034" width="5.25" style="169" bestFit="1" customWidth="1"/>
    <col min="3035" max="3037" width="7.625" style="169" bestFit="1" customWidth="1"/>
    <col min="3038" max="3038" width="5.5" style="169" bestFit="1" customWidth="1"/>
    <col min="3039" max="3039" width="7.625" style="169" bestFit="1" customWidth="1"/>
    <col min="3040" max="3040" width="5.25" style="169" bestFit="1" customWidth="1"/>
    <col min="3041" max="3041" width="7.625" style="169" bestFit="1" customWidth="1"/>
    <col min="3042" max="3042" width="5.25" style="169" bestFit="1" customWidth="1"/>
    <col min="3043" max="3043" width="7.625" style="169" bestFit="1" customWidth="1"/>
    <col min="3044" max="3044" width="5.25" style="169" bestFit="1" customWidth="1"/>
    <col min="3045" max="3045" width="7.625" style="169" bestFit="1" customWidth="1"/>
    <col min="3046" max="3046" width="5.25" style="169" bestFit="1" customWidth="1"/>
    <col min="3047" max="3047" width="7.625" style="169" bestFit="1" customWidth="1"/>
    <col min="3048" max="3048" width="5.25" style="169" bestFit="1" customWidth="1"/>
    <col min="3049" max="3049" width="7.625" style="169" bestFit="1" customWidth="1"/>
    <col min="3050" max="3050" width="5.25" style="169" bestFit="1" customWidth="1"/>
    <col min="3051" max="3051" width="7.625" style="169" bestFit="1" customWidth="1"/>
    <col min="3052" max="3052" width="5.25" style="169" bestFit="1" customWidth="1"/>
    <col min="3053" max="3053" width="7.625" style="169" bestFit="1" customWidth="1"/>
    <col min="3054" max="3054" width="5.25" style="169" bestFit="1" customWidth="1"/>
    <col min="3055" max="3055" width="6.5" style="169" bestFit="1" customWidth="1"/>
    <col min="3056" max="3056" width="5.25" style="169" bestFit="1" customWidth="1"/>
    <col min="3057" max="3057" width="7.625" style="169" bestFit="1" customWidth="1"/>
    <col min="3058" max="3058" width="5.25" style="169" bestFit="1" customWidth="1"/>
    <col min="3059" max="3059" width="7.625" style="169" bestFit="1" customWidth="1"/>
    <col min="3060" max="3060" width="5.25" style="169" bestFit="1" customWidth="1"/>
    <col min="3061" max="3061" width="7.625" style="169" bestFit="1" customWidth="1"/>
    <col min="3062" max="3062" width="5.25" style="169" bestFit="1" customWidth="1"/>
    <col min="3063" max="3063" width="7.625" style="169" bestFit="1" customWidth="1"/>
    <col min="3064" max="3064" width="5.25" style="169" bestFit="1" customWidth="1"/>
    <col min="3065" max="3065" width="7.625" style="169" bestFit="1" customWidth="1"/>
    <col min="3066" max="3066" width="5.25" style="169" bestFit="1" customWidth="1"/>
    <col min="3067" max="3067" width="7.625" style="169" bestFit="1" customWidth="1"/>
    <col min="3068" max="3068" width="5.25" style="169" bestFit="1" customWidth="1"/>
    <col min="3069" max="3069" width="7.625" style="169" bestFit="1" customWidth="1"/>
    <col min="3070" max="3070" width="5.25" style="169" bestFit="1" customWidth="1"/>
    <col min="3071" max="3071" width="7.625" style="169" bestFit="1" customWidth="1"/>
    <col min="3072" max="3072" width="5.25" style="169" bestFit="1" customWidth="1"/>
    <col min="3073" max="3073" width="7.625" style="169" bestFit="1" customWidth="1"/>
    <col min="3074" max="3074" width="8.375" style="169" customWidth="1"/>
    <col min="3075" max="3075" width="8.5" style="169" customWidth="1"/>
    <col min="3076" max="3076" width="8.375" style="169" customWidth="1"/>
    <col min="3077" max="3077" width="7.875" style="169" customWidth="1"/>
    <col min="3078" max="3270" width="3.625" style="169"/>
    <col min="3271" max="3271" width="9.5" style="169" customWidth="1"/>
    <col min="3272" max="3272" width="5.25" style="169" bestFit="1" customWidth="1"/>
    <col min="3273" max="3273" width="7.625" style="169" bestFit="1" customWidth="1"/>
    <col min="3274" max="3274" width="5.25" style="169" bestFit="1" customWidth="1"/>
    <col min="3275" max="3275" width="7.625" style="169" bestFit="1" customWidth="1"/>
    <col min="3276" max="3276" width="5.25" style="169" bestFit="1" customWidth="1"/>
    <col min="3277" max="3277" width="7.625" style="169" bestFit="1" customWidth="1"/>
    <col min="3278" max="3278" width="5.25" style="169" bestFit="1" customWidth="1"/>
    <col min="3279" max="3279" width="7.625" style="169" bestFit="1" customWidth="1"/>
    <col min="3280" max="3280" width="5.25" style="169" bestFit="1" customWidth="1"/>
    <col min="3281" max="3281" width="7.625" style="169" bestFit="1" customWidth="1"/>
    <col min="3282" max="3282" width="5.25" style="169" bestFit="1" customWidth="1"/>
    <col min="3283" max="3283" width="6.5" style="169" bestFit="1" customWidth="1"/>
    <col min="3284" max="3284" width="5.25" style="169" bestFit="1" customWidth="1"/>
    <col min="3285" max="3285" width="7.625" style="169" bestFit="1" customWidth="1"/>
    <col min="3286" max="3286" width="5.25" style="169" bestFit="1" customWidth="1"/>
    <col min="3287" max="3287" width="7.625" style="169" bestFit="1" customWidth="1"/>
    <col min="3288" max="3288" width="5.25" style="169" bestFit="1" customWidth="1"/>
    <col min="3289" max="3289" width="7.625" style="169" bestFit="1" customWidth="1"/>
    <col min="3290" max="3290" width="5.25" style="169" bestFit="1" customWidth="1"/>
    <col min="3291" max="3293" width="7.625" style="169" bestFit="1" customWidth="1"/>
    <col min="3294" max="3294" width="5.5" style="169" bestFit="1" customWidth="1"/>
    <col min="3295" max="3295" width="7.625" style="169" bestFit="1" customWidth="1"/>
    <col min="3296" max="3296" width="5.25" style="169" bestFit="1" customWidth="1"/>
    <col min="3297" max="3297" width="7.625" style="169" bestFit="1" customWidth="1"/>
    <col min="3298" max="3298" width="5.25" style="169" bestFit="1" customWidth="1"/>
    <col min="3299" max="3299" width="7.625" style="169" bestFit="1" customWidth="1"/>
    <col min="3300" max="3300" width="5.25" style="169" bestFit="1" customWidth="1"/>
    <col min="3301" max="3301" width="7.625" style="169" bestFit="1" customWidth="1"/>
    <col min="3302" max="3302" width="5.25" style="169" bestFit="1" customWidth="1"/>
    <col min="3303" max="3303" width="7.625" style="169" bestFit="1" customWidth="1"/>
    <col min="3304" max="3304" width="5.25" style="169" bestFit="1" customWidth="1"/>
    <col min="3305" max="3305" width="7.625" style="169" bestFit="1" customWidth="1"/>
    <col min="3306" max="3306" width="5.25" style="169" bestFit="1" customWidth="1"/>
    <col min="3307" max="3307" width="7.625" style="169" bestFit="1" customWidth="1"/>
    <col min="3308" max="3308" width="5.25" style="169" bestFit="1" customWidth="1"/>
    <col min="3309" max="3309" width="7.625" style="169" bestFit="1" customWidth="1"/>
    <col min="3310" max="3310" width="5.25" style="169" bestFit="1" customWidth="1"/>
    <col min="3311" max="3311" width="6.5" style="169" bestFit="1" customWidth="1"/>
    <col min="3312" max="3312" width="5.25" style="169" bestFit="1" customWidth="1"/>
    <col min="3313" max="3313" width="7.625" style="169" bestFit="1" customWidth="1"/>
    <col min="3314" max="3314" width="5.25" style="169" bestFit="1" customWidth="1"/>
    <col min="3315" max="3315" width="7.625" style="169" bestFit="1" customWidth="1"/>
    <col min="3316" max="3316" width="5.25" style="169" bestFit="1" customWidth="1"/>
    <col min="3317" max="3317" width="7.625" style="169" bestFit="1" customWidth="1"/>
    <col min="3318" max="3318" width="5.25" style="169" bestFit="1" customWidth="1"/>
    <col min="3319" max="3319" width="7.625" style="169" bestFit="1" customWidth="1"/>
    <col min="3320" max="3320" width="5.25" style="169" bestFit="1" customWidth="1"/>
    <col min="3321" max="3321" width="7.625" style="169" bestFit="1" customWidth="1"/>
    <col min="3322" max="3322" width="5.25" style="169" bestFit="1" customWidth="1"/>
    <col min="3323" max="3323" width="7.625" style="169" bestFit="1" customWidth="1"/>
    <col min="3324" max="3324" width="5.25" style="169" bestFit="1" customWidth="1"/>
    <col min="3325" max="3325" width="7.625" style="169" bestFit="1" customWidth="1"/>
    <col min="3326" max="3326" width="5.25" style="169" bestFit="1" customWidth="1"/>
    <col min="3327" max="3327" width="7.625" style="169" bestFit="1" customWidth="1"/>
    <col min="3328" max="3328" width="5.25" style="169" bestFit="1" customWidth="1"/>
    <col min="3329" max="3329" width="7.625" style="169" bestFit="1" customWidth="1"/>
    <col min="3330" max="3330" width="8.375" style="169" customWidth="1"/>
    <col min="3331" max="3331" width="8.5" style="169" customWidth="1"/>
    <col min="3332" max="3332" width="8.375" style="169" customWidth="1"/>
    <col min="3333" max="3333" width="7.875" style="169" customWidth="1"/>
    <col min="3334" max="3526" width="3.625" style="169"/>
    <col min="3527" max="3527" width="9.5" style="169" customWidth="1"/>
    <col min="3528" max="3528" width="5.25" style="169" bestFit="1" customWidth="1"/>
    <col min="3529" max="3529" width="7.625" style="169" bestFit="1" customWidth="1"/>
    <col min="3530" max="3530" width="5.25" style="169" bestFit="1" customWidth="1"/>
    <col min="3531" max="3531" width="7.625" style="169" bestFit="1" customWidth="1"/>
    <col min="3532" max="3532" width="5.25" style="169" bestFit="1" customWidth="1"/>
    <col min="3533" max="3533" width="7.625" style="169" bestFit="1" customWidth="1"/>
    <col min="3534" max="3534" width="5.25" style="169" bestFit="1" customWidth="1"/>
    <col min="3535" max="3535" width="7.625" style="169" bestFit="1" customWidth="1"/>
    <col min="3536" max="3536" width="5.25" style="169" bestFit="1" customWidth="1"/>
    <col min="3537" max="3537" width="7.625" style="169" bestFit="1" customWidth="1"/>
    <col min="3538" max="3538" width="5.25" style="169" bestFit="1" customWidth="1"/>
    <col min="3539" max="3539" width="6.5" style="169" bestFit="1" customWidth="1"/>
    <col min="3540" max="3540" width="5.25" style="169" bestFit="1" customWidth="1"/>
    <col min="3541" max="3541" width="7.625" style="169" bestFit="1" customWidth="1"/>
    <col min="3542" max="3542" width="5.25" style="169" bestFit="1" customWidth="1"/>
    <col min="3543" max="3543" width="7.625" style="169" bestFit="1" customWidth="1"/>
    <col min="3544" max="3544" width="5.25" style="169" bestFit="1" customWidth="1"/>
    <col min="3545" max="3545" width="7.625" style="169" bestFit="1" customWidth="1"/>
    <col min="3546" max="3546" width="5.25" style="169" bestFit="1" customWidth="1"/>
    <col min="3547" max="3549" width="7.625" style="169" bestFit="1" customWidth="1"/>
    <col min="3550" max="3550" width="5.5" style="169" bestFit="1" customWidth="1"/>
    <col min="3551" max="3551" width="7.625" style="169" bestFit="1" customWidth="1"/>
    <col min="3552" max="3552" width="5.25" style="169" bestFit="1" customWidth="1"/>
    <col min="3553" max="3553" width="7.625" style="169" bestFit="1" customWidth="1"/>
    <col min="3554" max="3554" width="5.25" style="169" bestFit="1" customWidth="1"/>
    <col min="3555" max="3555" width="7.625" style="169" bestFit="1" customWidth="1"/>
    <col min="3556" max="3556" width="5.25" style="169" bestFit="1" customWidth="1"/>
    <col min="3557" max="3557" width="7.625" style="169" bestFit="1" customWidth="1"/>
    <col min="3558" max="3558" width="5.25" style="169" bestFit="1" customWidth="1"/>
    <col min="3559" max="3559" width="7.625" style="169" bestFit="1" customWidth="1"/>
    <col min="3560" max="3560" width="5.25" style="169" bestFit="1" customWidth="1"/>
    <col min="3561" max="3561" width="7.625" style="169" bestFit="1" customWidth="1"/>
    <col min="3562" max="3562" width="5.25" style="169" bestFit="1" customWidth="1"/>
    <col min="3563" max="3563" width="7.625" style="169" bestFit="1" customWidth="1"/>
    <col min="3564" max="3564" width="5.25" style="169" bestFit="1" customWidth="1"/>
    <col min="3565" max="3565" width="7.625" style="169" bestFit="1" customWidth="1"/>
    <col min="3566" max="3566" width="5.25" style="169" bestFit="1" customWidth="1"/>
    <col min="3567" max="3567" width="6.5" style="169" bestFit="1" customWidth="1"/>
    <col min="3568" max="3568" width="5.25" style="169" bestFit="1" customWidth="1"/>
    <col min="3569" max="3569" width="7.625" style="169" bestFit="1" customWidth="1"/>
    <col min="3570" max="3570" width="5.25" style="169" bestFit="1" customWidth="1"/>
    <col min="3571" max="3571" width="7.625" style="169" bestFit="1" customWidth="1"/>
    <col min="3572" max="3572" width="5.25" style="169" bestFit="1" customWidth="1"/>
    <col min="3573" max="3573" width="7.625" style="169" bestFit="1" customWidth="1"/>
    <col min="3574" max="3574" width="5.25" style="169" bestFit="1" customWidth="1"/>
    <col min="3575" max="3575" width="7.625" style="169" bestFit="1" customWidth="1"/>
    <col min="3576" max="3576" width="5.25" style="169" bestFit="1" customWidth="1"/>
    <col min="3577" max="3577" width="7.625" style="169" bestFit="1" customWidth="1"/>
    <col min="3578" max="3578" width="5.25" style="169" bestFit="1" customWidth="1"/>
    <col min="3579" max="3579" width="7.625" style="169" bestFit="1" customWidth="1"/>
    <col min="3580" max="3580" width="5.25" style="169" bestFit="1" customWidth="1"/>
    <col min="3581" max="3581" width="7.625" style="169" bestFit="1" customWidth="1"/>
    <col min="3582" max="3582" width="5.25" style="169" bestFit="1" customWidth="1"/>
    <col min="3583" max="3583" width="7.625" style="169" bestFit="1" customWidth="1"/>
    <col min="3584" max="3584" width="5.25" style="169" bestFit="1" customWidth="1"/>
    <col min="3585" max="3585" width="7.625" style="169" bestFit="1" customWidth="1"/>
    <col min="3586" max="3586" width="8.375" style="169" customWidth="1"/>
    <col min="3587" max="3587" width="8.5" style="169" customWidth="1"/>
    <col min="3588" max="3588" width="8.375" style="169" customWidth="1"/>
    <col min="3589" max="3589" width="7.875" style="169" customWidth="1"/>
    <col min="3590" max="3782" width="3.625" style="169"/>
    <col min="3783" max="3783" width="9.5" style="169" customWidth="1"/>
    <col min="3784" max="3784" width="5.25" style="169" bestFit="1" customWidth="1"/>
    <col min="3785" max="3785" width="7.625" style="169" bestFit="1" customWidth="1"/>
    <col min="3786" max="3786" width="5.25" style="169" bestFit="1" customWidth="1"/>
    <col min="3787" max="3787" width="7.625" style="169" bestFit="1" customWidth="1"/>
    <col min="3788" max="3788" width="5.25" style="169" bestFit="1" customWidth="1"/>
    <col min="3789" max="3789" width="7.625" style="169" bestFit="1" customWidth="1"/>
    <col min="3790" max="3790" width="5.25" style="169" bestFit="1" customWidth="1"/>
    <col min="3791" max="3791" width="7.625" style="169" bestFit="1" customWidth="1"/>
    <col min="3792" max="3792" width="5.25" style="169" bestFit="1" customWidth="1"/>
    <col min="3793" max="3793" width="7.625" style="169" bestFit="1" customWidth="1"/>
    <col min="3794" max="3794" width="5.25" style="169" bestFit="1" customWidth="1"/>
    <col min="3795" max="3795" width="6.5" style="169" bestFit="1" customWidth="1"/>
    <col min="3796" max="3796" width="5.25" style="169" bestFit="1" customWidth="1"/>
    <col min="3797" max="3797" width="7.625" style="169" bestFit="1" customWidth="1"/>
    <col min="3798" max="3798" width="5.25" style="169" bestFit="1" customWidth="1"/>
    <col min="3799" max="3799" width="7.625" style="169" bestFit="1" customWidth="1"/>
    <col min="3800" max="3800" width="5.25" style="169" bestFit="1" customWidth="1"/>
    <col min="3801" max="3801" width="7.625" style="169" bestFit="1" customWidth="1"/>
    <col min="3802" max="3802" width="5.25" style="169" bestFit="1" customWidth="1"/>
    <col min="3803" max="3805" width="7.625" style="169" bestFit="1" customWidth="1"/>
    <col min="3806" max="3806" width="5.5" style="169" bestFit="1" customWidth="1"/>
    <col min="3807" max="3807" width="7.625" style="169" bestFit="1" customWidth="1"/>
    <col min="3808" max="3808" width="5.25" style="169" bestFit="1" customWidth="1"/>
    <col min="3809" max="3809" width="7.625" style="169" bestFit="1" customWidth="1"/>
    <col min="3810" max="3810" width="5.25" style="169" bestFit="1" customWidth="1"/>
    <col min="3811" max="3811" width="7.625" style="169" bestFit="1" customWidth="1"/>
    <col min="3812" max="3812" width="5.25" style="169" bestFit="1" customWidth="1"/>
    <col min="3813" max="3813" width="7.625" style="169" bestFit="1" customWidth="1"/>
    <col min="3814" max="3814" width="5.25" style="169" bestFit="1" customWidth="1"/>
    <col min="3815" max="3815" width="7.625" style="169" bestFit="1" customWidth="1"/>
    <col min="3816" max="3816" width="5.25" style="169" bestFit="1" customWidth="1"/>
    <col min="3817" max="3817" width="7.625" style="169" bestFit="1" customWidth="1"/>
    <col min="3818" max="3818" width="5.25" style="169" bestFit="1" customWidth="1"/>
    <col min="3819" max="3819" width="7.625" style="169" bestFit="1" customWidth="1"/>
    <col min="3820" max="3820" width="5.25" style="169" bestFit="1" customWidth="1"/>
    <col min="3821" max="3821" width="7.625" style="169" bestFit="1" customWidth="1"/>
    <col min="3822" max="3822" width="5.25" style="169" bestFit="1" customWidth="1"/>
    <col min="3823" max="3823" width="6.5" style="169" bestFit="1" customWidth="1"/>
    <col min="3824" max="3824" width="5.25" style="169" bestFit="1" customWidth="1"/>
    <col min="3825" max="3825" width="7.625" style="169" bestFit="1" customWidth="1"/>
    <col min="3826" max="3826" width="5.25" style="169" bestFit="1" customWidth="1"/>
    <col min="3827" max="3827" width="7.625" style="169" bestFit="1" customWidth="1"/>
    <col min="3828" max="3828" width="5.25" style="169" bestFit="1" customWidth="1"/>
    <col min="3829" max="3829" width="7.625" style="169" bestFit="1" customWidth="1"/>
    <col min="3830" max="3830" width="5.25" style="169" bestFit="1" customWidth="1"/>
    <col min="3831" max="3831" width="7.625" style="169" bestFit="1" customWidth="1"/>
    <col min="3832" max="3832" width="5.25" style="169" bestFit="1" customWidth="1"/>
    <col min="3833" max="3833" width="7.625" style="169" bestFit="1" customWidth="1"/>
    <col min="3834" max="3834" width="5.25" style="169" bestFit="1" customWidth="1"/>
    <col min="3835" max="3835" width="7.625" style="169" bestFit="1" customWidth="1"/>
    <col min="3836" max="3836" width="5.25" style="169" bestFit="1" customWidth="1"/>
    <col min="3837" max="3837" width="7.625" style="169" bestFit="1" customWidth="1"/>
    <col min="3838" max="3838" width="5.25" style="169" bestFit="1" customWidth="1"/>
    <col min="3839" max="3839" width="7.625" style="169" bestFit="1" customWidth="1"/>
    <col min="3840" max="3840" width="5.25" style="169" bestFit="1" customWidth="1"/>
    <col min="3841" max="3841" width="7.625" style="169" bestFit="1" customWidth="1"/>
    <col min="3842" max="3842" width="8.375" style="169" customWidth="1"/>
    <col min="3843" max="3843" width="8.5" style="169" customWidth="1"/>
    <col min="3844" max="3844" width="8.375" style="169" customWidth="1"/>
    <col min="3845" max="3845" width="7.875" style="169" customWidth="1"/>
    <col min="3846" max="4038" width="3.625" style="169"/>
    <col min="4039" max="4039" width="9.5" style="169" customWidth="1"/>
    <col min="4040" max="4040" width="5.25" style="169" bestFit="1" customWidth="1"/>
    <col min="4041" max="4041" width="7.625" style="169" bestFit="1" customWidth="1"/>
    <col min="4042" max="4042" width="5.25" style="169" bestFit="1" customWidth="1"/>
    <col min="4043" max="4043" width="7.625" style="169" bestFit="1" customWidth="1"/>
    <col min="4044" max="4044" width="5.25" style="169" bestFit="1" customWidth="1"/>
    <col min="4045" max="4045" width="7.625" style="169" bestFit="1" customWidth="1"/>
    <col min="4046" max="4046" width="5.25" style="169" bestFit="1" customWidth="1"/>
    <col min="4047" max="4047" width="7.625" style="169" bestFit="1" customWidth="1"/>
    <col min="4048" max="4048" width="5.25" style="169" bestFit="1" customWidth="1"/>
    <col min="4049" max="4049" width="7.625" style="169" bestFit="1" customWidth="1"/>
    <col min="4050" max="4050" width="5.25" style="169" bestFit="1" customWidth="1"/>
    <col min="4051" max="4051" width="6.5" style="169" bestFit="1" customWidth="1"/>
    <col min="4052" max="4052" width="5.25" style="169" bestFit="1" customWidth="1"/>
    <col min="4053" max="4053" width="7.625" style="169" bestFit="1" customWidth="1"/>
    <col min="4054" max="4054" width="5.25" style="169" bestFit="1" customWidth="1"/>
    <col min="4055" max="4055" width="7.625" style="169" bestFit="1" customWidth="1"/>
    <col min="4056" max="4056" width="5.25" style="169" bestFit="1" customWidth="1"/>
    <col min="4057" max="4057" width="7.625" style="169" bestFit="1" customWidth="1"/>
    <col min="4058" max="4058" width="5.25" style="169" bestFit="1" customWidth="1"/>
    <col min="4059" max="4061" width="7.625" style="169" bestFit="1" customWidth="1"/>
    <col min="4062" max="4062" width="5.5" style="169" bestFit="1" customWidth="1"/>
    <col min="4063" max="4063" width="7.625" style="169" bestFit="1" customWidth="1"/>
    <col min="4064" max="4064" width="5.25" style="169" bestFit="1" customWidth="1"/>
    <col min="4065" max="4065" width="7.625" style="169" bestFit="1" customWidth="1"/>
    <col min="4066" max="4066" width="5.25" style="169" bestFit="1" customWidth="1"/>
    <col min="4067" max="4067" width="7.625" style="169" bestFit="1" customWidth="1"/>
    <col min="4068" max="4068" width="5.25" style="169" bestFit="1" customWidth="1"/>
    <col min="4069" max="4069" width="7.625" style="169" bestFit="1" customWidth="1"/>
    <col min="4070" max="4070" width="5.25" style="169" bestFit="1" customWidth="1"/>
    <col min="4071" max="4071" width="7.625" style="169" bestFit="1" customWidth="1"/>
    <col min="4072" max="4072" width="5.25" style="169" bestFit="1" customWidth="1"/>
    <col min="4073" max="4073" width="7.625" style="169" bestFit="1" customWidth="1"/>
    <col min="4074" max="4074" width="5.25" style="169" bestFit="1" customWidth="1"/>
    <col min="4075" max="4075" width="7.625" style="169" bestFit="1" customWidth="1"/>
    <col min="4076" max="4076" width="5.25" style="169" bestFit="1" customWidth="1"/>
    <col min="4077" max="4077" width="7.625" style="169" bestFit="1" customWidth="1"/>
    <col min="4078" max="4078" width="5.25" style="169" bestFit="1" customWidth="1"/>
    <col min="4079" max="4079" width="6.5" style="169" bestFit="1" customWidth="1"/>
    <col min="4080" max="4080" width="5.25" style="169" bestFit="1" customWidth="1"/>
    <col min="4081" max="4081" width="7.625" style="169" bestFit="1" customWidth="1"/>
    <col min="4082" max="4082" width="5.25" style="169" bestFit="1" customWidth="1"/>
    <col min="4083" max="4083" width="7.625" style="169" bestFit="1" customWidth="1"/>
    <col min="4084" max="4084" width="5.25" style="169" bestFit="1" customWidth="1"/>
    <col min="4085" max="4085" width="7.625" style="169" bestFit="1" customWidth="1"/>
    <col min="4086" max="4086" width="5.25" style="169" bestFit="1" customWidth="1"/>
    <col min="4087" max="4087" width="7.625" style="169" bestFit="1" customWidth="1"/>
    <col min="4088" max="4088" width="5.25" style="169" bestFit="1" customWidth="1"/>
    <col min="4089" max="4089" width="7.625" style="169" bestFit="1" customWidth="1"/>
    <col min="4090" max="4090" width="5.25" style="169" bestFit="1" customWidth="1"/>
    <col min="4091" max="4091" width="7.625" style="169" bestFit="1" customWidth="1"/>
    <col min="4092" max="4092" width="5.25" style="169" bestFit="1" customWidth="1"/>
    <col min="4093" max="4093" width="7.625" style="169" bestFit="1" customWidth="1"/>
    <col min="4094" max="4094" width="5.25" style="169" bestFit="1" customWidth="1"/>
    <col min="4095" max="4095" width="7.625" style="169" bestFit="1" customWidth="1"/>
    <col min="4096" max="4096" width="5.25" style="169" bestFit="1" customWidth="1"/>
    <col min="4097" max="4097" width="7.625" style="169" bestFit="1" customWidth="1"/>
    <col min="4098" max="4098" width="8.375" style="169" customWidth="1"/>
    <col min="4099" max="4099" width="8.5" style="169" customWidth="1"/>
    <col min="4100" max="4100" width="8.375" style="169" customWidth="1"/>
    <col min="4101" max="4101" width="7.875" style="169" customWidth="1"/>
    <col min="4102" max="4294" width="3.625" style="169"/>
    <col min="4295" max="4295" width="9.5" style="169" customWidth="1"/>
    <col min="4296" max="4296" width="5.25" style="169" bestFit="1" customWidth="1"/>
    <col min="4297" max="4297" width="7.625" style="169" bestFit="1" customWidth="1"/>
    <col min="4298" max="4298" width="5.25" style="169" bestFit="1" customWidth="1"/>
    <col min="4299" max="4299" width="7.625" style="169" bestFit="1" customWidth="1"/>
    <col min="4300" max="4300" width="5.25" style="169" bestFit="1" customWidth="1"/>
    <col min="4301" max="4301" width="7.625" style="169" bestFit="1" customWidth="1"/>
    <col min="4302" max="4302" width="5.25" style="169" bestFit="1" customWidth="1"/>
    <col min="4303" max="4303" width="7.625" style="169" bestFit="1" customWidth="1"/>
    <col min="4304" max="4304" width="5.25" style="169" bestFit="1" customWidth="1"/>
    <col min="4305" max="4305" width="7.625" style="169" bestFit="1" customWidth="1"/>
    <col min="4306" max="4306" width="5.25" style="169" bestFit="1" customWidth="1"/>
    <col min="4307" max="4307" width="6.5" style="169" bestFit="1" customWidth="1"/>
    <col min="4308" max="4308" width="5.25" style="169" bestFit="1" customWidth="1"/>
    <col min="4309" max="4309" width="7.625" style="169" bestFit="1" customWidth="1"/>
    <col min="4310" max="4310" width="5.25" style="169" bestFit="1" customWidth="1"/>
    <col min="4311" max="4311" width="7.625" style="169" bestFit="1" customWidth="1"/>
    <col min="4312" max="4312" width="5.25" style="169" bestFit="1" customWidth="1"/>
    <col min="4313" max="4313" width="7.625" style="169" bestFit="1" customWidth="1"/>
    <col min="4314" max="4314" width="5.25" style="169" bestFit="1" customWidth="1"/>
    <col min="4315" max="4317" width="7.625" style="169" bestFit="1" customWidth="1"/>
    <col min="4318" max="4318" width="5.5" style="169" bestFit="1" customWidth="1"/>
    <col min="4319" max="4319" width="7.625" style="169" bestFit="1" customWidth="1"/>
    <col min="4320" max="4320" width="5.25" style="169" bestFit="1" customWidth="1"/>
    <col min="4321" max="4321" width="7.625" style="169" bestFit="1" customWidth="1"/>
    <col min="4322" max="4322" width="5.25" style="169" bestFit="1" customWidth="1"/>
    <col min="4323" max="4323" width="7.625" style="169" bestFit="1" customWidth="1"/>
    <col min="4324" max="4324" width="5.25" style="169" bestFit="1" customWidth="1"/>
    <col min="4325" max="4325" width="7.625" style="169" bestFit="1" customWidth="1"/>
    <col min="4326" max="4326" width="5.25" style="169" bestFit="1" customWidth="1"/>
    <col min="4327" max="4327" width="7.625" style="169" bestFit="1" customWidth="1"/>
    <col min="4328" max="4328" width="5.25" style="169" bestFit="1" customWidth="1"/>
    <col min="4329" max="4329" width="7.625" style="169" bestFit="1" customWidth="1"/>
    <col min="4330" max="4330" width="5.25" style="169" bestFit="1" customWidth="1"/>
    <col min="4331" max="4331" width="7.625" style="169" bestFit="1" customWidth="1"/>
    <col min="4332" max="4332" width="5.25" style="169" bestFit="1" customWidth="1"/>
    <col min="4333" max="4333" width="7.625" style="169" bestFit="1" customWidth="1"/>
    <col min="4334" max="4334" width="5.25" style="169" bestFit="1" customWidth="1"/>
    <col min="4335" max="4335" width="6.5" style="169" bestFit="1" customWidth="1"/>
    <col min="4336" max="4336" width="5.25" style="169" bestFit="1" customWidth="1"/>
    <col min="4337" max="4337" width="7.625" style="169" bestFit="1" customWidth="1"/>
    <col min="4338" max="4338" width="5.25" style="169" bestFit="1" customWidth="1"/>
    <col min="4339" max="4339" width="7.625" style="169" bestFit="1" customWidth="1"/>
    <col min="4340" max="4340" width="5.25" style="169" bestFit="1" customWidth="1"/>
    <col min="4341" max="4341" width="7.625" style="169" bestFit="1" customWidth="1"/>
    <col min="4342" max="4342" width="5.25" style="169" bestFit="1" customWidth="1"/>
    <col min="4343" max="4343" width="7.625" style="169" bestFit="1" customWidth="1"/>
    <col min="4344" max="4344" width="5.25" style="169" bestFit="1" customWidth="1"/>
    <col min="4345" max="4345" width="7.625" style="169" bestFit="1" customWidth="1"/>
    <col min="4346" max="4346" width="5.25" style="169" bestFit="1" customWidth="1"/>
    <col min="4347" max="4347" width="7.625" style="169" bestFit="1" customWidth="1"/>
    <col min="4348" max="4348" width="5.25" style="169" bestFit="1" customWidth="1"/>
    <col min="4349" max="4349" width="7.625" style="169" bestFit="1" customWidth="1"/>
    <col min="4350" max="4350" width="5.25" style="169" bestFit="1" customWidth="1"/>
    <col min="4351" max="4351" width="7.625" style="169" bestFit="1" customWidth="1"/>
    <col min="4352" max="4352" width="5.25" style="169" bestFit="1" customWidth="1"/>
    <col min="4353" max="4353" width="7.625" style="169" bestFit="1" customWidth="1"/>
    <col min="4354" max="4354" width="8.375" style="169" customWidth="1"/>
    <col min="4355" max="4355" width="8.5" style="169" customWidth="1"/>
    <col min="4356" max="4356" width="8.375" style="169" customWidth="1"/>
    <col min="4357" max="4357" width="7.875" style="169" customWidth="1"/>
    <col min="4358" max="4550" width="3.625" style="169"/>
    <col min="4551" max="4551" width="9.5" style="169" customWidth="1"/>
    <col min="4552" max="4552" width="5.25" style="169" bestFit="1" customWidth="1"/>
    <col min="4553" max="4553" width="7.625" style="169" bestFit="1" customWidth="1"/>
    <col min="4554" max="4554" width="5.25" style="169" bestFit="1" customWidth="1"/>
    <col min="4555" max="4555" width="7.625" style="169" bestFit="1" customWidth="1"/>
    <col min="4556" max="4556" width="5.25" style="169" bestFit="1" customWidth="1"/>
    <col min="4557" max="4557" width="7.625" style="169" bestFit="1" customWidth="1"/>
    <col min="4558" max="4558" width="5.25" style="169" bestFit="1" customWidth="1"/>
    <col min="4559" max="4559" width="7.625" style="169" bestFit="1" customWidth="1"/>
    <col min="4560" max="4560" width="5.25" style="169" bestFit="1" customWidth="1"/>
    <col min="4561" max="4561" width="7.625" style="169" bestFit="1" customWidth="1"/>
    <col min="4562" max="4562" width="5.25" style="169" bestFit="1" customWidth="1"/>
    <col min="4563" max="4563" width="6.5" style="169" bestFit="1" customWidth="1"/>
    <col min="4564" max="4564" width="5.25" style="169" bestFit="1" customWidth="1"/>
    <col min="4565" max="4565" width="7.625" style="169" bestFit="1" customWidth="1"/>
    <col min="4566" max="4566" width="5.25" style="169" bestFit="1" customWidth="1"/>
    <col min="4567" max="4567" width="7.625" style="169" bestFit="1" customWidth="1"/>
    <col min="4568" max="4568" width="5.25" style="169" bestFit="1" customWidth="1"/>
    <col min="4569" max="4569" width="7.625" style="169" bestFit="1" customWidth="1"/>
    <col min="4570" max="4570" width="5.25" style="169" bestFit="1" customWidth="1"/>
    <col min="4571" max="4573" width="7.625" style="169" bestFit="1" customWidth="1"/>
    <col min="4574" max="4574" width="5.5" style="169" bestFit="1" customWidth="1"/>
    <col min="4575" max="4575" width="7.625" style="169" bestFit="1" customWidth="1"/>
    <col min="4576" max="4576" width="5.25" style="169" bestFit="1" customWidth="1"/>
    <col min="4577" max="4577" width="7.625" style="169" bestFit="1" customWidth="1"/>
    <col min="4578" max="4578" width="5.25" style="169" bestFit="1" customWidth="1"/>
    <col min="4579" max="4579" width="7.625" style="169" bestFit="1" customWidth="1"/>
    <col min="4580" max="4580" width="5.25" style="169" bestFit="1" customWidth="1"/>
    <col min="4581" max="4581" width="7.625" style="169" bestFit="1" customWidth="1"/>
    <col min="4582" max="4582" width="5.25" style="169" bestFit="1" customWidth="1"/>
    <col min="4583" max="4583" width="7.625" style="169" bestFit="1" customWidth="1"/>
    <col min="4584" max="4584" width="5.25" style="169" bestFit="1" customWidth="1"/>
    <col min="4585" max="4585" width="7.625" style="169" bestFit="1" customWidth="1"/>
    <col min="4586" max="4586" width="5.25" style="169" bestFit="1" customWidth="1"/>
    <col min="4587" max="4587" width="7.625" style="169" bestFit="1" customWidth="1"/>
    <col min="4588" max="4588" width="5.25" style="169" bestFit="1" customWidth="1"/>
    <col min="4589" max="4589" width="7.625" style="169" bestFit="1" customWidth="1"/>
    <col min="4590" max="4590" width="5.25" style="169" bestFit="1" customWidth="1"/>
    <col min="4591" max="4591" width="6.5" style="169" bestFit="1" customWidth="1"/>
    <col min="4592" max="4592" width="5.25" style="169" bestFit="1" customWidth="1"/>
    <col min="4593" max="4593" width="7.625" style="169" bestFit="1" customWidth="1"/>
    <col min="4594" max="4594" width="5.25" style="169" bestFit="1" customWidth="1"/>
    <col min="4595" max="4595" width="7.625" style="169" bestFit="1" customWidth="1"/>
    <col min="4596" max="4596" width="5.25" style="169" bestFit="1" customWidth="1"/>
    <col min="4597" max="4597" width="7.625" style="169" bestFit="1" customWidth="1"/>
    <col min="4598" max="4598" width="5.25" style="169" bestFit="1" customWidth="1"/>
    <col min="4599" max="4599" width="7.625" style="169" bestFit="1" customWidth="1"/>
    <col min="4600" max="4600" width="5.25" style="169" bestFit="1" customWidth="1"/>
    <col min="4601" max="4601" width="7.625" style="169" bestFit="1" customWidth="1"/>
    <col min="4602" max="4602" width="5.25" style="169" bestFit="1" customWidth="1"/>
    <col min="4603" max="4603" width="7.625" style="169" bestFit="1" customWidth="1"/>
    <col min="4604" max="4604" width="5.25" style="169" bestFit="1" customWidth="1"/>
    <col min="4605" max="4605" width="7.625" style="169" bestFit="1" customWidth="1"/>
    <col min="4606" max="4606" width="5.25" style="169" bestFit="1" customWidth="1"/>
    <col min="4607" max="4607" width="7.625" style="169" bestFit="1" customWidth="1"/>
    <col min="4608" max="4608" width="5.25" style="169" bestFit="1" customWidth="1"/>
    <col min="4609" max="4609" width="7.625" style="169" bestFit="1" customWidth="1"/>
    <col min="4610" max="4610" width="8.375" style="169" customWidth="1"/>
    <col min="4611" max="4611" width="8.5" style="169" customWidth="1"/>
    <col min="4612" max="4612" width="8.375" style="169" customWidth="1"/>
    <col min="4613" max="4613" width="7.875" style="169" customWidth="1"/>
    <col min="4614" max="4806" width="3.625" style="169"/>
    <col min="4807" max="4807" width="9.5" style="169" customWidth="1"/>
    <col min="4808" max="4808" width="5.25" style="169" bestFit="1" customWidth="1"/>
    <col min="4809" max="4809" width="7.625" style="169" bestFit="1" customWidth="1"/>
    <col min="4810" max="4810" width="5.25" style="169" bestFit="1" customWidth="1"/>
    <col min="4811" max="4811" width="7.625" style="169" bestFit="1" customWidth="1"/>
    <col min="4812" max="4812" width="5.25" style="169" bestFit="1" customWidth="1"/>
    <col min="4813" max="4813" width="7.625" style="169" bestFit="1" customWidth="1"/>
    <col min="4814" max="4814" width="5.25" style="169" bestFit="1" customWidth="1"/>
    <col min="4815" max="4815" width="7.625" style="169" bestFit="1" customWidth="1"/>
    <col min="4816" max="4816" width="5.25" style="169" bestFit="1" customWidth="1"/>
    <col min="4817" max="4817" width="7.625" style="169" bestFit="1" customWidth="1"/>
    <col min="4818" max="4818" width="5.25" style="169" bestFit="1" customWidth="1"/>
    <col min="4819" max="4819" width="6.5" style="169" bestFit="1" customWidth="1"/>
    <col min="4820" max="4820" width="5.25" style="169" bestFit="1" customWidth="1"/>
    <col min="4821" max="4821" width="7.625" style="169" bestFit="1" customWidth="1"/>
    <col min="4822" max="4822" width="5.25" style="169" bestFit="1" customWidth="1"/>
    <col min="4823" max="4823" width="7.625" style="169" bestFit="1" customWidth="1"/>
    <col min="4824" max="4824" width="5.25" style="169" bestFit="1" customWidth="1"/>
    <col min="4825" max="4825" width="7.625" style="169" bestFit="1" customWidth="1"/>
    <col min="4826" max="4826" width="5.25" style="169" bestFit="1" customWidth="1"/>
    <col min="4827" max="4829" width="7.625" style="169" bestFit="1" customWidth="1"/>
    <col min="4830" max="4830" width="5.5" style="169" bestFit="1" customWidth="1"/>
    <col min="4831" max="4831" width="7.625" style="169" bestFit="1" customWidth="1"/>
    <col min="4832" max="4832" width="5.25" style="169" bestFit="1" customWidth="1"/>
    <col min="4833" max="4833" width="7.625" style="169" bestFit="1" customWidth="1"/>
    <col min="4834" max="4834" width="5.25" style="169" bestFit="1" customWidth="1"/>
    <col min="4835" max="4835" width="7.625" style="169" bestFit="1" customWidth="1"/>
    <col min="4836" max="4836" width="5.25" style="169" bestFit="1" customWidth="1"/>
    <col min="4837" max="4837" width="7.625" style="169" bestFit="1" customWidth="1"/>
    <col min="4838" max="4838" width="5.25" style="169" bestFit="1" customWidth="1"/>
    <col min="4839" max="4839" width="7.625" style="169" bestFit="1" customWidth="1"/>
    <col min="4840" max="4840" width="5.25" style="169" bestFit="1" customWidth="1"/>
    <col min="4841" max="4841" width="7.625" style="169" bestFit="1" customWidth="1"/>
    <col min="4842" max="4842" width="5.25" style="169" bestFit="1" customWidth="1"/>
    <col min="4843" max="4843" width="7.625" style="169" bestFit="1" customWidth="1"/>
    <col min="4844" max="4844" width="5.25" style="169" bestFit="1" customWidth="1"/>
    <col min="4845" max="4845" width="7.625" style="169" bestFit="1" customWidth="1"/>
    <col min="4846" max="4846" width="5.25" style="169" bestFit="1" customWidth="1"/>
    <col min="4847" max="4847" width="6.5" style="169" bestFit="1" customWidth="1"/>
    <col min="4848" max="4848" width="5.25" style="169" bestFit="1" customWidth="1"/>
    <col min="4849" max="4849" width="7.625" style="169" bestFit="1" customWidth="1"/>
    <col min="4850" max="4850" width="5.25" style="169" bestFit="1" customWidth="1"/>
    <col min="4851" max="4851" width="7.625" style="169" bestFit="1" customWidth="1"/>
    <col min="4852" max="4852" width="5.25" style="169" bestFit="1" customWidth="1"/>
    <col min="4853" max="4853" width="7.625" style="169" bestFit="1" customWidth="1"/>
    <col min="4854" max="4854" width="5.25" style="169" bestFit="1" customWidth="1"/>
    <col min="4855" max="4855" width="7.625" style="169" bestFit="1" customWidth="1"/>
    <col min="4856" max="4856" width="5.25" style="169" bestFit="1" customWidth="1"/>
    <col min="4857" max="4857" width="7.625" style="169" bestFit="1" customWidth="1"/>
    <col min="4858" max="4858" width="5.25" style="169" bestFit="1" customWidth="1"/>
    <col min="4859" max="4859" width="7.625" style="169" bestFit="1" customWidth="1"/>
    <col min="4860" max="4860" width="5.25" style="169" bestFit="1" customWidth="1"/>
    <col min="4861" max="4861" width="7.625" style="169" bestFit="1" customWidth="1"/>
    <col min="4862" max="4862" width="5.25" style="169" bestFit="1" customWidth="1"/>
    <col min="4863" max="4863" width="7.625" style="169" bestFit="1" customWidth="1"/>
    <col min="4864" max="4864" width="5.25" style="169" bestFit="1" customWidth="1"/>
    <col min="4865" max="4865" width="7.625" style="169" bestFit="1" customWidth="1"/>
    <col min="4866" max="4866" width="8.375" style="169" customWidth="1"/>
    <col min="4867" max="4867" width="8.5" style="169" customWidth="1"/>
    <col min="4868" max="4868" width="8.375" style="169" customWidth="1"/>
    <col min="4869" max="4869" width="7.875" style="169" customWidth="1"/>
    <col min="4870" max="5062" width="3.625" style="169"/>
    <col min="5063" max="5063" width="9.5" style="169" customWidth="1"/>
    <col min="5064" max="5064" width="5.25" style="169" bestFit="1" customWidth="1"/>
    <col min="5065" max="5065" width="7.625" style="169" bestFit="1" customWidth="1"/>
    <col min="5066" max="5066" width="5.25" style="169" bestFit="1" customWidth="1"/>
    <col min="5067" max="5067" width="7.625" style="169" bestFit="1" customWidth="1"/>
    <col min="5068" max="5068" width="5.25" style="169" bestFit="1" customWidth="1"/>
    <col min="5069" max="5069" width="7.625" style="169" bestFit="1" customWidth="1"/>
    <col min="5070" max="5070" width="5.25" style="169" bestFit="1" customWidth="1"/>
    <col min="5071" max="5071" width="7.625" style="169" bestFit="1" customWidth="1"/>
    <col min="5072" max="5072" width="5.25" style="169" bestFit="1" customWidth="1"/>
    <col min="5073" max="5073" width="7.625" style="169" bestFit="1" customWidth="1"/>
    <col min="5074" max="5074" width="5.25" style="169" bestFit="1" customWidth="1"/>
    <col min="5075" max="5075" width="6.5" style="169" bestFit="1" customWidth="1"/>
    <col min="5076" max="5076" width="5.25" style="169" bestFit="1" customWidth="1"/>
    <col min="5077" max="5077" width="7.625" style="169" bestFit="1" customWidth="1"/>
    <col min="5078" max="5078" width="5.25" style="169" bestFit="1" customWidth="1"/>
    <col min="5079" max="5079" width="7.625" style="169" bestFit="1" customWidth="1"/>
    <col min="5080" max="5080" width="5.25" style="169" bestFit="1" customWidth="1"/>
    <col min="5081" max="5081" width="7.625" style="169" bestFit="1" customWidth="1"/>
    <col min="5082" max="5082" width="5.25" style="169" bestFit="1" customWidth="1"/>
    <col min="5083" max="5085" width="7.625" style="169" bestFit="1" customWidth="1"/>
    <col min="5086" max="5086" width="5.5" style="169" bestFit="1" customWidth="1"/>
    <col min="5087" max="5087" width="7.625" style="169" bestFit="1" customWidth="1"/>
    <col min="5088" max="5088" width="5.25" style="169" bestFit="1" customWidth="1"/>
    <col min="5089" max="5089" width="7.625" style="169" bestFit="1" customWidth="1"/>
    <col min="5090" max="5090" width="5.25" style="169" bestFit="1" customWidth="1"/>
    <col min="5091" max="5091" width="7.625" style="169" bestFit="1" customWidth="1"/>
    <col min="5092" max="5092" width="5.25" style="169" bestFit="1" customWidth="1"/>
    <col min="5093" max="5093" width="7.625" style="169" bestFit="1" customWidth="1"/>
    <col min="5094" max="5094" width="5.25" style="169" bestFit="1" customWidth="1"/>
    <col min="5095" max="5095" width="7.625" style="169" bestFit="1" customWidth="1"/>
    <col min="5096" max="5096" width="5.25" style="169" bestFit="1" customWidth="1"/>
    <col min="5097" max="5097" width="7.625" style="169" bestFit="1" customWidth="1"/>
    <col min="5098" max="5098" width="5.25" style="169" bestFit="1" customWidth="1"/>
    <col min="5099" max="5099" width="7.625" style="169" bestFit="1" customWidth="1"/>
    <col min="5100" max="5100" width="5.25" style="169" bestFit="1" customWidth="1"/>
    <col min="5101" max="5101" width="7.625" style="169" bestFit="1" customWidth="1"/>
    <col min="5102" max="5102" width="5.25" style="169" bestFit="1" customWidth="1"/>
    <col min="5103" max="5103" width="6.5" style="169" bestFit="1" customWidth="1"/>
    <col min="5104" max="5104" width="5.25" style="169" bestFit="1" customWidth="1"/>
    <col min="5105" max="5105" width="7.625" style="169" bestFit="1" customWidth="1"/>
    <col min="5106" max="5106" width="5.25" style="169" bestFit="1" customWidth="1"/>
    <col min="5107" max="5107" width="7.625" style="169" bestFit="1" customWidth="1"/>
    <col min="5108" max="5108" width="5.25" style="169" bestFit="1" customWidth="1"/>
    <col min="5109" max="5109" width="7.625" style="169" bestFit="1" customWidth="1"/>
    <col min="5110" max="5110" width="5.25" style="169" bestFit="1" customWidth="1"/>
    <col min="5111" max="5111" width="7.625" style="169" bestFit="1" customWidth="1"/>
    <col min="5112" max="5112" width="5.25" style="169" bestFit="1" customWidth="1"/>
    <col min="5113" max="5113" width="7.625" style="169" bestFit="1" customWidth="1"/>
    <col min="5114" max="5114" width="5.25" style="169" bestFit="1" customWidth="1"/>
    <col min="5115" max="5115" width="7.625" style="169" bestFit="1" customWidth="1"/>
    <col min="5116" max="5116" width="5.25" style="169" bestFit="1" customWidth="1"/>
    <col min="5117" max="5117" width="7.625" style="169" bestFit="1" customWidth="1"/>
    <col min="5118" max="5118" width="5.25" style="169" bestFit="1" customWidth="1"/>
    <col min="5119" max="5119" width="7.625" style="169" bestFit="1" customWidth="1"/>
    <col min="5120" max="5120" width="5.25" style="169" bestFit="1" customWidth="1"/>
    <col min="5121" max="5121" width="7.625" style="169" bestFit="1" customWidth="1"/>
    <col min="5122" max="5122" width="8.375" style="169" customWidth="1"/>
    <col min="5123" max="5123" width="8.5" style="169" customWidth="1"/>
    <col min="5124" max="5124" width="8.375" style="169" customWidth="1"/>
    <col min="5125" max="5125" width="7.875" style="169" customWidth="1"/>
    <col min="5126" max="5318" width="3.625" style="169"/>
    <col min="5319" max="5319" width="9.5" style="169" customWidth="1"/>
    <col min="5320" max="5320" width="5.25" style="169" bestFit="1" customWidth="1"/>
    <col min="5321" max="5321" width="7.625" style="169" bestFit="1" customWidth="1"/>
    <col min="5322" max="5322" width="5.25" style="169" bestFit="1" customWidth="1"/>
    <col min="5323" max="5323" width="7.625" style="169" bestFit="1" customWidth="1"/>
    <col min="5324" max="5324" width="5.25" style="169" bestFit="1" customWidth="1"/>
    <col min="5325" max="5325" width="7.625" style="169" bestFit="1" customWidth="1"/>
    <col min="5326" max="5326" width="5.25" style="169" bestFit="1" customWidth="1"/>
    <col min="5327" max="5327" width="7.625" style="169" bestFit="1" customWidth="1"/>
    <col min="5328" max="5328" width="5.25" style="169" bestFit="1" customWidth="1"/>
    <col min="5329" max="5329" width="7.625" style="169" bestFit="1" customWidth="1"/>
    <col min="5330" max="5330" width="5.25" style="169" bestFit="1" customWidth="1"/>
    <col min="5331" max="5331" width="6.5" style="169" bestFit="1" customWidth="1"/>
    <col min="5332" max="5332" width="5.25" style="169" bestFit="1" customWidth="1"/>
    <col min="5333" max="5333" width="7.625" style="169" bestFit="1" customWidth="1"/>
    <col min="5334" max="5334" width="5.25" style="169" bestFit="1" customWidth="1"/>
    <col min="5335" max="5335" width="7.625" style="169" bestFit="1" customWidth="1"/>
    <col min="5336" max="5336" width="5.25" style="169" bestFit="1" customWidth="1"/>
    <col min="5337" max="5337" width="7.625" style="169" bestFit="1" customWidth="1"/>
    <col min="5338" max="5338" width="5.25" style="169" bestFit="1" customWidth="1"/>
    <col min="5339" max="5341" width="7.625" style="169" bestFit="1" customWidth="1"/>
    <col min="5342" max="5342" width="5.5" style="169" bestFit="1" customWidth="1"/>
    <col min="5343" max="5343" width="7.625" style="169" bestFit="1" customWidth="1"/>
    <col min="5344" max="5344" width="5.25" style="169" bestFit="1" customWidth="1"/>
    <col min="5345" max="5345" width="7.625" style="169" bestFit="1" customWidth="1"/>
    <col min="5346" max="5346" width="5.25" style="169" bestFit="1" customWidth="1"/>
    <col min="5347" max="5347" width="7.625" style="169" bestFit="1" customWidth="1"/>
    <col min="5348" max="5348" width="5.25" style="169" bestFit="1" customWidth="1"/>
    <col min="5349" max="5349" width="7.625" style="169" bestFit="1" customWidth="1"/>
    <col min="5350" max="5350" width="5.25" style="169" bestFit="1" customWidth="1"/>
    <col min="5351" max="5351" width="7.625" style="169" bestFit="1" customWidth="1"/>
    <col min="5352" max="5352" width="5.25" style="169" bestFit="1" customWidth="1"/>
    <col min="5353" max="5353" width="7.625" style="169" bestFit="1" customWidth="1"/>
    <col min="5354" max="5354" width="5.25" style="169" bestFit="1" customWidth="1"/>
    <col min="5355" max="5355" width="7.625" style="169" bestFit="1" customWidth="1"/>
    <col min="5356" max="5356" width="5.25" style="169" bestFit="1" customWidth="1"/>
    <col min="5357" max="5357" width="7.625" style="169" bestFit="1" customWidth="1"/>
    <col min="5358" max="5358" width="5.25" style="169" bestFit="1" customWidth="1"/>
    <col min="5359" max="5359" width="6.5" style="169" bestFit="1" customWidth="1"/>
    <col min="5360" max="5360" width="5.25" style="169" bestFit="1" customWidth="1"/>
    <col min="5361" max="5361" width="7.625" style="169" bestFit="1" customWidth="1"/>
    <col min="5362" max="5362" width="5.25" style="169" bestFit="1" customWidth="1"/>
    <col min="5363" max="5363" width="7.625" style="169" bestFit="1" customWidth="1"/>
    <col min="5364" max="5364" width="5.25" style="169" bestFit="1" customWidth="1"/>
    <col min="5365" max="5365" width="7.625" style="169" bestFit="1" customWidth="1"/>
    <col min="5366" max="5366" width="5.25" style="169" bestFit="1" customWidth="1"/>
    <col min="5367" max="5367" width="7.625" style="169" bestFit="1" customWidth="1"/>
    <col min="5368" max="5368" width="5.25" style="169" bestFit="1" customWidth="1"/>
    <col min="5369" max="5369" width="7.625" style="169" bestFit="1" customWidth="1"/>
    <col min="5370" max="5370" width="5.25" style="169" bestFit="1" customWidth="1"/>
    <col min="5371" max="5371" width="7.625" style="169" bestFit="1" customWidth="1"/>
    <col min="5372" max="5372" width="5.25" style="169" bestFit="1" customWidth="1"/>
    <col min="5373" max="5373" width="7.625" style="169" bestFit="1" customWidth="1"/>
    <col min="5374" max="5374" width="5.25" style="169" bestFit="1" customWidth="1"/>
    <col min="5375" max="5375" width="7.625" style="169" bestFit="1" customWidth="1"/>
    <col min="5376" max="5376" width="5.25" style="169" bestFit="1" customWidth="1"/>
    <col min="5377" max="5377" width="7.625" style="169" bestFit="1" customWidth="1"/>
    <col min="5378" max="5378" width="8.375" style="169" customWidth="1"/>
    <col min="5379" max="5379" width="8.5" style="169" customWidth="1"/>
    <col min="5380" max="5380" width="8.375" style="169" customWidth="1"/>
    <col min="5381" max="5381" width="7.875" style="169" customWidth="1"/>
    <col min="5382" max="5574" width="3.625" style="169"/>
    <col min="5575" max="5575" width="9.5" style="169" customWidth="1"/>
    <col min="5576" max="5576" width="5.25" style="169" bestFit="1" customWidth="1"/>
    <col min="5577" max="5577" width="7.625" style="169" bestFit="1" customWidth="1"/>
    <col min="5578" max="5578" width="5.25" style="169" bestFit="1" customWidth="1"/>
    <col min="5579" max="5579" width="7.625" style="169" bestFit="1" customWidth="1"/>
    <col min="5580" max="5580" width="5.25" style="169" bestFit="1" customWidth="1"/>
    <col min="5581" max="5581" width="7.625" style="169" bestFit="1" customWidth="1"/>
    <col min="5582" max="5582" width="5.25" style="169" bestFit="1" customWidth="1"/>
    <col min="5583" max="5583" width="7.625" style="169" bestFit="1" customWidth="1"/>
    <col min="5584" max="5584" width="5.25" style="169" bestFit="1" customWidth="1"/>
    <col min="5585" max="5585" width="7.625" style="169" bestFit="1" customWidth="1"/>
    <col min="5586" max="5586" width="5.25" style="169" bestFit="1" customWidth="1"/>
    <col min="5587" max="5587" width="6.5" style="169" bestFit="1" customWidth="1"/>
    <col min="5588" max="5588" width="5.25" style="169" bestFit="1" customWidth="1"/>
    <col min="5589" max="5589" width="7.625" style="169" bestFit="1" customWidth="1"/>
    <col min="5590" max="5590" width="5.25" style="169" bestFit="1" customWidth="1"/>
    <col min="5591" max="5591" width="7.625" style="169" bestFit="1" customWidth="1"/>
    <col min="5592" max="5592" width="5.25" style="169" bestFit="1" customWidth="1"/>
    <col min="5593" max="5593" width="7.625" style="169" bestFit="1" customWidth="1"/>
    <col min="5594" max="5594" width="5.25" style="169" bestFit="1" customWidth="1"/>
    <col min="5595" max="5597" width="7.625" style="169" bestFit="1" customWidth="1"/>
    <col min="5598" max="5598" width="5.5" style="169" bestFit="1" customWidth="1"/>
    <col min="5599" max="5599" width="7.625" style="169" bestFit="1" customWidth="1"/>
    <col min="5600" max="5600" width="5.25" style="169" bestFit="1" customWidth="1"/>
    <col min="5601" max="5601" width="7.625" style="169" bestFit="1" customWidth="1"/>
    <col min="5602" max="5602" width="5.25" style="169" bestFit="1" customWidth="1"/>
    <col min="5603" max="5603" width="7.625" style="169" bestFit="1" customWidth="1"/>
    <col min="5604" max="5604" width="5.25" style="169" bestFit="1" customWidth="1"/>
    <col min="5605" max="5605" width="7.625" style="169" bestFit="1" customWidth="1"/>
    <col min="5606" max="5606" width="5.25" style="169" bestFit="1" customWidth="1"/>
    <col min="5607" max="5607" width="7.625" style="169" bestFit="1" customWidth="1"/>
    <col min="5608" max="5608" width="5.25" style="169" bestFit="1" customWidth="1"/>
    <col min="5609" max="5609" width="7.625" style="169" bestFit="1" customWidth="1"/>
    <col min="5610" max="5610" width="5.25" style="169" bestFit="1" customWidth="1"/>
    <col min="5611" max="5611" width="7.625" style="169" bestFit="1" customWidth="1"/>
    <col min="5612" max="5612" width="5.25" style="169" bestFit="1" customWidth="1"/>
    <col min="5613" max="5613" width="7.625" style="169" bestFit="1" customWidth="1"/>
    <col min="5614" max="5614" width="5.25" style="169" bestFit="1" customWidth="1"/>
    <col min="5615" max="5615" width="6.5" style="169" bestFit="1" customWidth="1"/>
    <col min="5616" max="5616" width="5.25" style="169" bestFit="1" customWidth="1"/>
    <col min="5617" max="5617" width="7.625" style="169" bestFit="1" customWidth="1"/>
    <col min="5618" max="5618" width="5.25" style="169" bestFit="1" customWidth="1"/>
    <col min="5619" max="5619" width="7.625" style="169" bestFit="1" customWidth="1"/>
    <col min="5620" max="5620" width="5.25" style="169" bestFit="1" customWidth="1"/>
    <col min="5621" max="5621" width="7.625" style="169" bestFit="1" customWidth="1"/>
    <col min="5622" max="5622" width="5.25" style="169" bestFit="1" customWidth="1"/>
    <col min="5623" max="5623" width="7.625" style="169" bestFit="1" customWidth="1"/>
    <col min="5624" max="5624" width="5.25" style="169" bestFit="1" customWidth="1"/>
    <col min="5625" max="5625" width="7.625" style="169" bestFit="1" customWidth="1"/>
    <col min="5626" max="5626" width="5.25" style="169" bestFit="1" customWidth="1"/>
    <col min="5627" max="5627" width="7.625" style="169" bestFit="1" customWidth="1"/>
    <col min="5628" max="5628" width="5.25" style="169" bestFit="1" customWidth="1"/>
    <col min="5629" max="5629" width="7.625" style="169" bestFit="1" customWidth="1"/>
    <col min="5630" max="5630" width="5.25" style="169" bestFit="1" customWidth="1"/>
    <col min="5631" max="5631" width="7.625" style="169" bestFit="1" customWidth="1"/>
    <col min="5632" max="5632" width="5.25" style="169" bestFit="1" customWidth="1"/>
    <col min="5633" max="5633" width="7.625" style="169" bestFit="1" customWidth="1"/>
    <col min="5634" max="5634" width="8.375" style="169" customWidth="1"/>
    <col min="5635" max="5635" width="8.5" style="169" customWidth="1"/>
    <col min="5636" max="5636" width="8.375" style="169" customWidth="1"/>
    <col min="5637" max="5637" width="7.875" style="169" customWidth="1"/>
    <col min="5638" max="5830" width="3.625" style="169"/>
    <col min="5831" max="5831" width="9.5" style="169" customWidth="1"/>
    <col min="5832" max="5832" width="5.25" style="169" bestFit="1" customWidth="1"/>
    <col min="5833" max="5833" width="7.625" style="169" bestFit="1" customWidth="1"/>
    <col min="5834" max="5834" width="5.25" style="169" bestFit="1" customWidth="1"/>
    <col min="5835" max="5835" width="7.625" style="169" bestFit="1" customWidth="1"/>
    <col min="5836" max="5836" width="5.25" style="169" bestFit="1" customWidth="1"/>
    <col min="5837" max="5837" width="7.625" style="169" bestFit="1" customWidth="1"/>
    <col min="5838" max="5838" width="5.25" style="169" bestFit="1" customWidth="1"/>
    <col min="5839" max="5839" width="7.625" style="169" bestFit="1" customWidth="1"/>
    <col min="5840" max="5840" width="5.25" style="169" bestFit="1" customWidth="1"/>
    <col min="5841" max="5841" width="7.625" style="169" bestFit="1" customWidth="1"/>
    <col min="5842" max="5842" width="5.25" style="169" bestFit="1" customWidth="1"/>
    <col min="5843" max="5843" width="6.5" style="169" bestFit="1" customWidth="1"/>
    <col min="5844" max="5844" width="5.25" style="169" bestFit="1" customWidth="1"/>
    <col min="5845" max="5845" width="7.625" style="169" bestFit="1" customWidth="1"/>
    <col min="5846" max="5846" width="5.25" style="169" bestFit="1" customWidth="1"/>
    <col min="5847" max="5847" width="7.625" style="169" bestFit="1" customWidth="1"/>
    <col min="5848" max="5848" width="5.25" style="169" bestFit="1" customWidth="1"/>
    <col min="5849" max="5849" width="7.625" style="169" bestFit="1" customWidth="1"/>
    <col min="5850" max="5850" width="5.25" style="169" bestFit="1" customWidth="1"/>
    <col min="5851" max="5853" width="7.625" style="169" bestFit="1" customWidth="1"/>
    <col min="5854" max="5854" width="5.5" style="169" bestFit="1" customWidth="1"/>
    <col min="5855" max="5855" width="7.625" style="169" bestFit="1" customWidth="1"/>
    <col min="5856" max="5856" width="5.25" style="169" bestFit="1" customWidth="1"/>
    <col min="5857" max="5857" width="7.625" style="169" bestFit="1" customWidth="1"/>
    <col min="5858" max="5858" width="5.25" style="169" bestFit="1" customWidth="1"/>
    <col min="5859" max="5859" width="7.625" style="169" bestFit="1" customWidth="1"/>
    <col min="5860" max="5860" width="5.25" style="169" bestFit="1" customWidth="1"/>
    <col min="5861" max="5861" width="7.625" style="169" bestFit="1" customWidth="1"/>
    <col min="5862" max="5862" width="5.25" style="169" bestFit="1" customWidth="1"/>
    <col min="5863" max="5863" width="7.625" style="169" bestFit="1" customWidth="1"/>
    <col min="5864" max="5864" width="5.25" style="169" bestFit="1" customWidth="1"/>
    <col min="5865" max="5865" width="7.625" style="169" bestFit="1" customWidth="1"/>
    <col min="5866" max="5866" width="5.25" style="169" bestFit="1" customWidth="1"/>
    <col min="5867" max="5867" width="7.625" style="169" bestFit="1" customWidth="1"/>
    <col min="5868" max="5868" width="5.25" style="169" bestFit="1" customWidth="1"/>
    <col min="5869" max="5869" width="7.625" style="169" bestFit="1" customWidth="1"/>
    <col min="5870" max="5870" width="5.25" style="169" bestFit="1" customWidth="1"/>
    <col min="5871" max="5871" width="6.5" style="169" bestFit="1" customWidth="1"/>
    <col min="5872" max="5872" width="5.25" style="169" bestFit="1" customWidth="1"/>
    <col min="5873" max="5873" width="7.625" style="169" bestFit="1" customWidth="1"/>
    <col min="5874" max="5874" width="5.25" style="169" bestFit="1" customWidth="1"/>
    <col min="5875" max="5875" width="7.625" style="169" bestFit="1" customWidth="1"/>
    <col min="5876" max="5876" width="5.25" style="169" bestFit="1" customWidth="1"/>
    <col min="5877" max="5877" width="7.625" style="169" bestFit="1" customWidth="1"/>
    <col min="5878" max="5878" width="5.25" style="169" bestFit="1" customWidth="1"/>
    <col min="5879" max="5879" width="7.625" style="169" bestFit="1" customWidth="1"/>
    <col min="5880" max="5880" width="5.25" style="169" bestFit="1" customWidth="1"/>
    <col min="5881" max="5881" width="7.625" style="169" bestFit="1" customWidth="1"/>
    <col min="5882" max="5882" width="5.25" style="169" bestFit="1" customWidth="1"/>
    <col min="5883" max="5883" width="7.625" style="169" bestFit="1" customWidth="1"/>
    <col min="5884" max="5884" width="5.25" style="169" bestFit="1" customWidth="1"/>
    <col min="5885" max="5885" width="7.625" style="169" bestFit="1" customWidth="1"/>
    <col min="5886" max="5886" width="5.25" style="169" bestFit="1" customWidth="1"/>
    <col min="5887" max="5887" width="7.625" style="169" bestFit="1" customWidth="1"/>
    <col min="5888" max="5888" width="5.25" style="169" bestFit="1" customWidth="1"/>
    <col min="5889" max="5889" width="7.625" style="169" bestFit="1" customWidth="1"/>
    <col min="5890" max="5890" width="8.375" style="169" customWidth="1"/>
    <col min="5891" max="5891" width="8.5" style="169" customWidth="1"/>
    <col min="5892" max="5892" width="8.375" style="169" customWidth="1"/>
    <col min="5893" max="5893" width="7.875" style="169" customWidth="1"/>
    <col min="5894" max="6086" width="3.625" style="169"/>
    <col min="6087" max="6087" width="9.5" style="169" customWidth="1"/>
    <col min="6088" max="6088" width="5.25" style="169" bestFit="1" customWidth="1"/>
    <col min="6089" max="6089" width="7.625" style="169" bestFit="1" customWidth="1"/>
    <col min="6090" max="6090" width="5.25" style="169" bestFit="1" customWidth="1"/>
    <col min="6091" max="6091" width="7.625" style="169" bestFit="1" customWidth="1"/>
    <col min="6092" max="6092" width="5.25" style="169" bestFit="1" customWidth="1"/>
    <col min="6093" max="6093" width="7.625" style="169" bestFit="1" customWidth="1"/>
    <col min="6094" max="6094" width="5.25" style="169" bestFit="1" customWidth="1"/>
    <col min="6095" max="6095" width="7.625" style="169" bestFit="1" customWidth="1"/>
    <col min="6096" max="6096" width="5.25" style="169" bestFit="1" customWidth="1"/>
    <col min="6097" max="6097" width="7.625" style="169" bestFit="1" customWidth="1"/>
    <col min="6098" max="6098" width="5.25" style="169" bestFit="1" customWidth="1"/>
    <col min="6099" max="6099" width="6.5" style="169" bestFit="1" customWidth="1"/>
    <col min="6100" max="6100" width="5.25" style="169" bestFit="1" customWidth="1"/>
    <col min="6101" max="6101" width="7.625" style="169" bestFit="1" customWidth="1"/>
    <col min="6102" max="6102" width="5.25" style="169" bestFit="1" customWidth="1"/>
    <col min="6103" max="6103" width="7.625" style="169" bestFit="1" customWidth="1"/>
    <col min="6104" max="6104" width="5.25" style="169" bestFit="1" customWidth="1"/>
    <col min="6105" max="6105" width="7.625" style="169" bestFit="1" customWidth="1"/>
    <col min="6106" max="6106" width="5.25" style="169" bestFit="1" customWidth="1"/>
    <col min="6107" max="6109" width="7.625" style="169" bestFit="1" customWidth="1"/>
    <col min="6110" max="6110" width="5.5" style="169" bestFit="1" customWidth="1"/>
    <col min="6111" max="6111" width="7.625" style="169" bestFit="1" customWidth="1"/>
    <col min="6112" max="6112" width="5.25" style="169" bestFit="1" customWidth="1"/>
    <col min="6113" max="6113" width="7.625" style="169" bestFit="1" customWidth="1"/>
    <col min="6114" max="6114" width="5.25" style="169" bestFit="1" customWidth="1"/>
    <col min="6115" max="6115" width="7.625" style="169" bestFit="1" customWidth="1"/>
    <col min="6116" max="6116" width="5.25" style="169" bestFit="1" customWidth="1"/>
    <col min="6117" max="6117" width="7.625" style="169" bestFit="1" customWidth="1"/>
    <col min="6118" max="6118" width="5.25" style="169" bestFit="1" customWidth="1"/>
    <col min="6119" max="6119" width="7.625" style="169" bestFit="1" customWidth="1"/>
    <col min="6120" max="6120" width="5.25" style="169" bestFit="1" customWidth="1"/>
    <col min="6121" max="6121" width="7.625" style="169" bestFit="1" customWidth="1"/>
    <col min="6122" max="6122" width="5.25" style="169" bestFit="1" customWidth="1"/>
    <col min="6123" max="6123" width="7.625" style="169" bestFit="1" customWidth="1"/>
    <col min="6124" max="6124" width="5.25" style="169" bestFit="1" customWidth="1"/>
    <col min="6125" max="6125" width="7.625" style="169" bestFit="1" customWidth="1"/>
    <col min="6126" max="6126" width="5.25" style="169" bestFit="1" customWidth="1"/>
    <col min="6127" max="6127" width="6.5" style="169" bestFit="1" customWidth="1"/>
    <col min="6128" max="6128" width="5.25" style="169" bestFit="1" customWidth="1"/>
    <col min="6129" max="6129" width="7.625" style="169" bestFit="1" customWidth="1"/>
    <col min="6130" max="6130" width="5.25" style="169" bestFit="1" customWidth="1"/>
    <col min="6131" max="6131" width="7.625" style="169" bestFit="1" customWidth="1"/>
    <col min="6132" max="6132" width="5.25" style="169" bestFit="1" customWidth="1"/>
    <col min="6133" max="6133" width="7.625" style="169" bestFit="1" customWidth="1"/>
    <col min="6134" max="6134" width="5.25" style="169" bestFit="1" customWidth="1"/>
    <col min="6135" max="6135" width="7.625" style="169" bestFit="1" customWidth="1"/>
    <col min="6136" max="6136" width="5.25" style="169" bestFit="1" customWidth="1"/>
    <col min="6137" max="6137" width="7.625" style="169" bestFit="1" customWidth="1"/>
    <col min="6138" max="6138" width="5.25" style="169" bestFit="1" customWidth="1"/>
    <col min="6139" max="6139" width="7.625" style="169" bestFit="1" customWidth="1"/>
    <col min="6140" max="6140" width="5.25" style="169" bestFit="1" customWidth="1"/>
    <col min="6141" max="6141" width="7.625" style="169" bestFit="1" customWidth="1"/>
    <col min="6142" max="6142" width="5.25" style="169" bestFit="1" customWidth="1"/>
    <col min="6143" max="6143" width="7.625" style="169" bestFit="1" customWidth="1"/>
    <col min="6144" max="6144" width="5.25" style="169" bestFit="1" customWidth="1"/>
    <col min="6145" max="6145" width="7.625" style="169" bestFit="1" customWidth="1"/>
    <col min="6146" max="6146" width="8.375" style="169" customWidth="1"/>
    <col min="6147" max="6147" width="8.5" style="169" customWidth="1"/>
    <col min="6148" max="6148" width="8.375" style="169" customWidth="1"/>
    <col min="6149" max="6149" width="7.875" style="169" customWidth="1"/>
    <col min="6150" max="6342" width="3.625" style="169"/>
    <col min="6343" max="6343" width="9.5" style="169" customWidth="1"/>
    <col min="6344" max="6344" width="5.25" style="169" bestFit="1" customWidth="1"/>
    <col min="6345" max="6345" width="7.625" style="169" bestFit="1" customWidth="1"/>
    <col min="6346" max="6346" width="5.25" style="169" bestFit="1" customWidth="1"/>
    <col min="6347" max="6347" width="7.625" style="169" bestFit="1" customWidth="1"/>
    <col min="6348" max="6348" width="5.25" style="169" bestFit="1" customWidth="1"/>
    <col min="6349" max="6349" width="7.625" style="169" bestFit="1" customWidth="1"/>
    <col min="6350" max="6350" width="5.25" style="169" bestFit="1" customWidth="1"/>
    <col min="6351" max="6351" width="7.625" style="169" bestFit="1" customWidth="1"/>
    <col min="6352" max="6352" width="5.25" style="169" bestFit="1" customWidth="1"/>
    <col min="6353" max="6353" width="7.625" style="169" bestFit="1" customWidth="1"/>
    <col min="6354" max="6354" width="5.25" style="169" bestFit="1" customWidth="1"/>
    <col min="6355" max="6355" width="6.5" style="169" bestFit="1" customWidth="1"/>
    <col min="6356" max="6356" width="5.25" style="169" bestFit="1" customWidth="1"/>
    <col min="6357" max="6357" width="7.625" style="169" bestFit="1" customWidth="1"/>
    <col min="6358" max="6358" width="5.25" style="169" bestFit="1" customWidth="1"/>
    <col min="6359" max="6359" width="7.625" style="169" bestFit="1" customWidth="1"/>
    <col min="6360" max="6360" width="5.25" style="169" bestFit="1" customWidth="1"/>
    <col min="6361" max="6361" width="7.625" style="169" bestFit="1" customWidth="1"/>
    <col min="6362" max="6362" width="5.25" style="169" bestFit="1" customWidth="1"/>
    <col min="6363" max="6365" width="7.625" style="169" bestFit="1" customWidth="1"/>
    <col min="6366" max="6366" width="5.5" style="169" bestFit="1" customWidth="1"/>
    <col min="6367" max="6367" width="7.625" style="169" bestFit="1" customWidth="1"/>
    <col min="6368" max="6368" width="5.25" style="169" bestFit="1" customWidth="1"/>
    <col min="6369" max="6369" width="7.625" style="169" bestFit="1" customWidth="1"/>
    <col min="6370" max="6370" width="5.25" style="169" bestFit="1" customWidth="1"/>
    <col min="6371" max="6371" width="7.625" style="169" bestFit="1" customWidth="1"/>
    <col min="6372" max="6372" width="5.25" style="169" bestFit="1" customWidth="1"/>
    <col min="6373" max="6373" width="7.625" style="169" bestFit="1" customWidth="1"/>
    <col min="6374" max="6374" width="5.25" style="169" bestFit="1" customWidth="1"/>
    <col min="6375" max="6375" width="7.625" style="169" bestFit="1" customWidth="1"/>
    <col min="6376" max="6376" width="5.25" style="169" bestFit="1" customWidth="1"/>
    <col min="6377" max="6377" width="7.625" style="169" bestFit="1" customWidth="1"/>
    <col min="6378" max="6378" width="5.25" style="169" bestFit="1" customWidth="1"/>
    <col min="6379" max="6379" width="7.625" style="169" bestFit="1" customWidth="1"/>
    <col min="6380" max="6380" width="5.25" style="169" bestFit="1" customWidth="1"/>
    <col min="6381" max="6381" width="7.625" style="169" bestFit="1" customWidth="1"/>
    <col min="6382" max="6382" width="5.25" style="169" bestFit="1" customWidth="1"/>
    <col min="6383" max="6383" width="6.5" style="169" bestFit="1" customWidth="1"/>
    <col min="6384" max="6384" width="5.25" style="169" bestFit="1" customWidth="1"/>
    <col min="6385" max="6385" width="7.625" style="169" bestFit="1" customWidth="1"/>
    <col min="6386" max="6386" width="5.25" style="169" bestFit="1" customWidth="1"/>
    <col min="6387" max="6387" width="7.625" style="169" bestFit="1" customWidth="1"/>
    <col min="6388" max="6388" width="5.25" style="169" bestFit="1" customWidth="1"/>
    <col min="6389" max="6389" width="7.625" style="169" bestFit="1" customWidth="1"/>
    <col min="6390" max="6390" width="5.25" style="169" bestFit="1" customWidth="1"/>
    <col min="6391" max="6391" width="7.625" style="169" bestFit="1" customWidth="1"/>
    <col min="6392" max="6392" width="5.25" style="169" bestFit="1" customWidth="1"/>
    <col min="6393" max="6393" width="7.625" style="169" bestFit="1" customWidth="1"/>
    <col min="6394" max="6394" width="5.25" style="169" bestFit="1" customWidth="1"/>
    <col min="6395" max="6395" width="7.625" style="169" bestFit="1" customWidth="1"/>
    <col min="6396" max="6396" width="5.25" style="169" bestFit="1" customWidth="1"/>
    <col min="6397" max="6397" width="7.625" style="169" bestFit="1" customWidth="1"/>
    <col min="6398" max="6398" width="5.25" style="169" bestFit="1" customWidth="1"/>
    <col min="6399" max="6399" width="7.625" style="169" bestFit="1" customWidth="1"/>
    <col min="6400" max="6400" width="5.25" style="169" bestFit="1" customWidth="1"/>
    <col min="6401" max="6401" width="7.625" style="169" bestFit="1" customWidth="1"/>
    <col min="6402" max="6402" width="8.375" style="169" customWidth="1"/>
    <col min="6403" max="6403" width="8.5" style="169" customWidth="1"/>
    <col min="6404" max="6404" width="8.375" style="169" customWidth="1"/>
    <col min="6405" max="6405" width="7.875" style="169" customWidth="1"/>
    <col min="6406" max="6598" width="3.625" style="169"/>
    <col min="6599" max="6599" width="9.5" style="169" customWidth="1"/>
    <col min="6600" max="6600" width="5.25" style="169" bestFit="1" customWidth="1"/>
    <col min="6601" max="6601" width="7.625" style="169" bestFit="1" customWidth="1"/>
    <col min="6602" max="6602" width="5.25" style="169" bestFit="1" customWidth="1"/>
    <col min="6603" max="6603" width="7.625" style="169" bestFit="1" customWidth="1"/>
    <col min="6604" max="6604" width="5.25" style="169" bestFit="1" customWidth="1"/>
    <col min="6605" max="6605" width="7.625" style="169" bestFit="1" customWidth="1"/>
    <col min="6606" max="6606" width="5.25" style="169" bestFit="1" customWidth="1"/>
    <col min="6607" max="6607" width="7.625" style="169" bestFit="1" customWidth="1"/>
    <col min="6608" max="6608" width="5.25" style="169" bestFit="1" customWidth="1"/>
    <col min="6609" max="6609" width="7.625" style="169" bestFit="1" customWidth="1"/>
    <col min="6610" max="6610" width="5.25" style="169" bestFit="1" customWidth="1"/>
    <col min="6611" max="6611" width="6.5" style="169" bestFit="1" customWidth="1"/>
    <col min="6612" max="6612" width="5.25" style="169" bestFit="1" customWidth="1"/>
    <col min="6613" max="6613" width="7.625" style="169" bestFit="1" customWidth="1"/>
    <col min="6614" max="6614" width="5.25" style="169" bestFit="1" customWidth="1"/>
    <col min="6615" max="6615" width="7.625" style="169" bestFit="1" customWidth="1"/>
    <col min="6616" max="6616" width="5.25" style="169" bestFit="1" customWidth="1"/>
    <col min="6617" max="6617" width="7.625" style="169" bestFit="1" customWidth="1"/>
    <col min="6618" max="6618" width="5.25" style="169" bestFit="1" customWidth="1"/>
    <col min="6619" max="6621" width="7.625" style="169" bestFit="1" customWidth="1"/>
    <col min="6622" max="6622" width="5.5" style="169" bestFit="1" customWidth="1"/>
    <col min="6623" max="6623" width="7.625" style="169" bestFit="1" customWidth="1"/>
    <col min="6624" max="6624" width="5.25" style="169" bestFit="1" customWidth="1"/>
    <col min="6625" max="6625" width="7.625" style="169" bestFit="1" customWidth="1"/>
    <col min="6626" max="6626" width="5.25" style="169" bestFit="1" customWidth="1"/>
    <col min="6627" max="6627" width="7.625" style="169" bestFit="1" customWidth="1"/>
    <col min="6628" max="6628" width="5.25" style="169" bestFit="1" customWidth="1"/>
    <col min="6629" max="6629" width="7.625" style="169" bestFit="1" customWidth="1"/>
    <col min="6630" max="6630" width="5.25" style="169" bestFit="1" customWidth="1"/>
    <col min="6631" max="6631" width="7.625" style="169" bestFit="1" customWidth="1"/>
    <col min="6632" max="6632" width="5.25" style="169" bestFit="1" customWidth="1"/>
    <col min="6633" max="6633" width="7.625" style="169" bestFit="1" customWidth="1"/>
    <col min="6634" max="6634" width="5.25" style="169" bestFit="1" customWidth="1"/>
    <col min="6635" max="6635" width="7.625" style="169" bestFit="1" customWidth="1"/>
    <col min="6636" max="6636" width="5.25" style="169" bestFit="1" customWidth="1"/>
    <col min="6637" max="6637" width="7.625" style="169" bestFit="1" customWidth="1"/>
    <col min="6638" max="6638" width="5.25" style="169" bestFit="1" customWidth="1"/>
    <col min="6639" max="6639" width="6.5" style="169" bestFit="1" customWidth="1"/>
    <col min="6640" max="6640" width="5.25" style="169" bestFit="1" customWidth="1"/>
    <col min="6641" max="6641" width="7.625" style="169" bestFit="1" customWidth="1"/>
    <col min="6642" max="6642" width="5.25" style="169" bestFit="1" customWidth="1"/>
    <col min="6643" max="6643" width="7.625" style="169" bestFit="1" customWidth="1"/>
    <col min="6644" max="6644" width="5.25" style="169" bestFit="1" customWidth="1"/>
    <col min="6645" max="6645" width="7.625" style="169" bestFit="1" customWidth="1"/>
    <col min="6646" max="6646" width="5.25" style="169" bestFit="1" customWidth="1"/>
    <col min="6647" max="6647" width="7.625" style="169" bestFit="1" customWidth="1"/>
    <col min="6648" max="6648" width="5.25" style="169" bestFit="1" customWidth="1"/>
    <col min="6649" max="6649" width="7.625" style="169" bestFit="1" customWidth="1"/>
    <col min="6650" max="6650" width="5.25" style="169" bestFit="1" customWidth="1"/>
    <col min="6651" max="6651" width="7.625" style="169" bestFit="1" customWidth="1"/>
    <col min="6652" max="6652" width="5.25" style="169" bestFit="1" customWidth="1"/>
    <col min="6653" max="6653" width="7.625" style="169" bestFit="1" customWidth="1"/>
    <col min="6654" max="6654" width="5.25" style="169" bestFit="1" customWidth="1"/>
    <col min="6655" max="6655" width="7.625" style="169" bestFit="1" customWidth="1"/>
    <col min="6656" max="6656" width="5.25" style="169" bestFit="1" customWidth="1"/>
    <col min="6657" max="6657" width="7.625" style="169" bestFit="1" customWidth="1"/>
    <col min="6658" max="6658" width="8.375" style="169" customWidth="1"/>
    <col min="6659" max="6659" width="8.5" style="169" customWidth="1"/>
    <col min="6660" max="6660" width="8.375" style="169" customWidth="1"/>
    <col min="6661" max="6661" width="7.875" style="169" customWidth="1"/>
    <col min="6662" max="6854" width="3.625" style="169"/>
    <col min="6855" max="6855" width="9.5" style="169" customWidth="1"/>
    <col min="6856" max="6856" width="5.25" style="169" bestFit="1" customWidth="1"/>
    <col min="6857" max="6857" width="7.625" style="169" bestFit="1" customWidth="1"/>
    <col min="6858" max="6858" width="5.25" style="169" bestFit="1" customWidth="1"/>
    <col min="6859" max="6859" width="7.625" style="169" bestFit="1" customWidth="1"/>
    <col min="6860" max="6860" width="5.25" style="169" bestFit="1" customWidth="1"/>
    <col min="6861" max="6861" width="7.625" style="169" bestFit="1" customWidth="1"/>
    <col min="6862" max="6862" width="5.25" style="169" bestFit="1" customWidth="1"/>
    <col min="6863" max="6863" width="7.625" style="169" bestFit="1" customWidth="1"/>
    <col min="6864" max="6864" width="5.25" style="169" bestFit="1" customWidth="1"/>
    <col min="6865" max="6865" width="7.625" style="169" bestFit="1" customWidth="1"/>
    <col min="6866" max="6866" width="5.25" style="169" bestFit="1" customWidth="1"/>
    <col min="6867" max="6867" width="6.5" style="169" bestFit="1" customWidth="1"/>
    <col min="6868" max="6868" width="5.25" style="169" bestFit="1" customWidth="1"/>
    <col min="6869" max="6869" width="7.625" style="169" bestFit="1" customWidth="1"/>
    <col min="6870" max="6870" width="5.25" style="169" bestFit="1" customWidth="1"/>
    <col min="6871" max="6871" width="7.625" style="169" bestFit="1" customWidth="1"/>
    <col min="6872" max="6872" width="5.25" style="169" bestFit="1" customWidth="1"/>
    <col min="6873" max="6873" width="7.625" style="169" bestFit="1" customWidth="1"/>
    <col min="6874" max="6874" width="5.25" style="169" bestFit="1" customWidth="1"/>
    <col min="6875" max="6877" width="7.625" style="169" bestFit="1" customWidth="1"/>
    <col min="6878" max="6878" width="5.5" style="169" bestFit="1" customWidth="1"/>
    <col min="6879" max="6879" width="7.625" style="169" bestFit="1" customWidth="1"/>
    <col min="6880" max="6880" width="5.25" style="169" bestFit="1" customWidth="1"/>
    <col min="6881" max="6881" width="7.625" style="169" bestFit="1" customWidth="1"/>
    <col min="6882" max="6882" width="5.25" style="169" bestFit="1" customWidth="1"/>
    <col min="6883" max="6883" width="7.625" style="169" bestFit="1" customWidth="1"/>
    <col min="6884" max="6884" width="5.25" style="169" bestFit="1" customWidth="1"/>
    <col min="6885" max="6885" width="7.625" style="169" bestFit="1" customWidth="1"/>
    <col min="6886" max="6886" width="5.25" style="169" bestFit="1" customWidth="1"/>
    <col min="6887" max="6887" width="7.625" style="169" bestFit="1" customWidth="1"/>
    <col min="6888" max="6888" width="5.25" style="169" bestFit="1" customWidth="1"/>
    <col min="6889" max="6889" width="7.625" style="169" bestFit="1" customWidth="1"/>
    <col min="6890" max="6890" width="5.25" style="169" bestFit="1" customWidth="1"/>
    <col min="6891" max="6891" width="7.625" style="169" bestFit="1" customWidth="1"/>
    <col min="6892" max="6892" width="5.25" style="169" bestFit="1" customWidth="1"/>
    <col min="6893" max="6893" width="7.625" style="169" bestFit="1" customWidth="1"/>
    <col min="6894" max="6894" width="5.25" style="169" bestFit="1" customWidth="1"/>
    <col min="6895" max="6895" width="6.5" style="169" bestFit="1" customWidth="1"/>
    <col min="6896" max="6896" width="5.25" style="169" bestFit="1" customWidth="1"/>
    <col min="6897" max="6897" width="7.625" style="169" bestFit="1" customWidth="1"/>
    <col min="6898" max="6898" width="5.25" style="169" bestFit="1" customWidth="1"/>
    <col min="6899" max="6899" width="7.625" style="169" bestFit="1" customWidth="1"/>
    <col min="6900" max="6900" width="5.25" style="169" bestFit="1" customWidth="1"/>
    <col min="6901" max="6901" width="7.625" style="169" bestFit="1" customWidth="1"/>
    <col min="6902" max="6902" width="5.25" style="169" bestFit="1" customWidth="1"/>
    <col min="6903" max="6903" width="7.625" style="169" bestFit="1" customWidth="1"/>
    <col min="6904" max="6904" width="5.25" style="169" bestFit="1" customWidth="1"/>
    <col min="6905" max="6905" width="7.625" style="169" bestFit="1" customWidth="1"/>
    <col min="6906" max="6906" width="5.25" style="169" bestFit="1" customWidth="1"/>
    <col min="6907" max="6907" width="7.625" style="169" bestFit="1" customWidth="1"/>
    <col min="6908" max="6908" width="5.25" style="169" bestFit="1" customWidth="1"/>
    <col min="6909" max="6909" width="7.625" style="169" bestFit="1" customWidth="1"/>
    <col min="6910" max="6910" width="5.25" style="169" bestFit="1" customWidth="1"/>
    <col min="6911" max="6911" width="7.625" style="169" bestFit="1" customWidth="1"/>
    <col min="6912" max="6912" width="5.25" style="169" bestFit="1" customWidth="1"/>
    <col min="6913" max="6913" width="7.625" style="169" bestFit="1" customWidth="1"/>
    <col min="6914" max="6914" width="8.375" style="169" customWidth="1"/>
    <col min="6915" max="6915" width="8.5" style="169" customWidth="1"/>
    <col min="6916" max="6916" width="8.375" style="169" customWidth="1"/>
    <col min="6917" max="6917" width="7.875" style="169" customWidth="1"/>
    <col min="6918" max="7110" width="3.625" style="169"/>
    <col min="7111" max="7111" width="9.5" style="169" customWidth="1"/>
    <col min="7112" max="7112" width="5.25" style="169" bestFit="1" customWidth="1"/>
    <col min="7113" max="7113" width="7.625" style="169" bestFit="1" customWidth="1"/>
    <col min="7114" max="7114" width="5.25" style="169" bestFit="1" customWidth="1"/>
    <col min="7115" max="7115" width="7.625" style="169" bestFit="1" customWidth="1"/>
    <col min="7116" max="7116" width="5.25" style="169" bestFit="1" customWidth="1"/>
    <col min="7117" max="7117" width="7.625" style="169" bestFit="1" customWidth="1"/>
    <col min="7118" max="7118" width="5.25" style="169" bestFit="1" customWidth="1"/>
    <col min="7119" max="7119" width="7.625" style="169" bestFit="1" customWidth="1"/>
    <col min="7120" max="7120" width="5.25" style="169" bestFit="1" customWidth="1"/>
    <col min="7121" max="7121" width="7.625" style="169" bestFit="1" customWidth="1"/>
    <col min="7122" max="7122" width="5.25" style="169" bestFit="1" customWidth="1"/>
    <col min="7123" max="7123" width="6.5" style="169" bestFit="1" customWidth="1"/>
    <col min="7124" max="7124" width="5.25" style="169" bestFit="1" customWidth="1"/>
    <col min="7125" max="7125" width="7.625" style="169" bestFit="1" customWidth="1"/>
    <col min="7126" max="7126" width="5.25" style="169" bestFit="1" customWidth="1"/>
    <col min="7127" max="7127" width="7.625" style="169" bestFit="1" customWidth="1"/>
    <col min="7128" max="7128" width="5.25" style="169" bestFit="1" customWidth="1"/>
    <col min="7129" max="7129" width="7.625" style="169" bestFit="1" customWidth="1"/>
    <col min="7130" max="7130" width="5.25" style="169" bestFit="1" customWidth="1"/>
    <col min="7131" max="7133" width="7.625" style="169" bestFit="1" customWidth="1"/>
    <col min="7134" max="7134" width="5.5" style="169" bestFit="1" customWidth="1"/>
    <col min="7135" max="7135" width="7.625" style="169" bestFit="1" customWidth="1"/>
    <col min="7136" max="7136" width="5.25" style="169" bestFit="1" customWidth="1"/>
    <col min="7137" max="7137" width="7.625" style="169" bestFit="1" customWidth="1"/>
    <col min="7138" max="7138" width="5.25" style="169" bestFit="1" customWidth="1"/>
    <col min="7139" max="7139" width="7.625" style="169" bestFit="1" customWidth="1"/>
    <col min="7140" max="7140" width="5.25" style="169" bestFit="1" customWidth="1"/>
    <col min="7141" max="7141" width="7.625" style="169" bestFit="1" customWidth="1"/>
    <col min="7142" max="7142" width="5.25" style="169" bestFit="1" customWidth="1"/>
    <col min="7143" max="7143" width="7.625" style="169" bestFit="1" customWidth="1"/>
    <col min="7144" max="7144" width="5.25" style="169" bestFit="1" customWidth="1"/>
    <col min="7145" max="7145" width="7.625" style="169" bestFit="1" customWidth="1"/>
    <col min="7146" max="7146" width="5.25" style="169" bestFit="1" customWidth="1"/>
    <col min="7147" max="7147" width="7.625" style="169" bestFit="1" customWidth="1"/>
    <col min="7148" max="7148" width="5.25" style="169" bestFit="1" customWidth="1"/>
    <col min="7149" max="7149" width="7.625" style="169" bestFit="1" customWidth="1"/>
    <col min="7150" max="7150" width="5.25" style="169" bestFit="1" customWidth="1"/>
    <col min="7151" max="7151" width="6.5" style="169" bestFit="1" customWidth="1"/>
    <col min="7152" max="7152" width="5.25" style="169" bestFit="1" customWidth="1"/>
    <col min="7153" max="7153" width="7.625" style="169" bestFit="1" customWidth="1"/>
    <col min="7154" max="7154" width="5.25" style="169" bestFit="1" customWidth="1"/>
    <col min="7155" max="7155" width="7.625" style="169" bestFit="1" customWidth="1"/>
    <col min="7156" max="7156" width="5.25" style="169" bestFit="1" customWidth="1"/>
    <col min="7157" max="7157" width="7.625" style="169" bestFit="1" customWidth="1"/>
    <col min="7158" max="7158" width="5.25" style="169" bestFit="1" customWidth="1"/>
    <col min="7159" max="7159" width="7.625" style="169" bestFit="1" customWidth="1"/>
    <col min="7160" max="7160" width="5.25" style="169" bestFit="1" customWidth="1"/>
    <col min="7161" max="7161" width="7.625" style="169" bestFit="1" customWidth="1"/>
    <col min="7162" max="7162" width="5.25" style="169" bestFit="1" customWidth="1"/>
    <col min="7163" max="7163" width="7.625" style="169" bestFit="1" customWidth="1"/>
    <col min="7164" max="7164" width="5.25" style="169" bestFit="1" customWidth="1"/>
    <col min="7165" max="7165" width="7.625" style="169" bestFit="1" customWidth="1"/>
    <col min="7166" max="7166" width="5.25" style="169" bestFit="1" customWidth="1"/>
    <col min="7167" max="7167" width="7.625" style="169" bestFit="1" customWidth="1"/>
    <col min="7168" max="7168" width="5.25" style="169" bestFit="1" customWidth="1"/>
    <col min="7169" max="7169" width="7.625" style="169" bestFit="1" customWidth="1"/>
    <col min="7170" max="7170" width="8.375" style="169" customWidth="1"/>
    <col min="7171" max="7171" width="8.5" style="169" customWidth="1"/>
    <col min="7172" max="7172" width="8.375" style="169" customWidth="1"/>
    <col min="7173" max="7173" width="7.875" style="169" customWidth="1"/>
    <col min="7174" max="7366" width="3.625" style="169"/>
    <col min="7367" max="7367" width="9.5" style="169" customWidth="1"/>
    <col min="7368" max="7368" width="5.25" style="169" bestFit="1" customWidth="1"/>
    <col min="7369" max="7369" width="7.625" style="169" bestFit="1" customWidth="1"/>
    <col min="7370" max="7370" width="5.25" style="169" bestFit="1" customWidth="1"/>
    <col min="7371" max="7371" width="7.625" style="169" bestFit="1" customWidth="1"/>
    <col min="7372" max="7372" width="5.25" style="169" bestFit="1" customWidth="1"/>
    <col min="7373" max="7373" width="7.625" style="169" bestFit="1" customWidth="1"/>
    <col min="7374" max="7374" width="5.25" style="169" bestFit="1" customWidth="1"/>
    <col min="7375" max="7375" width="7.625" style="169" bestFit="1" customWidth="1"/>
    <col min="7376" max="7376" width="5.25" style="169" bestFit="1" customWidth="1"/>
    <col min="7377" max="7377" width="7.625" style="169" bestFit="1" customWidth="1"/>
    <col min="7378" max="7378" width="5.25" style="169" bestFit="1" customWidth="1"/>
    <col min="7379" max="7379" width="6.5" style="169" bestFit="1" customWidth="1"/>
    <col min="7380" max="7380" width="5.25" style="169" bestFit="1" customWidth="1"/>
    <col min="7381" max="7381" width="7.625" style="169" bestFit="1" customWidth="1"/>
    <col min="7382" max="7382" width="5.25" style="169" bestFit="1" customWidth="1"/>
    <col min="7383" max="7383" width="7.625" style="169" bestFit="1" customWidth="1"/>
    <col min="7384" max="7384" width="5.25" style="169" bestFit="1" customWidth="1"/>
    <col min="7385" max="7385" width="7.625" style="169" bestFit="1" customWidth="1"/>
    <col min="7386" max="7386" width="5.25" style="169" bestFit="1" customWidth="1"/>
    <col min="7387" max="7389" width="7.625" style="169" bestFit="1" customWidth="1"/>
    <col min="7390" max="7390" width="5.5" style="169" bestFit="1" customWidth="1"/>
    <col min="7391" max="7391" width="7.625" style="169" bestFit="1" customWidth="1"/>
    <col min="7392" max="7392" width="5.25" style="169" bestFit="1" customWidth="1"/>
    <col min="7393" max="7393" width="7.625" style="169" bestFit="1" customWidth="1"/>
    <col min="7394" max="7394" width="5.25" style="169" bestFit="1" customWidth="1"/>
    <col min="7395" max="7395" width="7.625" style="169" bestFit="1" customWidth="1"/>
    <col min="7396" max="7396" width="5.25" style="169" bestFit="1" customWidth="1"/>
    <col min="7397" max="7397" width="7.625" style="169" bestFit="1" customWidth="1"/>
    <col min="7398" max="7398" width="5.25" style="169" bestFit="1" customWidth="1"/>
    <col min="7399" max="7399" width="7.625" style="169" bestFit="1" customWidth="1"/>
    <col min="7400" max="7400" width="5.25" style="169" bestFit="1" customWidth="1"/>
    <col min="7401" max="7401" width="7.625" style="169" bestFit="1" customWidth="1"/>
    <col min="7402" max="7402" width="5.25" style="169" bestFit="1" customWidth="1"/>
    <col min="7403" max="7403" width="7.625" style="169" bestFit="1" customWidth="1"/>
    <col min="7404" max="7404" width="5.25" style="169" bestFit="1" customWidth="1"/>
    <col min="7405" max="7405" width="7.625" style="169" bestFit="1" customWidth="1"/>
    <col min="7406" max="7406" width="5.25" style="169" bestFit="1" customWidth="1"/>
    <col min="7407" max="7407" width="6.5" style="169" bestFit="1" customWidth="1"/>
    <col min="7408" max="7408" width="5.25" style="169" bestFit="1" customWidth="1"/>
    <col min="7409" max="7409" width="7.625" style="169" bestFit="1" customWidth="1"/>
    <col min="7410" max="7410" width="5.25" style="169" bestFit="1" customWidth="1"/>
    <col min="7411" max="7411" width="7.625" style="169" bestFit="1" customWidth="1"/>
    <col min="7412" max="7412" width="5.25" style="169" bestFit="1" customWidth="1"/>
    <col min="7413" max="7413" width="7.625" style="169" bestFit="1" customWidth="1"/>
    <col min="7414" max="7414" width="5.25" style="169" bestFit="1" customWidth="1"/>
    <col min="7415" max="7415" width="7.625" style="169" bestFit="1" customWidth="1"/>
    <col min="7416" max="7416" width="5.25" style="169" bestFit="1" customWidth="1"/>
    <col min="7417" max="7417" width="7.625" style="169" bestFit="1" customWidth="1"/>
    <col min="7418" max="7418" width="5.25" style="169" bestFit="1" customWidth="1"/>
    <col min="7419" max="7419" width="7.625" style="169" bestFit="1" customWidth="1"/>
    <col min="7420" max="7420" width="5.25" style="169" bestFit="1" customWidth="1"/>
    <col min="7421" max="7421" width="7.625" style="169" bestFit="1" customWidth="1"/>
    <col min="7422" max="7422" width="5.25" style="169" bestFit="1" customWidth="1"/>
    <col min="7423" max="7423" width="7.625" style="169" bestFit="1" customWidth="1"/>
    <col min="7424" max="7424" width="5.25" style="169" bestFit="1" customWidth="1"/>
    <col min="7425" max="7425" width="7.625" style="169" bestFit="1" customWidth="1"/>
    <col min="7426" max="7426" width="8.375" style="169" customWidth="1"/>
    <col min="7427" max="7427" width="8.5" style="169" customWidth="1"/>
    <col min="7428" max="7428" width="8.375" style="169" customWidth="1"/>
    <col min="7429" max="7429" width="7.875" style="169" customWidth="1"/>
    <col min="7430" max="7622" width="3.625" style="169"/>
    <col min="7623" max="7623" width="9.5" style="169" customWidth="1"/>
    <col min="7624" max="7624" width="5.25" style="169" bestFit="1" customWidth="1"/>
    <col min="7625" max="7625" width="7.625" style="169" bestFit="1" customWidth="1"/>
    <col min="7626" max="7626" width="5.25" style="169" bestFit="1" customWidth="1"/>
    <col min="7627" max="7627" width="7.625" style="169" bestFit="1" customWidth="1"/>
    <col min="7628" max="7628" width="5.25" style="169" bestFit="1" customWidth="1"/>
    <col min="7629" max="7629" width="7.625" style="169" bestFit="1" customWidth="1"/>
    <col min="7630" max="7630" width="5.25" style="169" bestFit="1" customWidth="1"/>
    <col min="7631" max="7631" width="7.625" style="169" bestFit="1" customWidth="1"/>
    <col min="7632" max="7632" width="5.25" style="169" bestFit="1" customWidth="1"/>
    <col min="7633" max="7633" width="7.625" style="169" bestFit="1" customWidth="1"/>
    <col min="7634" max="7634" width="5.25" style="169" bestFit="1" customWidth="1"/>
    <col min="7635" max="7635" width="6.5" style="169" bestFit="1" customWidth="1"/>
    <col min="7636" max="7636" width="5.25" style="169" bestFit="1" customWidth="1"/>
    <col min="7637" max="7637" width="7.625" style="169" bestFit="1" customWidth="1"/>
    <col min="7638" max="7638" width="5.25" style="169" bestFit="1" customWidth="1"/>
    <col min="7639" max="7639" width="7.625" style="169" bestFit="1" customWidth="1"/>
    <col min="7640" max="7640" width="5.25" style="169" bestFit="1" customWidth="1"/>
    <col min="7641" max="7641" width="7.625" style="169" bestFit="1" customWidth="1"/>
    <col min="7642" max="7642" width="5.25" style="169" bestFit="1" customWidth="1"/>
    <col min="7643" max="7645" width="7.625" style="169" bestFit="1" customWidth="1"/>
    <col min="7646" max="7646" width="5.5" style="169" bestFit="1" customWidth="1"/>
    <col min="7647" max="7647" width="7.625" style="169" bestFit="1" customWidth="1"/>
    <col min="7648" max="7648" width="5.25" style="169" bestFit="1" customWidth="1"/>
    <col min="7649" max="7649" width="7.625" style="169" bestFit="1" customWidth="1"/>
    <col min="7650" max="7650" width="5.25" style="169" bestFit="1" customWidth="1"/>
    <col min="7651" max="7651" width="7.625" style="169" bestFit="1" customWidth="1"/>
    <col min="7652" max="7652" width="5.25" style="169" bestFit="1" customWidth="1"/>
    <col min="7653" max="7653" width="7.625" style="169" bestFit="1" customWidth="1"/>
    <col min="7654" max="7654" width="5.25" style="169" bestFit="1" customWidth="1"/>
    <col min="7655" max="7655" width="7.625" style="169" bestFit="1" customWidth="1"/>
    <col min="7656" max="7656" width="5.25" style="169" bestFit="1" customWidth="1"/>
    <col min="7657" max="7657" width="7.625" style="169" bestFit="1" customWidth="1"/>
    <col min="7658" max="7658" width="5.25" style="169" bestFit="1" customWidth="1"/>
    <col min="7659" max="7659" width="7.625" style="169" bestFit="1" customWidth="1"/>
    <col min="7660" max="7660" width="5.25" style="169" bestFit="1" customWidth="1"/>
    <col min="7661" max="7661" width="7.625" style="169" bestFit="1" customWidth="1"/>
    <col min="7662" max="7662" width="5.25" style="169" bestFit="1" customWidth="1"/>
    <col min="7663" max="7663" width="6.5" style="169" bestFit="1" customWidth="1"/>
    <col min="7664" max="7664" width="5.25" style="169" bestFit="1" customWidth="1"/>
    <col min="7665" max="7665" width="7.625" style="169" bestFit="1" customWidth="1"/>
    <col min="7666" max="7666" width="5.25" style="169" bestFit="1" customWidth="1"/>
    <col min="7667" max="7667" width="7.625" style="169" bestFit="1" customWidth="1"/>
    <col min="7668" max="7668" width="5.25" style="169" bestFit="1" customWidth="1"/>
    <col min="7669" max="7669" width="7.625" style="169" bestFit="1" customWidth="1"/>
    <col min="7670" max="7670" width="5.25" style="169" bestFit="1" customWidth="1"/>
    <col min="7671" max="7671" width="7.625" style="169" bestFit="1" customWidth="1"/>
    <col min="7672" max="7672" width="5.25" style="169" bestFit="1" customWidth="1"/>
    <col min="7673" max="7673" width="7.625" style="169" bestFit="1" customWidth="1"/>
    <col min="7674" max="7674" width="5.25" style="169" bestFit="1" customWidth="1"/>
    <col min="7675" max="7675" width="7.625" style="169" bestFit="1" customWidth="1"/>
    <col min="7676" max="7676" width="5.25" style="169" bestFit="1" customWidth="1"/>
    <col min="7677" max="7677" width="7.625" style="169" bestFit="1" customWidth="1"/>
    <col min="7678" max="7678" width="5.25" style="169" bestFit="1" customWidth="1"/>
    <col min="7679" max="7679" width="7.625" style="169" bestFit="1" customWidth="1"/>
    <col min="7680" max="7680" width="5.25" style="169" bestFit="1" customWidth="1"/>
    <col min="7681" max="7681" width="7.625" style="169" bestFit="1" customWidth="1"/>
    <col min="7682" max="7682" width="8.375" style="169" customWidth="1"/>
    <col min="7683" max="7683" width="8.5" style="169" customWidth="1"/>
    <col min="7684" max="7684" width="8.375" style="169" customWidth="1"/>
    <col min="7685" max="7685" width="7.875" style="169" customWidth="1"/>
    <col min="7686" max="7878" width="3.625" style="169"/>
    <col min="7879" max="7879" width="9.5" style="169" customWidth="1"/>
    <col min="7880" max="7880" width="5.25" style="169" bestFit="1" customWidth="1"/>
    <col min="7881" max="7881" width="7.625" style="169" bestFit="1" customWidth="1"/>
    <col min="7882" max="7882" width="5.25" style="169" bestFit="1" customWidth="1"/>
    <col min="7883" max="7883" width="7.625" style="169" bestFit="1" customWidth="1"/>
    <col min="7884" max="7884" width="5.25" style="169" bestFit="1" customWidth="1"/>
    <col min="7885" max="7885" width="7.625" style="169" bestFit="1" customWidth="1"/>
    <col min="7886" max="7886" width="5.25" style="169" bestFit="1" customWidth="1"/>
    <col min="7887" max="7887" width="7.625" style="169" bestFit="1" customWidth="1"/>
    <col min="7888" max="7888" width="5.25" style="169" bestFit="1" customWidth="1"/>
    <col min="7889" max="7889" width="7.625" style="169" bestFit="1" customWidth="1"/>
    <col min="7890" max="7890" width="5.25" style="169" bestFit="1" customWidth="1"/>
    <col min="7891" max="7891" width="6.5" style="169" bestFit="1" customWidth="1"/>
    <col min="7892" max="7892" width="5.25" style="169" bestFit="1" customWidth="1"/>
    <col min="7893" max="7893" width="7.625" style="169" bestFit="1" customWidth="1"/>
    <col min="7894" max="7894" width="5.25" style="169" bestFit="1" customWidth="1"/>
    <col min="7895" max="7895" width="7.625" style="169" bestFit="1" customWidth="1"/>
    <col min="7896" max="7896" width="5.25" style="169" bestFit="1" customWidth="1"/>
    <col min="7897" max="7897" width="7.625" style="169" bestFit="1" customWidth="1"/>
    <col min="7898" max="7898" width="5.25" style="169" bestFit="1" customWidth="1"/>
    <col min="7899" max="7901" width="7.625" style="169" bestFit="1" customWidth="1"/>
    <col min="7902" max="7902" width="5.5" style="169" bestFit="1" customWidth="1"/>
    <col min="7903" max="7903" width="7.625" style="169" bestFit="1" customWidth="1"/>
    <col min="7904" max="7904" width="5.25" style="169" bestFit="1" customWidth="1"/>
    <col min="7905" max="7905" width="7.625" style="169" bestFit="1" customWidth="1"/>
    <col min="7906" max="7906" width="5.25" style="169" bestFit="1" customWidth="1"/>
    <col min="7907" max="7907" width="7.625" style="169" bestFit="1" customWidth="1"/>
    <col min="7908" max="7908" width="5.25" style="169" bestFit="1" customWidth="1"/>
    <col min="7909" max="7909" width="7.625" style="169" bestFit="1" customWidth="1"/>
    <col min="7910" max="7910" width="5.25" style="169" bestFit="1" customWidth="1"/>
    <col min="7911" max="7911" width="7.625" style="169" bestFit="1" customWidth="1"/>
    <col min="7912" max="7912" width="5.25" style="169" bestFit="1" customWidth="1"/>
    <col min="7913" max="7913" width="7.625" style="169" bestFit="1" customWidth="1"/>
    <col min="7914" max="7914" width="5.25" style="169" bestFit="1" customWidth="1"/>
    <col min="7915" max="7915" width="7.625" style="169" bestFit="1" customWidth="1"/>
    <col min="7916" max="7916" width="5.25" style="169" bestFit="1" customWidth="1"/>
    <col min="7917" max="7917" width="7.625" style="169" bestFit="1" customWidth="1"/>
    <col min="7918" max="7918" width="5.25" style="169" bestFit="1" customWidth="1"/>
    <col min="7919" max="7919" width="6.5" style="169" bestFit="1" customWidth="1"/>
    <col min="7920" max="7920" width="5.25" style="169" bestFit="1" customWidth="1"/>
    <col min="7921" max="7921" width="7.625" style="169" bestFit="1" customWidth="1"/>
    <col min="7922" max="7922" width="5.25" style="169" bestFit="1" customWidth="1"/>
    <col min="7923" max="7923" width="7.625" style="169" bestFit="1" customWidth="1"/>
    <col min="7924" max="7924" width="5.25" style="169" bestFit="1" customWidth="1"/>
    <col min="7925" max="7925" width="7.625" style="169" bestFit="1" customWidth="1"/>
    <col min="7926" max="7926" width="5.25" style="169" bestFit="1" customWidth="1"/>
    <col min="7927" max="7927" width="7.625" style="169" bestFit="1" customWidth="1"/>
    <col min="7928" max="7928" width="5.25" style="169" bestFit="1" customWidth="1"/>
    <col min="7929" max="7929" width="7.625" style="169" bestFit="1" customWidth="1"/>
    <col min="7930" max="7930" width="5.25" style="169" bestFit="1" customWidth="1"/>
    <col min="7931" max="7931" width="7.625" style="169" bestFit="1" customWidth="1"/>
    <col min="7932" max="7932" width="5.25" style="169" bestFit="1" customWidth="1"/>
    <col min="7933" max="7933" width="7.625" style="169" bestFit="1" customWidth="1"/>
    <col min="7934" max="7934" width="5.25" style="169" bestFit="1" customWidth="1"/>
    <col min="7935" max="7935" width="7.625" style="169" bestFit="1" customWidth="1"/>
    <col min="7936" max="7936" width="5.25" style="169" bestFit="1" customWidth="1"/>
    <col min="7937" max="7937" width="7.625" style="169" bestFit="1" customWidth="1"/>
    <col min="7938" max="7938" width="8.375" style="169" customWidth="1"/>
    <col min="7939" max="7939" width="8.5" style="169" customWidth="1"/>
    <col min="7940" max="7940" width="8.375" style="169" customWidth="1"/>
    <col min="7941" max="7941" width="7.875" style="169" customWidth="1"/>
    <col min="7942" max="8134" width="3.625" style="169"/>
    <col min="8135" max="8135" width="9.5" style="169" customWidth="1"/>
    <col min="8136" max="8136" width="5.25" style="169" bestFit="1" customWidth="1"/>
    <col min="8137" max="8137" width="7.625" style="169" bestFit="1" customWidth="1"/>
    <col min="8138" max="8138" width="5.25" style="169" bestFit="1" customWidth="1"/>
    <col min="8139" max="8139" width="7.625" style="169" bestFit="1" customWidth="1"/>
    <col min="8140" max="8140" width="5.25" style="169" bestFit="1" customWidth="1"/>
    <col min="8141" max="8141" width="7.625" style="169" bestFit="1" customWidth="1"/>
    <col min="8142" max="8142" width="5.25" style="169" bestFit="1" customWidth="1"/>
    <col min="8143" max="8143" width="7.625" style="169" bestFit="1" customWidth="1"/>
    <col min="8144" max="8144" width="5.25" style="169" bestFit="1" customWidth="1"/>
    <col min="8145" max="8145" width="7.625" style="169" bestFit="1" customWidth="1"/>
    <col min="8146" max="8146" width="5.25" style="169" bestFit="1" customWidth="1"/>
    <col min="8147" max="8147" width="6.5" style="169" bestFit="1" customWidth="1"/>
    <col min="8148" max="8148" width="5.25" style="169" bestFit="1" customWidth="1"/>
    <col min="8149" max="8149" width="7.625" style="169" bestFit="1" customWidth="1"/>
    <col min="8150" max="8150" width="5.25" style="169" bestFit="1" customWidth="1"/>
    <col min="8151" max="8151" width="7.625" style="169" bestFit="1" customWidth="1"/>
    <col min="8152" max="8152" width="5.25" style="169" bestFit="1" customWidth="1"/>
    <col min="8153" max="8153" width="7.625" style="169" bestFit="1" customWidth="1"/>
    <col min="8154" max="8154" width="5.25" style="169" bestFit="1" customWidth="1"/>
    <col min="8155" max="8157" width="7.625" style="169" bestFit="1" customWidth="1"/>
    <col min="8158" max="8158" width="5.5" style="169" bestFit="1" customWidth="1"/>
    <col min="8159" max="8159" width="7.625" style="169" bestFit="1" customWidth="1"/>
    <col min="8160" max="8160" width="5.25" style="169" bestFit="1" customWidth="1"/>
    <col min="8161" max="8161" width="7.625" style="169" bestFit="1" customWidth="1"/>
    <col min="8162" max="8162" width="5.25" style="169" bestFit="1" customWidth="1"/>
    <col min="8163" max="8163" width="7.625" style="169" bestFit="1" customWidth="1"/>
    <col min="8164" max="8164" width="5.25" style="169" bestFit="1" customWidth="1"/>
    <col min="8165" max="8165" width="7.625" style="169" bestFit="1" customWidth="1"/>
    <col min="8166" max="8166" width="5.25" style="169" bestFit="1" customWidth="1"/>
    <col min="8167" max="8167" width="7.625" style="169" bestFit="1" customWidth="1"/>
    <col min="8168" max="8168" width="5.25" style="169" bestFit="1" customWidth="1"/>
    <col min="8169" max="8169" width="7.625" style="169" bestFit="1" customWidth="1"/>
    <col min="8170" max="8170" width="5.25" style="169" bestFit="1" customWidth="1"/>
    <col min="8171" max="8171" width="7.625" style="169" bestFit="1" customWidth="1"/>
    <col min="8172" max="8172" width="5.25" style="169" bestFit="1" customWidth="1"/>
    <col min="8173" max="8173" width="7.625" style="169" bestFit="1" customWidth="1"/>
    <col min="8174" max="8174" width="5.25" style="169" bestFit="1" customWidth="1"/>
    <col min="8175" max="8175" width="6.5" style="169" bestFit="1" customWidth="1"/>
    <col min="8176" max="8176" width="5.25" style="169" bestFit="1" customWidth="1"/>
    <col min="8177" max="8177" width="7.625" style="169" bestFit="1" customWidth="1"/>
    <col min="8178" max="8178" width="5.25" style="169" bestFit="1" customWidth="1"/>
    <col min="8179" max="8179" width="7.625" style="169" bestFit="1" customWidth="1"/>
    <col min="8180" max="8180" width="5.25" style="169" bestFit="1" customWidth="1"/>
    <col min="8181" max="8181" width="7.625" style="169" bestFit="1" customWidth="1"/>
    <col min="8182" max="8182" width="5.25" style="169" bestFit="1" customWidth="1"/>
    <col min="8183" max="8183" width="7.625" style="169" bestFit="1" customWidth="1"/>
    <col min="8184" max="8184" width="5.25" style="169" bestFit="1" customWidth="1"/>
    <col min="8185" max="8185" width="7.625" style="169" bestFit="1" customWidth="1"/>
    <col min="8186" max="8186" width="5.25" style="169" bestFit="1" customWidth="1"/>
    <col min="8187" max="8187" width="7.625" style="169" bestFit="1" customWidth="1"/>
    <col min="8188" max="8188" width="5.25" style="169" bestFit="1" customWidth="1"/>
    <col min="8189" max="8189" width="7.625" style="169" bestFit="1" customWidth="1"/>
    <col min="8190" max="8190" width="5.25" style="169" bestFit="1" customWidth="1"/>
    <col min="8191" max="8191" width="7.625" style="169" bestFit="1" customWidth="1"/>
    <col min="8192" max="8192" width="5.25" style="169" bestFit="1" customWidth="1"/>
    <col min="8193" max="8193" width="7.625" style="169" bestFit="1" customWidth="1"/>
    <col min="8194" max="8194" width="8.375" style="169" customWidth="1"/>
    <col min="8195" max="8195" width="8.5" style="169" customWidth="1"/>
    <col min="8196" max="8196" width="8.375" style="169" customWidth="1"/>
    <col min="8197" max="8197" width="7.875" style="169" customWidth="1"/>
    <col min="8198" max="8390" width="3.625" style="169"/>
    <col min="8391" max="8391" width="9.5" style="169" customWidth="1"/>
    <col min="8392" max="8392" width="5.25" style="169" bestFit="1" customWidth="1"/>
    <col min="8393" max="8393" width="7.625" style="169" bestFit="1" customWidth="1"/>
    <col min="8394" max="8394" width="5.25" style="169" bestFit="1" customWidth="1"/>
    <col min="8395" max="8395" width="7.625" style="169" bestFit="1" customWidth="1"/>
    <col min="8396" max="8396" width="5.25" style="169" bestFit="1" customWidth="1"/>
    <col min="8397" max="8397" width="7.625" style="169" bestFit="1" customWidth="1"/>
    <col min="8398" max="8398" width="5.25" style="169" bestFit="1" customWidth="1"/>
    <col min="8399" max="8399" width="7.625" style="169" bestFit="1" customWidth="1"/>
    <col min="8400" max="8400" width="5.25" style="169" bestFit="1" customWidth="1"/>
    <col min="8401" max="8401" width="7.625" style="169" bestFit="1" customWidth="1"/>
    <col min="8402" max="8402" width="5.25" style="169" bestFit="1" customWidth="1"/>
    <col min="8403" max="8403" width="6.5" style="169" bestFit="1" customWidth="1"/>
    <col min="8404" max="8404" width="5.25" style="169" bestFit="1" customWidth="1"/>
    <col min="8405" max="8405" width="7.625" style="169" bestFit="1" customWidth="1"/>
    <col min="8406" max="8406" width="5.25" style="169" bestFit="1" customWidth="1"/>
    <col min="8407" max="8407" width="7.625" style="169" bestFit="1" customWidth="1"/>
    <col min="8408" max="8408" width="5.25" style="169" bestFit="1" customWidth="1"/>
    <col min="8409" max="8409" width="7.625" style="169" bestFit="1" customWidth="1"/>
    <col min="8410" max="8410" width="5.25" style="169" bestFit="1" customWidth="1"/>
    <col min="8411" max="8413" width="7.625" style="169" bestFit="1" customWidth="1"/>
    <col min="8414" max="8414" width="5.5" style="169" bestFit="1" customWidth="1"/>
    <col min="8415" max="8415" width="7.625" style="169" bestFit="1" customWidth="1"/>
    <col min="8416" max="8416" width="5.25" style="169" bestFit="1" customWidth="1"/>
    <col min="8417" max="8417" width="7.625" style="169" bestFit="1" customWidth="1"/>
    <col min="8418" max="8418" width="5.25" style="169" bestFit="1" customWidth="1"/>
    <col min="8419" max="8419" width="7.625" style="169" bestFit="1" customWidth="1"/>
    <col min="8420" max="8420" width="5.25" style="169" bestFit="1" customWidth="1"/>
    <col min="8421" max="8421" width="7.625" style="169" bestFit="1" customWidth="1"/>
    <col min="8422" max="8422" width="5.25" style="169" bestFit="1" customWidth="1"/>
    <col min="8423" max="8423" width="7.625" style="169" bestFit="1" customWidth="1"/>
    <col min="8424" max="8424" width="5.25" style="169" bestFit="1" customWidth="1"/>
    <col min="8425" max="8425" width="7.625" style="169" bestFit="1" customWidth="1"/>
    <col min="8426" max="8426" width="5.25" style="169" bestFit="1" customWidth="1"/>
    <col min="8427" max="8427" width="7.625" style="169" bestFit="1" customWidth="1"/>
    <col min="8428" max="8428" width="5.25" style="169" bestFit="1" customWidth="1"/>
    <col min="8429" max="8429" width="7.625" style="169" bestFit="1" customWidth="1"/>
    <col min="8430" max="8430" width="5.25" style="169" bestFit="1" customWidth="1"/>
    <col min="8431" max="8431" width="6.5" style="169" bestFit="1" customWidth="1"/>
    <col min="8432" max="8432" width="5.25" style="169" bestFit="1" customWidth="1"/>
    <col min="8433" max="8433" width="7.625" style="169" bestFit="1" customWidth="1"/>
    <col min="8434" max="8434" width="5.25" style="169" bestFit="1" customWidth="1"/>
    <col min="8435" max="8435" width="7.625" style="169" bestFit="1" customWidth="1"/>
    <col min="8436" max="8436" width="5.25" style="169" bestFit="1" customWidth="1"/>
    <col min="8437" max="8437" width="7.625" style="169" bestFit="1" customWidth="1"/>
    <col min="8438" max="8438" width="5.25" style="169" bestFit="1" customWidth="1"/>
    <col min="8439" max="8439" width="7.625" style="169" bestFit="1" customWidth="1"/>
    <col min="8440" max="8440" width="5.25" style="169" bestFit="1" customWidth="1"/>
    <col min="8441" max="8441" width="7.625" style="169" bestFit="1" customWidth="1"/>
    <col min="8442" max="8442" width="5.25" style="169" bestFit="1" customWidth="1"/>
    <col min="8443" max="8443" width="7.625" style="169" bestFit="1" customWidth="1"/>
    <col min="8444" max="8444" width="5.25" style="169" bestFit="1" customWidth="1"/>
    <col min="8445" max="8445" width="7.625" style="169" bestFit="1" customWidth="1"/>
    <col min="8446" max="8446" width="5.25" style="169" bestFit="1" customWidth="1"/>
    <col min="8447" max="8447" width="7.625" style="169" bestFit="1" customWidth="1"/>
    <col min="8448" max="8448" width="5.25" style="169" bestFit="1" customWidth="1"/>
    <col min="8449" max="8449" width="7.625" style="169" bestFit="1" customWidth="1"/>
    <col min="8450" max="8450" width="8.375" style="169" customWidth="1"/>
    <col min="8451" max="8451" width="8.5" style="169" customWidth="1"/>
    <col min="8452" max="8452" width="8.375" style="169" customWidth="1"/>
    <col min="8453" max="8453" width="7.875" style="169" customWidth="1"/>
    <col min="8454" max="8646" width="3.625" style="169"/>
    <col min="8647" max="8647" width="9.5" style="169" customWidth="1"/>
    <col min="8648" max="8648" width="5.25" style="169" bestFit="1" customWidth="1"/>
    <col min="8649" max="8649" width="7.625" style="169" bestFit="1" customWidth="1"/>
    <col min="8650" max="8650" width="5.25" style="169" bestFit="1" customWidth="1"/>
    <col min="8651" max="8651" width="7.625" style="169" bestFit="1" customWidth="1"/>
    <col min="8652" max="8652" width="5.25" style="169" bestFit="1" customWidth="1"/>
    <col min="8653" max="8653" width="7.625" style="169" bestFit="1" customWidth="1"/>
    <col min="8654" max="8654" width="5.25" style="169" bestFit="1" customWidth="1"/>
    <col min="8655" max="8655" width="7.625" style="169" bestFit="1" customWidth="1"/>
    <col min="8656" max="8656" width="5.25" style="169" bestFit="1" customWidth="1"/>
    <col min="8657" max="8657" width="7.625" style="169" bestFit="1" customWidth="1"/>
    <col min="8658" max="8658" width="5.25" style="169" bestFit="1" customWidth="1"/>
    <col min="8659" max="8659" width="6.5" style="169" bestFit="1" customWidth="1"/>
    <col min="8660" max="8660" width="5.25" style="169" bestFit="1" customWidth="1"/>
    <col min="8661" max="8661" width="7.625" style="169" bestFit="1" customWidth="1"/>
    <col min="8662" max="8662" width="5.25" style="169" bestFit="1" customWidth="1"/>
    <col min="8663" max="8663" width="7.625" style="169" bestFit="1" customWidth="1"/>
    <col min="8664" max="8664" width="5.25" style="169" bestFit="1" customWidth="1"/>
    <col min="8665" max="8665" width="7.625" style="169" bestFit="1" customWidth="1"/>
    <col min="8666" max="8666" width="5.25" style="169" bestFit="1" customWidth="1"/>
    <col min="8667" max="8669" width="7.625" style="169" bestFit="1" customWidth="1"/>
    <col min="8670" max="8670" width="5.5" style="169" bestFit="1" customWidth="1"/>
    <col min="8671" max="8671" width="7.625" style="169" bestFit="1" customWidth="1"/>
    <col min="8672" max="8672" width="5.25" style="169" bestFit="1" customWidth="1"/>
    <col min="8673" max="8673" width="7.625" style="169" bestFit="1" customWidth="1"/>
    <col min="8674" max="8674" width="5.25" style="169" bestFit="1" customWidth="1"/>
    <col min="8675" max="8675" width="7.625" style="169" bestFit="1" customWidth="1"/>
    <col min="8676" max="8676" width="5.25" style="169" bestFit="1" customWidth="1"/>
    <col min="8677" max="8677" width="7.625" style="169" bestFit="1" customWidth="1"/>
    <col min="8678" max="8678" width="5.25" style="169" bestFit="1" customWidth="1"/>
    <col min="8679" max="8679" width="7.625" style="169" bestFit="1" customWidth="1"/>
    <col min="8680" max="8680" width="5.25" style="169" bestFit="1" customWidth="1"/>
    <col min="8681" max="8681" width="7.625" style="169" bestFit="1" customWidth="1"/>
    <col min="8682" max="8682" width="5.25" style="169" bestFit="1" customWidth="1"/>
    <col min="8683" max="8683" width="7.625" style="169" bestFit="1" customWidth="1"/>
    <col min="8684" max="8684" width="5.25" style="169" bestFit="1" customWidth="1"/>
    <col min="8685" max="8685" width="7.625" style="169" bestFit="1" customWidth="1"/>
    <col min="8686" max="8686" width="5.25" style="169" bestFit="1" customWidth="1"/>
    <col min="8687" max="8687" width="6.5" style="169" bestFit="1" customWidth="1"/>
    <col min="8688" max="8688" width="5.25" style="169" bestFit="1" customWidth="1"/>
    <col min="8689" max="8689" width="7.625" style="169" bestFit="1" customWidth="1"/>
    <col min="8690" max="8690" width="5.25" style="169" bestFit="1" customWidth="1"/>
    <col min="8691" max="8691" width="7.625" style="169" bestFit="1" customWidth="1"/>
    <col min="8692" max="8692" width="5.25" style="169" bestFit="1" customWidth="1"/>
    <col min="8693" max="8693" width="7.625" style="169" bestFit="1" customWidth="1"/>
    <col min="8694" max="8694" width="5.25" style="169" bestFit="1" customWidth="1"/>
    <col min="8695" max="8695" width="7.625" style="169" bestFit="1" customWidth="1"/>
    <col min="8696" max="8696" width="5.25" style="169" bestFit="1" customWidth="1"/>
    <col min="8697" max="8697" width="7.625" style="169" bestFit="1" customWidth="1"/>
    <col min="8698" max="8698" width="5.25" style="169" bestFit="1" customWidth="1"/>
    <col min="8699" max="8699" width="7.625" style="169" bestFit="1" customWidth="1"/>
    <col min="8700" max="8700" width="5.25" style="169" bestFit="1" customWidth="1"/>
    <col min="8701" max="8701" width="7.625" style="169" bestFit="1" customWidth="1"/>
    <col min="8702" max="8702" width="5.25" style="169" bestFit="1" customWidth="1"/>
    <col min="8703" max="8703" width="7.625" style="169" bestFit="1" customWidth="1"/>
    <col min="8704" max="8704" width="5.25" style="169" bestFit="1" customWidth="1"/>
    <col min="8705" max="8705" width="7.625" style="169" bestFit="1" customWidth="1"/>
    <col min="8706" max="8706" width="8.375" style="169" customWidth="1"/>
    <col min="8707" max="8707" width="8.5" style="169" customWidth="1"/>
    <col min="8708" max="8708" width="8.375" style="169" customWidth="1"/>
    <col min="8709" max="8709" width="7.875" style="169" customWidth="1"/>
    <col min="8710" max="8902" width="3.625" style="169"/>
    <col min="8903" max="8903" width="9.5" style="169" customWidth="1"/>
    <col min="8904" max="8904" width="5.25" style="169" bestFit="1" customWidth="1"/>
    <col min="8905" max="8905" width="7.625" style="169" bestFit="1" customWidth="1"/>
    <col min="8906" max="8906" width="5.25" style="169" bestFit="1" customWidth="1"/>
    <col min="8907" max="8907" width="7.625" style="169" bestFit="1" customWidth="1"/>
    <col min="8908" max="8908" width="5.25" style="169" bestFit="1" customWidth="1"/>
    <col min="8909" max="8909" width="7.625" style="169" bestFit="1" customWidth="1"/>
    <col min="8910" max="8910" width="5.25" style="169" bestFit="1" customWidth="1"/>
    <col min="8911" max="8911" width="7.625" style="169" bestFit="1" customWidth="1"/>
    <col min="8912" max="8912" width="5.25" style="169" bestFit="1" customWidth="1"/>
    <col min="8913" max="8913" width="7.625" style="169" bestFit="1" customWidth="1"/>
    <col min="8914" max="8914" width="5.25" style="169" bestFit="1" customWidth="1"/>
    <col min="8915" max="8915" width="6.5" style="169" bestFit="1" customWidth="1"/>
    <col min="8916" max="8916" width="5.25" style="169" bestFit="1" customWidth="1"/>
    <col min="8917" max="8917" width="7.625" style="169" bestFit="1" customWidth="1"/>
    <col min="8918" max="8918" width="5.25" style="169" bestFit="1" customWidth="1"/>
    <col min="8919" max="8919" width="7.625" style="169" bestFit="1" customWidth="1"/>
    <col min="8920" max="8920" width="5.25" style="169" bestFit="1" customWidth="1"/>
    <col min="8921" max="8921" width="7.625" style="169" bestFit="1" customWidth="1"/>
    <col min="8922" max="8922" width="5.25" style="169" bestFit="1" customWidth="1"/>
    <col min="8923" max="8925" width="7.625" style="169" bestFit="1" customWidth="1"/>
    <col min="8926" max="8926" width="5.5" style="169" bestFit="1" customWidth="1"/>
    <col min="8927" max="8927" width="7.625" style="169" bestFit="1" customWidth="1"/>
    <col min="8928" max="8928" width="5.25" style="169" bestFit="1" customWidth="1"/>
    <col min="8929" max="8929" width="7.625" style="169" bestFit="1" customWidth="1"/>
    <col min="8930" max="8930" width="5.25" style="169" bestFit="1" customWidth="1"/>
    <col min="8931" max="8931" width="7.625" style="169" bestFit="1" customWidth="1"/>
    <col min="8932" max="8932" width="5.25" style="169" bestFit="1" customWidth="1"/>
    <col min="8933" max="8933" width="7.625" style="169" bestFit="1" customWidth="1"/>
    <col min="8934" max="8934" width="5.25" style="169" bestFit="1" customWidth="1"/>
    <col min="8935" max="8935" width="7.625" style="169" bestFit="1" customWidth="1"/>
    <col min="8936" max="8936" width="5.25" style="169" bestFit="1" customWidth="1"/>
    <col min="8937" max="8937" width="7.625" style="169" bestFit="1" customWidth="1"/>
    <col min="8938" max="8938" width="5.25" style="169" bestFit="1" customWidth="1"/>
    <col min="8939" max="8939" width="7.625" style="169" bestFit="1" customWidth="1"/>
    <col min="8940" max="8940" width="5.25" style="169" bestFit="1" customWidth="1"/>
    <col min="8941" max="8941" width="7.625" style="169" bestFit="1" customWidth="1"/>
    <col min="8942" max="8942" width="5.25" style="169" bestFit="1" customWidth="1"/>
    <col min="8943" max="8943" width="6.5" style="169" bestFit="1" customWidth="1"/>
    <col min="8944" max="8944" width="5.25" style="169" bestFit="1" customWidth="1"/>
    <col min="8945" max="8945" width="7.625" style="169" bestFit="1" customWidth="1"/>
    <col min="8946" max="8946" width="5.25" style="169" bestFit="1" customWidth="1"/>
    <col min="8947" max="8947" width="7.625" style="169" bestFit="1" customWidth="1"/>
    <col min="8948" max="8948" width="5.25" style="169" bestFit="1" customWidth="1"/>
    <col min="8949" max="8949" width="7.625" style="169" bestFit="1" customWidth="1"/>
    <col min="8950" max="8950" width="5.25" style="169" bestFit="1" customWidth="1"/>
    <col min="8951" max="8951" width="7.625" style="169" bestFit="1" customWidth="1"/>
    <col min="8952" max="8952" width="5.25" style="169" bestFit="1" customWidth="1"/>
    <col min="8953" max="8953" width="7.625" style="169" bestFit="1" customWidth="1"/>
    <col min="8954" max="8954" width="5.25" style="169" bestFit="1" customWidth="1"/>
    <col min="8955" max="8955" width="7.625" style="169" bestFit="1" customWidth="1"/>
    <col min="8956" max="8956" width="5.25" style="169" bestFit="1" customWidth="1"/>
    <col min="8957" max="8957" width="7.625" style="169" bestFit="1" customWidth="1"/>
    <col min="8958" max="8958" width="5.25" style="169" bestFit="1" customWidth="1"/>
    <col min="8959" max="8959" width="7.625" style="169" bestFit="1" customWidth="1"/>
    <col min="8960" max="8960" width="5.25" style="169" bestFit="1" customWidth="1"/>
    <col min="8961" max="8961" width="7.625" style="169" bestFit="1" customWidth="1"/>
    <col min="8962" max="8962" width="8.375" style="169" customWidth="1"/>
    <col min="8963" max="8963" width="8.5" style="169" customWidth="1"/>
    <col min="8964" max="8964" width="8.375" style="169" customWidth="1"/>
    <col min="8965" max="8965" width="7.875" style="169" customWidth="1"/>
    <col min="8966" max="9158" width="3.625" style="169"/>
    <col min="9159" max="9159" width="9.5" style="169" customWidth="1"/>
    <col min="9160" max="9160" width="5.25" style="169" bestFit="1" customWidth="1"/>
    <col min="9161" max="9161" width="7.625" style="169" bestFit="1" customWidth="1"/>
    <col min="9162" max="9162" width="5.25" style="169" bestFit="1" customWidth="1"/>
    <col min="9163" max="9163" width="7.625" style="169" bestFit="1" customWidth="1"/>
    <col min="9164" max="9164" width="5.25" style="169" bestFit="1" customWidth="1"/>
    <col min="9165" max="9165" width="7.625" style="169" bestFit="1" customWidth="1"/>
    <col min="9166" max="9166" width="5.25" style="169" bestFit="1" customWidth="1"/>
    <col min="9167" max="9167" width="7.625" style="169" bestFit="1" customWidth="1"/>
    <col min="9168" max="9168" width="5.25" style="169" bestFit="1" customWidth="1"/>
    <col min="9169" max="9169" width="7.625" style="169" bestFit="1" customWidth="1"/>
    <col min="9170" max="9170" width="5.25" style="169" bestFit="1" customWidth="1"/>
    <col min="9171" max="9171" width="6.5" style="169" bestFit="1" customWidth="1"/>
    <col min="9172" max="9172" width="5.25" style="169" bestFit="1" customWidth="1"/>
    <col min="9173" max="9173" width="7.625" style="169" bestFit="1" customWidth="1"/>
    <col min="9174" max="9174" width="5.25" style="169" bestFit="1" customWidth="1"/>
    <col min="9175" max="9175" width="7.625" style="169" bestFit="1" customWidth="1"/>
    <col min="9176" max="9176" width="5.25" style="169" bestFit="1" customWidth="1"/>
    <col min="9177" max="9177" width="7.625" style="169" bestFit="1" customWidth="1"/>
    <col min="9178" max="9178" width="5.25" style="169" bestFit="1" customWidth="1"/>
    <col min="9179" max="9181" width="7.625" style="169" bestFit="1" customWidth="1"/>
    <col min="9182" max="9182" width="5.5" style="169" bestFit="1" customWidth="1"/>
    <col min="9183" max="9183" width="7.625" style="169" bestFit="1" customWidth="1"/>
    <col min="9184" max="9184" width="5.25" style="169" bestFit="1" customWidth="1"/>
    <col min="9185" max="9185" width="7.625" style="169" bestFit="1" customWidth="1"/>
    <col min="9186" max="9186" width="5.25" style="169" bestFit="1" customWidth="1"/>
    <col min="9187" max="9187" width="7.625" style="169" bestFit="1" customWidth="1"/>
    <col min="9188" max="9188" width="5.25" style="169" bestFit="1" customWidth="1"/>
    <col min="9189" max="9189" width="7.625" style="169" bestFit="1" customWidth="1"/>
    <col min="9190" max="9190" width="5.25" style="169" bestFit="1" customWidth="1"/>
    <col min="9191" max="9191" width="7.625" style="169" bestFit="1" customWidth="1"/>
    <col min="9192" max="9192" width="5.25" style="169" bestFit="1" customWidth="1"/>
    <col min="9193" max="9193" width="7.625" style="169" bestFit="1" customWidth="1"/>
    <col min="9194" max="9194" width="5.25" style="169" bestFit="1" customWidth="1"/>
    <col min="9195" max="9195" width="7.625" style="169" bestFit="1" customWidth="1"/>
    <col min="9196" max="9196" width="5.25" style="169" bestFit="1" customWidth="1"/>
    <col min="9197" max="9197" width="7.625" style="169" bestFit="1" customWidth="1"/>
    <col min="9198" max="9198" width="5.25" style="169" bestFit="1" customWidth="1"/>
    <col min="9199" max="9199" width="6.5" style="169" bestFit="1" customWidth="1"/>
    <col min="9200" max="9200" width="5.25" style="169" bestFit="1" customWidth="1"/>
    <col min="9201" max="9201" width="7.625" style="169" bestFit="1" customWidth="1"/>
    <col min="9202" max="9202" width="5.25" style="169" bestFit="1" customWidth="1"/>
    <col min="9203" max="9203" width="7.625" style="169" bestFit="1" customWidth="1"/>
    <col min="9204" max="9204" width="5.25" style="169" bestFit="1" customWidth="1"/>
    <col min="9205" max="9205" width="7.625" style="169" bestFit="1" customWidth="1"/>
    <col min="9206" max="9206" width="5.25" style="169" bestFit="1" customWidth="1"/>
    <col min="9207" max="9207" width="7.625" style="169" bestFit="1" customWidth="1"/>
    <col min="9208" max="9208" width="5.25" style="169" bestFit="1" customWidth="1"/>
    <col min="9209" max="9209" width="7.625" style="169" bestFit="1" customWidth="1"/>
    <col min="9210" max="9210" width="5.25" style="169" bestFit="1" customWidth="1"/>
    <col min="9211" max="9211" width="7.625" style="169" bestFit="1" customWidth="1"/>
    <col min="9212" max="9212" width="5.25" style="169" bestFit="1" customWidth="1"/>
    <col min="9213" max="9213" width="7.625" style="169" bestFit="1" customWidth="1"/>
    <col min="9214" max="9214" width="5.25" style="169" bestFit="1" customWidth="1"/>
    <col min="9215" max="9215" width="7.625" style="169" bestFit="1" customWidth="1"/>
    <col min="9216" max="9216" width="5.25" style="169" bestFit="1" customWidth="1"/>
    <col min="9217" max="9217" width="7.625" style="169" bestFit="1" customWidth="1"/>
    <col min="9218" max="9218" width="8.375" style="169" customWidth="1"/>
    <col min="9219" max="9219" width="8.5" style="169" customWidth="1"/>
    <col min="9220" max="9220" width="8.375" style="169" customWidth="1"/>
    <col min="9221" max="9221" width="7.875" style="169" customWidth="1"/>
    <col min="9222" max="9414" width="3.625" style="169"/>
    <col min="9415" max="9415" width="9.5" style="169" customWidth="1"/>
    <col min="9416" max="9416" width="5.25" style="169" bestFit="1" customWidth="1"/>
    <col min="9417" max="9417" width="7.625" style="169" bestFit="1" customWidth="1"/>
    <col min="9418" max="9418" width="5.25" style="169" bestFit="1" customWidth="1"/>
    <col min="9419" max="9419" width="7.625" style="169" bestFit="1" customWidth="1"/>
    <col min="9420" max="9420" width="5.25" style="169" bestFit="1" customWidth="1"/>
    <col min="9421" max="9421" width="7.625" style="169" bestFit="1" customWidth="1"/>
    <col min="9422" max="9422" width="5.25" style="169" bestFit="1" customWidth="1"/>
    <col min="9423" max="9423" width="7.625" style="169" bestFit="1" customWidth="1"/>
    <col min="9424" max="9424" width="5.25" style="169" bestFit="1" customWidth="1"/>
    <col min="9425" max="9425" width="7.625" style="169" bestFit="1" customWidth="1"/>
    <col min="9426" max="9426" width="5.25" style="169" bestFit="1" customWidth="1"/>
    <col min="9427" max="9427" width="6.5" style="169" bestFit="1" customWidth="1"/>
    <col min="9428" max="9428" width="5.25" style="169" bestFit="1" customWidth="1"/>
    <col min="9429" max="9429" width="7.625" style="169" bestFit="1" customWidth="1"/>
    <col min="9430" max="9430" width="5.25" style="169" bestFit="1" customWidth="1"/>
    <col min="9431" max="9431" width="7.625" style="169" bestFit="1" customWidth="1"/>
    <col min="9432" max="9432" width="5.25" style="169" bestFit="1" customWidth="1"/>
    <col min="9433" max="9433" width="7.625" style="169" bestFit="1" customWidth="1"/>
    <col min="9434" max="9434" width="5.25" style="169" bestFit="1" customWidth="1"/>
    <col min="9435" max="9437" width="7.625" style="169" bestFit="1" customWidth="1"/>
    <col min="9438" max="9438" width="5.5" style="169" bestFit="1" customWidth="1"/>
    <col min="9439" max="9439" width="7.625" style="169" bestFit="1" customWidth="1"/>
    <col min="9440" max="9440" width="5.25" style="169" bestFit="1" customWidth="1"/>
    <col min="9441" max="9441" width="7.625" style="169" bestFit="1" customWidth="1"/>
    <col min="9442" max="9442" width="5.25" style="169" bestFit="1" customWidth="1"/>
    <col min="9443" max="9443" width="7.625" style="169" bestFit="1" customWidth="1"/>
    <col min="9444" max="9444" width="5.25" style="169" bestFit="1" customWidth="1"/>
    <col min="9445" max="9445" width="7.625" style="169" bestFit="1" customWidth="1"/>
    <col min="9446" max="9446" width="5.25" style="169" bestFit="1" customWidth="1"/>
    <col min="9447" max="9447" width="7.625" style="169" bestFit="1" customWidth="1"/>
    <col min="9448" max="9448" width="5.25" style="169" bestFit="1" customWidth="1"/>
    <col min="9449" max="9449" width="7.625" style="169" bestFit="1" customWidth="1"/>
    <col min="9450" max="9450" width="5.25" style="169" bestFit="1" customWidth="1"/>
    <col min="9451" max="9451" width="7.625" style="169" bestFit="1" customWidth="1"/>
    <col min="9452" max="9452" width="5.25" style="169" bestFit="1" customWidth="1"/>
    <col min="9453" max="9453" width="7.625" style="169" bestFit="1" customWidth="1"/>
    <col min="9454" max="9454" width="5.25" style="169" bestFit="1" customWidth="1"/>
    <col min="9455" max="9455" width="6.5" style="169" bestFit="1" customWidth="1"/>
    <col min="9456" max="9456" width="5.25" style="169" bestFit="1" customWidth="1"/>
    <col min="9457" max="9457" width="7.625" style="169" bestFit="1" customWidth="1"/>
    <col min="9458" max="9458" width="5.25" style="169" bestFit="1" customWidth="1"/>
    <col min="9459" max="9459" width="7.625" style="169" bestFit="1" customWidth="1"/>
    <col min="9460" max="9460" width="5.25" style="169" bestFit="1" customWidth="1"/>
    <col min="9461" max="9461" width="7.625" style="169" bestFit="1" customWidth="1"/>
    <col min="9462" max="9462" width="5.25" style="169" bestFit="1" customWidth="1"/>
    <col min="9463" max="9463" width="7.625" style="169" bestFit="1" customWidth="1"/>
    <col min="9464" max="9464" width="5.25" style="169" bestFit="1" customWidth="1"/>
    <col min="9465" max="9465" width="7.625" style="169" bestFit="1" customWidth="1"/>
    <col min="9466" max="9466" width="5.25" style="169" bestFit="1" customWidth="1"/>
    <col min="9467" max="9467" width="7.625" style="169" bestFit="1" customWidth="1"/>
    <col min="9468" max="9468" width="5.25" style="169" bestFit="1" customWidth="1"/>
    <col min="9469" max="9469" width="7.625" style="169" bestFit="1" customWidth="1"/>
    <col min="9470" max="9470" width="5.25" style="169" bestFit="1" customWidth="1"/>
    <col min="9471" max="9471" width="7.625" style="169" bestFit="1" customWidth="1"/>
    <col min="9472" max="9472" width="5.25" style="169" bestFit="1" customWidth="1"/>
    <col min="9473" max="9473" width="7.625" style="169" bestFit="1" customWidth="1"/>
    <col min="9474" max="9474" width="8.375" style="169" customWidth="1"/>
    <col min="9475" max="9475" width="8.5" style="169" customWidth="1"/>
    <col min="9476" max="9476" width="8.375" style="169" customWidth="1"/>
    <col min="9477" max="9477" width="7.875" style="169" customWidth="1"/>
    <col min="9478" max="9670" width="3.625" style="169"/>
    <col min="9671" max="9671" width="9.5" style="169" customWidth="1"/>
    <col min="9672" max="9672" width="5.25" style="169" bestFit="1" customWidth="1"/>
    <col min="9673" max="9673" width="7.625" style="169" bestFit="1" customWidth="1"/>
    <col min="9674" max="9674" width="5.25" style="169" bestFit="1" customWidth="1"/>
    <col min="9675" max="9675" width="7.625" style="169" bestFit="1" customWidth="1"/>
    <col min="9676" max="9676" width="5.25" style="169" bestFit="1" customWidth="1"/>
    <col min="9677" max="9677" width="7.625" style="169" bestFit="1" customWidth="1"/>
    <col min="9678" max="9678" width="5.25" style="169" bestFit="1" customWidth="1"/>
    <col min="9679" max="9679" width="7.625" style="169" bestFit="1" customWidth="1"/>
    <col min="9680" max="9680" width="5.25" style="169" bestFit="1" customWidth="1"/>
    <col min="9681" max="9681" width="7.625" style="169" bestFit="1" customWidth="1"/>
    <col min="9682" max="9682" width="5.25" style="169" bestFit="1" customWidth="1"/>
    <col min="9683" max="9683" width="6.5" style="169" bestFit="1" customWidth="1"/>
    <col min="9684" max="9684" width="5.25" style="169" bestFit="1" customWidth="1"/>
    <col min="9685" max="9685" width="7.625" style="169" bestFit="1" customWidth="1"/>
    <col min="9686" max="9686" width="5.25" style="169" bestFit="1" customWidth="1"/>
    <col min="9687" max="9687" width="7.625" style="169" bestFit="1" customWidth="1"/>
    <col min="9688" max="9688" width="5.25" style="169" bestFit="1" customWidth="1"/>
    <col min="9689" max="9689" width="7.625" style="169" bestFit="1" customWidth="1"/>
    <col min="9690" max="9690" width="5.25" style="169" bestFit="1" customWidth="1"/>
    <col min="9691" max="9693" width="7.625" style="169" bestFit="1" customWidth="1"/>
    <col min="9694" max="9694" width="5.5" style="169" bestFit="1" customWidth="1"/>
    <col min="9695" max="9695" width="7.625" style="169" bestFit="1" customWidth="1"/>
    <col min="9696" max="9696" width="5.25" style="169" bestFit="1" customWidth="1"/>
    <col min="9697" max="9697" width="7.625" style="169" bestFit="1" customWidth="1"/>
    <col min="9698" max="9698" width="5.25" style="169" bestFit="1" customWidth="1"/>
    <col min="9699" max="9699" width="7.625" style="169" bestFit="1" customWidth="1"/>
    <col min="9700" max="9700" width="5.25" style="169" bestFit="1" customWidth="1"/>
    <col min="9701" max="9701" width="7.625" style="169" bestFit="1" customWidth="1"/>
    <col min="9702" max="9702" width="5.25" style="169" bestFit="1" customWidth="1"/>
    <col min="9703" max="9703" width="7.625" style="169" bestFit="1" customWidth="1"/>
    <col min="9704" max="9704" width="5.25" style="169" bestFit="1" customWidth="1"/>
    <col min="9705" max="9705" width="7.625" style="169" bestFit="1" customWidth="1"/>
    <col min="9706" max="9706" width="5.25" style="169" bestFit="1" customWidth="1"/>
    <col min="9707" max="9707" width="7.625" style="169" bestFit="1" customWidth="1"/>
    <col min="9708" max="9708" width="5.25" style="169" bestFit="1" customWidth="1"/>
    <col min="9709" max="9709" width="7.625" style="169" bestFit="1" customWidth="1"/>
    <col min="9710" max="9710" width="5.25" style="169" bestFit="1" customWidth="1"/>
    <col min="9711" max="9711" width="6.5" style="169" bestFit="1" customWidth="1"/>
    <col min="9712" max="9712" width="5.25" style="169" bestFit="1" customWidth="1"/>
    <col min="9713" max="9713" width="7.625" style="169" bestFit="1" customWidth="1"/>
    <col min="9714" max="9714" width="5.25" style="169" bestFit="1" customWidth="1"/>
    <col min="9715" max="9715" width="7.625" style="169" bestFit="1" customWidth="1"/>
    <col min="9716" max="9716" width="5.25" style="169" bestFit="1" customWidth="1"/>
    <col min="9717" max="9717" width="7.625" style="169" bestFit="1" customWidth="1"/>
    <col min="9718" max="9718" width="5.25" style="169" bestFit="1" customWidth="1"/>
    <col min="9719" max="9719" width="7.625" style="169" bestFit="1" customWidth="1"/>
    <col min="9720" max="9720" width="5.25" style="169" bestFit="1" customWidth="1"/>
    <col min="9721" max="9721" width="7.625" style="169" bestFit="1" customWidth="1"/>
    <col min="9722" max="9722" width="5.25" style="169" bestFit="1" customWidth="1"/>
    <col min="9723" max="9723" width="7.625" style="169" bestFit="1" customWidth="1"/>
    <col min="9724" max="9724" width="5.25" style="169" bestFit="1" customWidth="1"/>
    <col min="9725" max="9725" width="7.625" style="169" bestFit="1" customWidth="1"/>
    <col min="9726" max="9726" width="5.25" style="169" bestFit="1" customWidth="1"/>
    <col min="9727" max="9727" width="7.625" style="169" bestFit="1" customWidth="1"/>
    <col min="9728" max="9728" width="5.25" style="169" bestFit="1" customWidth="1"/>
    <col min="9729" max="9729" width="7.625" style="169" bestFit="1" customWidth="1"/>
    <col min="9730" max="9730" width="8.375" style="169" customWidth="1"/>
    <col min="9731" max="9731" width="8.5" style="169" customWidth="1"/>
    <col min="9732" max="9732" width="8.375" style="169" customWidth="1"/>
    <col min="9733" max="9733" width="7.875" style="169" customWidth="1"/>
    <col min="9734" max="9926" width="3.625" style="169"/>
    <col min="9927" max="9927" width="9.5" style="169" customWidth="1"/>
    <col min="9928" max="9928" width="5.25" style="169" bestFit="1" customWidth="1"/>
    <col min="9929" max="9929" width="7.625" style="169" bestFit="1" customWidth="1"/>
    <col min="9930" max="9930" width="5.25" style="169" bestFit="1" customWidth="1"/>
    <col min="9931" max="9931" width="7.625" style="169" bestFit="1" customWidth="1"/>
    <col min="9932" max="9932" width="5.25" style="169" bestFit="1" customWidth="1"/>
    <col min="9933" max="9933" width="7.625" style="169" bestFit="1" customWidth="1"/>
    <col min="9934" max="9934" width="5.25" style="169" bestFit="1" customWidth="1"/>
    <col min="9935" max="9935" width="7.625" style="169" bestFit="1" customWidth="1"/>
    <col min="9936" max="9936" width="5.25" style="169" bestFit="1" customWidth="1"/>
    <col min="9937" max="9937" width="7.625" style="169" bestFit="1" customWidth="1"/>
    <col min="9938" max="9938" width="5.25" style="169" bestFit="1" customWidth="1"/>
    <col min="9939" max="9939" width="6.5" style="169" bestFit="1" customWidth="1"/>
    <col min="9940" max="9940" width="5.25" style="169" bestFit="1" customWidth="1"/>
    <col min="9941" max="9941" width="7.625" style="169" bestFit="1" customWidth="1"/>
    <col min="9942" max="9942" width="5.25" style="169" bestFit="1" customWidth="1"/>
    <col min="9943" max="9943" width="7.625" style="169" bestFit="1" customWidth="1"/>
    <col min="9944" max="9944" width="5.25" style="169" bestFit="1" customWidth="1"/>
    <col min="9945" max="9945" width="7.625" style="169" bestFit="1" customWidth="1"/>
    <col min="9946" max="9946" width="5.25" style="169" bestFit="1" customWidth="1"/>
    <col min="9947" max="9949" width="7.625" style="169" bestFit="1" customWidth="1"/>
    <col min="9950" max="9950" width="5.5" style="169" bestFit="1" customWidth="1"/>
    <col min="9951" max="9951" width="7.625" style="169" bestFit="1" customWidth="1"/>
    <col min="9952" max="9952" width="5.25" style="169" bestFit="1" customWidth="1"/>
    <col min="9953" max="9953" width="7.625" style="169" bestFit="1" customWidth="1"/>
    <col min="9954" max="9954" width="5.25" style="169" bestFit="1" customWidth="1"/>
    <col min="9955" max="9955" width="7.625" style="169" bestFit="1" customWidth="1"/>
    <col min="9956" max="9956" width="5.25" style="169" bestFit="1" customWidth="1"/>
    <col min="9957" max="9957" width="7.625" style="169" bestFit="1" customWidth="1"/>
    <col min="9958" max="9958" width="5.25" style="169" bestFit="1" customWidth="1"/>
    <col min="9959" max="9959" width="7.625" style="169" bestFit="1" customWidth="1"/>
    <col min="9960" max="9960" width="5.25" style="169" bestFit="1" customWidth="1"/>
    <col min="9961" max="9961" width="7.625" style="169" bestFit="1" customWidth="1"/>
    <col min="9962" max="9962" width="5.25" style="169" bestFit="1" customWidth="1"/>
    <col min="9963" max="9963" width="7.625" style="169" bestFit="1" customWidth="1"/>
    <col min="9964" max="9964" width="5.25" style="169" bestFit="1" customWidth="1"/>
    <col min="9965" max="9965" width="7.625" style="169" bestFit="1" customWidth="1"/>
    <col min="9966" max="9966" width="5.25" style="169" bestFit="1" customWidth="1"/>
    <col min="9967" max="9967" width="6.5" style="169" bestFit="1" customWidth="1"/>
    <col min="9968" max="9968" width="5.25" style="169" bestFit="1" customWidth="1"/>
    <col min="9969" max="9969" width="7.625" style="169" bestFit="1" customWidth="1"/>
    <col min="9970" max="9970" width="5.25" style="169" bestFit="1" customWidth="1"/>
    <col min="9971" max="9971" width="7.625" style="169" bestFit="1" customWidth="1"/>
    <col min="9972" max="9972" width="5.25" style="169" bestFit="1" customWidth="1"/>
    <col min="9973" max="9973" width="7.625" style="169" bestFit="1" customWidth="1"/>
    <col min="9974" max="9974" width="5.25" style="169" bestFit="1" customWidth="1"/>
    <col min="9975" max="9975" width="7.625" style="169" bestFit="1" customWidth="1"/>
    <col min="9976" max="9976" width="5.25" style="169" bestFit="1" customWidth="1"/>
    <col min="9977" max="9977" width="7.625" style="169" bestFit="1" customWidth="1"/>
    <col min="9978" max="9978" width="5.25" style="169" bestFit="1" customWidth="1"/>
    <col min="9979" max="9979" width="7.625" style="169" bestFit="1" customWidth="1"/>
    <col min="9980" max="9980" width="5.25" style="169" bestFit="1" customWidth="1"/>
    <col min="9981" max="9981" width="7.625" style="169" bestFit="1" customWidth="1"/>
    <col min="9982" max="9982" width="5.25" style="169" bestFit="1" customWidth="1"/>
    <col min="9983" max="9983" width="7.625" style="169" bestFit="1" customWidth="1"/>
    <col min="9984" max="9984" width="5.25" style="169" bestFit="1" customWidth="1"/>
    <col min="9985" max="9985" width="7.625" style="169" bestFit="1" customWidth="1"/>
    <col min="9986" max="9986" width="8.375" style="169" customWidth="1"/>
    <col min="9987" max="9987" width="8.5" style="169" customWidth="1"/>
    <col min="9988" max="9988" width="8.375" style="169" customWidth="1"/>
    <col min="9989" max="9989" width="7.875" style="169" customWidth="1"/>
    <col min="9990" max="10182" width="3.625" style="169"/>
    <col min="10183" max="10183" width="9.5" style="169" customWidth="1"/>
    <col min="10184" max="10184" width="5.25" style="169" bestFit="1" customWidth="1"/>
    <col min="10185" max="10185" width="7.625" style="169" bestFit="1" customWidth="1"/>
    <col min="10186" max="10186" width="5.25" style="169" bestFit="1" customWidth="1"/>
    <col min="10187" max="10187" width="7.625" style="169" bestFit="1" customWidth="1"/>
    <col min="10188" max="10188" width="5.25" style="169" bestFit="1" customWidth="1"/>
    <col min="10189" max="10189" width="7.625" style="169" bestFit="1" customWidth="1"/>
    <col min="10190" max="10190" width="5.25" style="169" bestFit="1" customWidth="1"/>
    <col min="10191" max="10191" width="7.625" style="169" bestFit="1" customWidth="1"/>
    <col min="10192" max="10192" width="5.25" style="169" bestFit="1" customWidth="1"/>
    <col min="10193" max="10193" width="7.625" style="169" bestFit="1" customWidth="1"/>
    <col min="10194" max="10194" width="5.25" style="169" bestFit="1" customWidth="1"/>
    <col min="10195" max="10195" width="6.5" style="169" bestFit="1" customWidth="1"/>
    <col min="10196" max="10196" width="5.25" style="169" bestFit="1" customWidth="1"/>
    <col min="10197" max="10197" width="7.625" style="169" bestFit="1" customWidth="1"/>
    <col min="10198" max="10198" width="5.25" style="169" bestFit="1" customWidth="1"/>
    <col min="10199" max="10199" width="7.625" style="169" bestFit="1" customWidth="1"/>
    <col min="10200" max="10200" width="5.25" style="169" bestFit="1" customWidth="1"/>
    <col min="10201" max="10201" width="7.625" style="169" bestFit="1" customWidth="1"/>
    <col min="10202" max="10202" width="5.25" style="169" bestFit="1" customWidth="1"/>
    <col min="10203" max="10205" width="7.625" style="169" bestFit="1" customWidth="1"/>
    <col min="10206" max="10206" width="5.5" style="169" bestFit="1" customWidth="1"/>
    <col min="10207" max="10207" width="7.625" style="169" bestFit="1" customWidth="1"/>
    <col min="10208" max="10208" width="5.25" style="169" bestFit="1" customWidth="1"/>
    <col min="10209" max="10209" width="7.625" style="169" bestFit="1" customWidth="1"/>
    <col min="10210" max="10210" width="5.25" style="169" bestFit="1" customWidth="1"/>
    <col min="10211" max="10211" width="7.625" style="169" bestFit="1" customWidth="1"/>
    <col min="10212" max="10212" width="5.25" style="169" bestFit="1" customWidth="1"/>
    <col min="10213" max="10213" width="7.625" style="169" bestFit="1" customWidth="1"/>
    <col min="10214" max="10214" width="5.25" style="169" bestFit="1" customWidth="1"/>
    <col min="10215" max="10215" width="7.625" style="169" bestFit="1" customWidth="1"/>
    <col min="10216" max="10216" width="5.25" style="169" bestFit="1" customWidth="1"/>
    <col min="10217" max="10217" width="7.625" style="169" bestFit="1" customWidth="1"/>
    <col min="10218" max="10218" width="5.25" style="169" bestFit="1" customWidth="1"/>
    <col min="10219" max="10219" width="7.625" style="169" bestFit="1" customWidth="1"/>
    <col min="10220" max="10220" width="5.25" style="169" bestFit="1" customWidth="1"/>
    <col min="10221" max="10221" width="7.625" style="169" bestFit="1" customWidth="1"/>
    <col min="10222" max="10222" width="5.25" style="169" bestFit="1" customWidth="1"/>
    <col min="10223" max="10223" width="6.5" style="169" bestFit="1" customWidth="1"/>
    <col min="10224" max="10224" width="5.25" style="169" bestFit="1" customWidth="1"/>
    <col min="10225" max="10225" width="7.625" style="169" bestFit="1" customWidth="1"/>
    <col min="10226" max="10226" width="5.25" style="169" bestFit="1" customWidth="1"/>
    <col min="10227" max="10227" width="7.625" style="169" bestFit="1" customWidth="1"/>
    <col min="10228" max="10228" width="5.25" style="169" bestFit="1" customWidth="1"/>
    <col min="10229" max="10229" width="7.625" style="169" bestFit="1" customWidth="1"/>
    <col min="10230" max="10230" width="5.25" style="169" bestFit="1" customWidth="1"/>
    <col min="10231" max="10231" width="7.625" style="169" bestFit="1" customWidth="1"/>
    <col min="10232" max="10232" width="5.25" style="169" bestFit="1" customWidth="1"/>
    <col min="10233" max="10233" width="7.625" style="169" bestFit="1" customWidth="1"/>
    <col min="10234" max="10234" width="5.25" style="169" bestFit="1" customWidth="1"/>
    <col min="10235" max="10235" width="7.625" style="169" bestFit="1" customWidth="1"/>
    <col min="10236" max="10236" width="5.25" style="169" bestFit="1" customWidth="1"/>
    <col min="10237" max="10237" width="7.625" style="169" bestFit="1" customWidth="1"/>
    <col min="10238" max="10238" width="5.25" style="169" bestFit="1" customWidth="1"/>
    <col min="10239" max="10239" width="7.625" style="169" bestFit="1" customWidth="1"/>
    <col min="10240" max="10240" width="5.25" style="169" bestFit="1" customWidth="1"/>
    <col min="10241" max="10241" width="7.625" style="169" bestFit="1" customWidth="1"/>
    <col min="10242" max="10242" width="8.375" style="169" customWidth="1"/>
    <col min="10243" max="10243" width="8.5" style="169" customWidth="1"/>
    <col min="10244" max="10244" width="8.375" style="169" customWidth="1"/>
    <col min="10245" max="10245" width="7.875" style="169" customWidth="1"/>
    <col min="10246" max="10438" width="3.625" style="169"/>
    <col min="10439" max="10439" width="9.5" style="169" customWidth="1"/>
    <col min="10440" max="10440" width="5.25" style="169" bestFit="1" customWidth="1"/>
    <col min="10441" max="10441" width="7.625" style="169" bestFit="1" customWidth="1"/>
    <col min="10442" max="10442" width="5.25" style="169" bestFit="1" customWidth="1"/>
    <col min="10443" max="10443" width="7.625" style="169" bestFit="1" customWidth="1"/>
    <col min="10444" max="10444" width="5.25" style="169" bestFit="1" customWidth="1"/>
    <col min="10445" max="10445" width="7.625" style="169" bestFit="1" customWidth="1"/>
    <col min="10446" max="10446" width="5.25" style="169" bestFit="1" customWidth="1"/>
    <col min="10447" max="10447" width="7.625" style="169" bestFit="1" customWidth="1"/>
    <col min="10448" max="10448" width="5.25" style="169" bestFit="1" customWidth="1"/>
    <col min="10449" max="10449" width="7.625" style="169" bestFit="1" customWidth="1"/>
    <col min="10450" max="10450" width="5.25" style="169" bestFit="1" customWidth="1"/>
    <col min="10451" max="10451" width="6.5" style="169" bestFit="1" customWidth="1"/>
    <col min="10452" max="10452" width="5.25" style="169" bestFit="1" customWidth="1"/>
    <col min="10453" max="10453" width="7.625" style="169" bestFit="1" customWidth="1"/>
    <col min="10454" max="10454" width="5.25" style="169" bestFit="1" customWidth="1"/>
    <col min="10455" max="10455" width="7.625" style="169" bestFit="1" customWidth="1"/>
    <col min="10456" max="10456" width="5.25" style="169" bestFit="1" customWidth="1"/>
    <col min="10457" max="10457" width="7.625" style="169" bestFit="1" customWidth="1"/>
    <col min="10458" max="10458" width="5.25" style="169" bestFit="1" customWidth="1"/>
    <col min="10459" max="10461" width="7.625" style="169" bestFit="1" customWidth="1"/>
    <col min="10462" max="10462" width="5.5" style="169" bestFit="1" customWidth="1"/>
    <col min="10463" max="10463" width="7.625" style="169" bestFit="1" customWidth="1"/>
    <col min="10464" max="10464" width="5.25" style="169" bestFit="1" customWidth="1"/>
    <col min="10465" max="10465" width="7.625" style="169" bestFit="1" customWidth="1"/>
    <col min="10466" max="10466" width="5.25" style="169" bestFit="1" customWidth="1"/>
    <col min="10467" max="10467" width="7.625" style="169" bestFit="1" customWidth="1"/>
    <col min="10468" max="10468" width="5.25" style="169" bestFit="1" customWidth="1"/>
    <col min="10469" max="10469" width="7.625" style="169" bestFit="1" customWidth="1"/>
    <col min="10470" max="10470" width="5.25" style="169" bestFit="1" customWidth="1"/>
    <col min="10471" max="10471" width="7.625" style="169" bestFit="1" customWidth="1"/>
    <col min="10472" max="10472" width="5.25" style="169" bestFit="1" customWidth="1"/>
    <col min="10473" max="10473" width="7.625" style="169" bestFit="1" customWidth="1"/>
    <col min="10474" max="10474" width="5.25" style="169" bestFit="1" customWidth="1"/>
    <col min="10475" max="10475" width="7.625" style="169" bestFit="1" customWidth="1"/>
    <col min="10476" max="10476" width="5.25" style="169" bestFit="1" customWidth="1"/>
    <col min="10477" max="10477" width="7.625" style="169" bestFit="1" customWidth="1"/>
    <col min="10478" max="10478" width="5.25" style="169" bestFit="1" customWidth="1"/>
    <col min="10479" max="10479" width="6.5" style="169" bestFit="1" customWidth="1"/>
    <col min="10480" max="10480" width="5.25" style="169" bestFit="1" customWidth="1"/>
    <col min="10481" max="10481" width="7.625" style="169" bestFit="1" customWidth="1"/>
    <col min="10482" max="10482" width="5.25" style="169" bestFit="1" customWidth="1"/>
    <col min="10483" max="10483" width="7.625" style="169" bestFit="1" customWidth="1"/>
    <col min="10484" max="10484" width="5.25" style="169" bestFit="1" customWidth="1"/>
    <col min="10485" max="10485" width="7.625" style="169" bestFit="1" customWidth="1"/>
    <col min="10486" max="10486" width="5.25" style="169" bestFit="1" customWidth="1"/>
    <col min="10487" max="10487" width="7.625" style="169" bestFit="1" customWidth="1"/>
    <col min="10488" max="10488" width="5.25" style="169" bestFit="1" customWidth="1"/>
    <col min="10489" max="10489" width="7.625" style="169" bestFit="1" customWidth="1"/>
    <col min="10490" max="10490" width="5.25" style="169" bestFit="1" customWidth="1"/>
    <col min="10491" max="10491" width="7.625" style="169" bestFit="1" customWidth="1"/>
    <col min="10492" max="10492" width="5.25" style="169" bestFit="1" customWidth="1"/>
    <col min="10493" max="10493" width="7.625" style="169" bestFit="1" customWidth="1"/>
    <col min="10494" max="10494" width="5.25" style="169" bestFit="1" customWidth="1"/>
    <col min="10495" max="10495" width="7.625" style="169" bestFit="1" customWidth="1"/>
    <col min="10496" max="10496" width="5.25" style="169" bestFit="1" customWidth="1"/>
    <col min="10497" max="10497" width="7.625" style="169" bestFit="1" customWidth="1"/>
    <col min="10498" max="10498" width="8.375" style="169" customWidth="1"/>
    <col min="10499" max="10499" width="8.5" style="169" customWidth="1"/>
    <col min="10500" max="10500" width="8.375" style="169" customWidth="1"/>
    <col min="10501" max="10501" width="7.875" style="169" customWidth="1"/>
    <col min="10502" max="10694" width="3.625" style="169"/>
    <col min="10695" max="10695" width="9.5" style="169" customWidth="1"/>
    <col min="10696" max="10696" width="5.25" style="169" bestFit="1" customWidth="1"/>
    <col min="10697" max="10697" width="7.625" style="169" bestFit="1" customWidth="1"/>
    <col min="10698" max="10698" width="5.25" style="169" bestFit="1" customWidth="1"/>
    <col min="10699" max="10699" width="7.625" style="169" bestFit="1" customWidth="1"/>
    <col min="10700" max="10700" width="5.25" style="169" bestFit="1" customWidth="1"/>
    <col min="10701" max="10701" width="7.625" style="169" bestFit="1" customWidth="1"/>
    <col min="10702" max="10702" width="5.25" style="169" bestFit="1" customWidth="1"/>
    <col min="10703" max="10703" width="7.625" style="169" bestFit="1" customWidth="1"/>
    <col min="10704" max="10704" width="5.25" style="169" bestFit="1" customWidth="1"/>
    <col min="10705" max="10705" width="7.625" style="169" bestFit="1" customWidth="1"/>
    <col min="10706" max="10706" width="5.25" style="169" bestFit="1" customWidth="1"/>
    <col min="10707" max="10707" width="6.5" style="169" bestFit="1" customWidth="1"/>
    <col min="10708" max="10708" width="5.25" style="169" bestFit="1" customWidth="1"/>
    <col min="10709" max="10709" width="7.625" style="169" bestFit="1" customWidth="1"/>
    <col min="10710" max="10710" width="5.25" style="169" bestFit="1" customWidth="1"/>
    <col min="10711" max="10711" width="7.625" style="169" bestFit="1" customWidth="1"/>
    <col min="10712" max="10712" width="5.25" style="169" bestFit="1" customWidth="1"/>
    <col min="10713" max="10713" width="7.625" style="169" bestFit="1" customWidth="1"/>
    <col min="10714" max="10714" width="5.25" style="169" bestFit="1" customWidth="1"/>
    <col min="10715" max="10717" width="7.625" style="169" bestFit="1" customWidth="1"/>
    <col min="10718" max="10718" width="5.5" style="169" bestFit="1" customWidth="1"/>
    <col min="10719" max="10719" width="7.625" style="169" bestFit="1" customWidth="1"/>
    <col min="10720" max="10720" width="5.25" style="169" bestFit="1" customWidth="1"/>
    <col min="10721" max="10721" width="7.625" style="169" bestFit="1" customWidth="1"/>
    <col min="10722" max="10722" width="5.25" style="169" bestFit="1" customWidth="1"/>
    <col min="10723" max="10723" width="7.625" style="169" bestFit="1" customWidth="1"/>
    <col min="10724" max="10724" width="5.25" style="169" bestFit="1" customWidth="1"/>
    <col min="10725" max="10725" width="7.625" style="169" bestFit="1" customWidth="1"/>
    <col min="10726" max="10726" width="5.25" style="169" bestFit="1" customWidth="1"/>
    <col min="10727" max="10727" width="7.625" style="169" bestFit="1" customWidth="1"/>
    <col min="10728" max="10728" width="5.25" style="169" bestFit="1" customWidth="1"/>
    <col min="10729" max="10729" width="7.625" style="169" bestFit="1" customWidth="1"/>
    <col min="10730" max="10730" width="5.25" style="169" bestFit="1" customWidth="1"/>
    <col min="10731" max="10731" width="7.625" style="169" bestFit="1" customWidth="1"/>
    <col min="10732" max="10732" width="5.25" style="169" bestFit="1" customWidth="1"/>
    <col min="10733" max="10733" width="7.625" style="169" bestFit="1" customWidth="1"/>
    <col min="10734" max="10734" width="5.25" style="169" bestFit="1" customWidth="1"/>
    <col min="10735" max="10735" width="6.5" style="169" bestFit="1" customWidth="1"/>
    <col min="10736" max="10736" width="5.25" style="169" bestFit="1" customWidth="1"/>
    <col min="10737" max="10737" width="7.625" style="169" bestFit="1" customWidth="1"/>
    <col min="10738" max="10738" width="5.25" style="169" bestFit="1" customWidth="1"/>
    <col min="10739" max="10739" width="7.625" style="169" bestFit="1" customWidth="1"/>
    <col min="10740" max="10740" width="5.25" style="169" bestFit="1" customWidth="1"/>
    <col min="10741" max="10741" width="7.625" style="169" bestFit="1" customWidth="1"/>
    <col min="10742" max="10742" width="5.25" style="169" bestFit="1" customWidth="1"/>
    <col min="10743" max="10743" width="7.625" style="169" bestFit="1" customWidth="1"/>
    <col min="10744" max="10744" width="5.25" style="169" bestFit="1" customWidth="1"/>
    <col min="10745" max="10745" width="7.625" style="169" bestFit="1" customWidth="1"/>
    <col min="10746" max="10746" width="5.25" style="169" bestFit="1" customWidth="1"/>
    <col min="10747" max="10747" width="7.625" style="169" bestFit="1" customWidth="1"/>
    <col min="10748" max="10748" width="5.25" style="169" bestFit="1" customWidth="1"/>
    <col min="10749" max="10749" width="7.625" style="169" bestFit="1" customWidth="1"/>
    <col min="10750" max="10750" width="5.25" style="169" bestFit="1" customWidth="1"/>
    <col min="10751" max="10751" width="7.625" style="169" bestFit="1" customWidth="1"/>
    <col min="10752" max="10752" width="5.25" style="169" bestFit="1" customWidth="1"/>
    <col min="10753" max="10753" width="7.625" style="169" bestFit="1" customWidth="1"/>
    <col min="10754" max="10754" width="8.375" style="169" customWidth="1"/>
    <col min="10755" max="10755" width="8.5" style="169" customWidth="1"/>
    <col min="10756" max="10756" width="8.375" style="169" customWidth="1"/>
    <col min="10757" max="10757" width="7.875" style="169" customWidth="1"/>
    <col min="10758" max="10950" width="3.625" style="169"/>
    <col min="10951" max="10951" width="9.5" style="169" customWidth="1"/>
    <col min="10952" max="10952" width="5.25" style="169" bestFit="1" customWidth="1"/>
    <col min="10953" max="10953" width="7.625" style="169" bestFit="1" customWidth="1"/>
    <col min="10954" max="10954" width="5.25" style="169" bestFit="1" customWidth="1"/>
    <col min="10955" max="10955" width="7.625" style="169" bestFit="1" customWidth="1"/>
    <col min="10956" max="10956" width="5.25" style="169" bestFit="1" customWidth="1"/>
    <col min="10957" max="10957" width="7.625" style="169" bestFit="1" customWidth="1"/>
    <col min="10958" max="10958" width="5.25" style="169" bestFit="1" customWidth="1"/>
    <col min="10959" max="10959" width="7.625" style="169" bestFit="1" customWidth="1"/>
    <col min="10960" max="10960" width="5.25" style="169" bestFit="1" customWidth="1"/>
    <col min="10961" max="10961" width="7.625" style="169" bestFit="1" customWidth="1"/>
    <col min="10962" max="10962" width="5.25" style="169" bestFit="1" customWidth="1"/>
    <col min="10963" max="10963" width="6.5" style="169" bestFit="1" customWidth="1"/>
    <col min="10964" max="10964" width="5.25" style="169" bestFit="1" customWidth="1"/>
    <col min="10965" max="10965" width="7.625" style="169" bestFit="1" customWidth="1"/>
    <col min="10966" max="10966" width="5.25" style="169" bestFit="1" customWidth="1"/>
    <col min="10967" max="10967" width="7.625" style="169" bestFit="1" customWidth="1"/>
    <col min="10968" max="10968" width="5.25" style="169" bestFit="1" customWidth="1"/>
    <col min="10969" max="10969" width="7.625" style="169" bestFit="1" customWidth="1"/>
    <col min="10970" max="10970" width="5.25" style="169" bestFit="1" customWidth="1"/>
    <col min="10971" max="10973" width="7.625" style="169" bestFit="1" customWidth="1"/>
    <col min="10974" max="10974" width="5.5" style="169" bestFit="1" customWidth="1"/>
    <col min="10975" max="10975" width="7.625" style="169" bestFit="1" customWidth="1"/>
    <col min="10976" max="10976" width="5.25" style="169" bestFit="1" customWidth="1"/>
    <col min="10977" max="10977" width="7.625" style="169" bestFit="1" customWidth="1"/>
    <col min="10978" max="10978" width="5.25" style="169" bestFit="1" customWidth="1"/>
    <col min="10979" max="10979" width="7.625" style="169" bestFit="1" customWidth="1"/>
    <col min="10980" max="10980" width="5.25" style="169" bestFit="1" customWidth="1"/>
    <col min="10981" max="10981" width="7.625" style="169" bestFit="1" customWidth="1"/>
    <col min="10982" max="10982" width="5.25" style="169" bestFit="1" customWidth="1"/>
    <col min="10983" max="10983" width="7.625" style="169" bestFit="1" customWidth="1"/>
    <col min="10984" max="10984" width="5.25" style="169" bestFit="1" customWidth="1"/>
    <col min="10985" max="10985" width="7.625" style="169" bestFit="1" customWidth="1"/>
    <col min="10986" max="10986" width="5.25" style="169" bestFit="1" customWidth="1"/>
    <col min="10987" max="10987" width="7.625" style="169" bestFit="1" customWidth="1"/>
    <col min="10988" max="10988" width="5.25" style="169" bestFit="1" customWidth="1"/>
    <col min="10989" max="10989" width="7.625" style="169" bestFit="1" customWidth="1"/>
    <col min="10990" max="10990" width="5.25" style="169" bestFit="1" customWidth="1"/>
    <col min="10991" max="10991" width="6.5" style="169" bestFit="1" customWidth="1"/>
    <col min="10992" max="10992" width="5.25" style="169" bestFit="1" customWidth="1"/>
    <col min="10993" max="10993" width="7.625" style="169" bestFit="1" customWidth="1"/>
    <col min="10994" max="10994" width="5.25" style="169" bestFit="1" customWidth="1"/>
    <col min="10995" max="10995" width="7.625" style="169" bestFit="1" customWidth="1"/>
    <col min="10996" max="10996" width="5.25" style="169" bestFit="1" customWidth="1"/>
    <col min="10997" max="10997" width="7.625" style="169" bestFit="1" customWidth="1"/>
    <col min="10998" max="10998" width="5.25" style="169" bestFit="1" customWidth="1"/>
    <col min="10999" max="10999" width="7.625" style="169" bestFit="1" customWidth="1"/>
    <col min="11000" max="11000" width="5.25" style="169" bestFit="1" customWidth="1"/>
    <col min="11001" max="11001" width="7.625" style="169" bestFit="1" customWidth="1"/>
    <col min="11002" max="11002" width="5.25" style="169" bestFit="1" customWidth="1"/>
    <col min="11003" max="11003" width="7.625" style="169" bestFit="1" customWidth="1"/>
    <col min="11004" max="11004" width="5.25" style="169" bestFit="1" customWidth="1"/>
    <col min="11005" max="11005" width="7.625" style="169" bestFit="1" customWidth="1"/>
    <col min="11006" max="11006" width="5.25" style="169" bestFit="1" customWidth="1"/>
    <col min="11007" max="11007" width="7.625" style="169" bestFit="1" customWidth="1"/>
    <col min="11008" max="11008" width="5.25" style="169" bestFit="1" customWidth="1"/>
    <col min="11009" max="11009" width="7.625" style="169" bestFit="1" customWidth="1"/>
    <col min="11010" max="11010" width="8.375" style="169" customWidth="1"/>
    <col min="11011" max="11011" width="8.5" style="169" customWidth="1"/>
    <col min="11012" max="11012" width="8.375" style="169" customWidth="1"/>
    <col min="11013" max="11013" width="7.875" style="169" customWidth="1"/>
    <col min="11014" max="11206" width="3.625" style="169"/>
    <col min="11207" max="11207" width="9.5" style="169" customWidth="1"/>
    <col min="11208" max="11208" width="5.25" style="169" bestFit="1" customWidth="1"/>
    <col min="11209" max="11209" width="7.625" style="169" bestFit="1" customWidth="1"/>
    <col min="11210" max="11210" width="5.25" style="169" bestFit="1" customWidth="1"/>
    <col min="11211" max="11211" width="7.625" style="169" bestFit="1" customWidth="1"/>
    <col min="11212" max="11212" width="5.25" style="169" bestFit="1" customWidth="1"/>
    <col min="11213" max="11213" width="7.625" style="169" bestFit="1" customWidth="1"/>
    <col min="11214" max="11214" width="5.25" style="169" bestFit="1" customWidth="1"/>
    <col min="11215" max="11215" width="7.625" style="169" bestFit="1" customWidth="1"/>
    <col min="11216" max="11216" width="5.25" style="169" bestFit="1" customWidth="1"/>
    <col min="11217" max="11217" width="7.625" style="169" bestFit="1" customWidth="1"/>
    <col min="11218" max="11218" width="5.25" style="169" bestFit="1" customWidth="1"/>
    <col min="11219" max="11219" width="6.5" style="169" bestFit="1" customWidth="1"/>
    <col min="11220" max="11220" width="5.25" style="169" bestFit="1" customWidth="1"/>
    <col min="11221" max="11221" width="7.625" style="169" bestFit="1" customWidth="1"/>
    <col min="11222" max="11222" width="5.25" style="169" bestFit="1" customWidth="1"/>
    <col min="11223" max="11223" width="7.625" style="169" bestFit="1" customWidth="1"/>
    <col min="11224" max="11224" width="5.25" style="169" bestFit="1" customWidth="1"/>
    <col min="11225" max="11225" width="7.625" style="169" bestFit="1" customWidth="1"/>
    <col min="11226" max="11226" width="5.25" style="169" bestFit="1" customWidth="1"/>
    <col min="11227" max="11229" width="7.625" style="169" bestFit="1" customWidth="1"/>
    <col min="11230" max="11230" width="5.5" style="169" bestFit="1" customWidth="1"/>
    <col min="11231" max="11231" width="7.625" style="169" bestFit="1" customWidth="1"/>
    <col min="11232" max="11232" width="5.25" style="169" bestFit="1" customWidth="1"/>
    <col min="11233" max="11233" width="7.625" style="169" bestFit="1" customWidth="1"/>
    <col min="11234" max="11234" width="5.25" style="169" bestFit="1" customWidth="1"/>
    <col min="11235" max="11235" width="7.625" style="169" bestFit="1" customWidth="1"/>
    <col min="11236" max="11236" width="5.25" style="169" bestFit="1" customWidth="1"/>
    <col min="11237" max="11237" width="7.625" style="169" bestFit="1" customWidth="1"/>
    <col min="11238" max="11238" width="5.25" style="169" bestFit="1" customWidth="1"/>
    <col min="11239" max="11239" width="7.625" style="169" bestFit="1" customWidth="1"/>
    <col min="11240" max="11240" width="5.25" style="169" bestFit="1" customWidth="1"/>
    <col min="11241" max="11241" width="7.625" style="169" bestFit="1" customWidth="1"/>
    <col min="11242" max="11242" width="5.25" style="169" bestFit="1" customWidth="1"/>
    <col min="11243" max="11243" width="7.625" style="169" bestFit="1" customWidth="1"/>
    <col min="11244" max="11244" width="5.25" style="169" bestFit="1" customWidth="1"/>
    <col min="11245" max="11245" width="7.625" style="169" bestFit="1" customWidth="1"/>
    <col min="11246" max="11246" width="5.25" style="169" bestFit="1" customWidth="1"/>
    <col min="11247" max="11247" width="6.5" style="169" bestFit="1" customWidth="1"/>
    <col min="11248" max="11248" width="5.25" style="169" bestFit="1" customWidth="1"/>
    <col min="11249" max="11249" width="7.625" style="169" bestFit="1" customWidth="1"/>
    <col min="11250" max="11250" width="5.25" style="169" bestFit="1" customWidth="1"/>
    <col min="11251" max="11251" width="7.625" style="169" bestFit="1" customWidth="1"/>
    <col min="11252" max="11252" width="5.25" style="169" bestFit="1" customWidth="1"/>
    <col min="11253" max="11253" width="7.625" style="169" bestFit="1" customWidth="1"/>
    <col min="11254" max="11254" width="5.25" style="169" bestFit="1" customWidth="1"/>
    <col min="11255" max="11255" width="7.625" style="169" bestFit="1" customWidth="1"/>
    <col min="11256" max="11256" width="5.25" style="169" bestFit="1" customWidth="1"/>
    <col min="11257" max="11257" width="7.625" style="169" bestFit="1" customWidth="1"/>
    <col min="11258" max="11258" width="5.25" style="169" bestFit="1" customWidth="1"/>
    <col min="11259" max="11259" width="7.625" style="169" bestFit="1" customWidth="1"/>
    <col min="11260" max="11260" width="5.25" style="169" bestFit="1" customWidth="1"/>
    <col min="11261" max="11261" width="7.625" style="169" bestFit="1" customWidth="1"/>
    <col min="11262" max="11262" width="5.25" style="169" bestFit="1" customWidth="1"/>
    <col min="11263" max="11263" width="7.625" style="169" bestFit="1" customWidth="1"/>
    <col min="11264" max="11264" width="5.25" style="169" bestFit="1" customWidth="1"/>
    <col min="11265" max="11265" width="7.625" style="169" bestFit="1" customWidth="1"/>
    <col min="11266" max="11266" width="8.375" style="169" customWidth="1"/>
    <col min="11267" max="11267" width="8.5" style="169" customWidth="1"/>
    <col min="11268" max="11268" width="8.375" style="169" customWidth="1"/>
    <col min="11269" max="11269" width="7.875" style="169" customWidth="1"/>
    <col min="11270" max="11462" width="3.625" style="169"/>
    <col min="11463" max="11463" width="9.5" style="169" customWidth="1"/>
    <col min="11464" max="11464" width="5.25" style="169" bestFit="1" customWidth="1"/>
    <col min="11465" max="11465" width="7.625" style="169" bestFit="1" customWidth="1"/>
    <col min="11466" max="11466" width="5.25" style="169" bestFit="1" customWidth="1"/>
    <col min="11467" max="11467" width="7.625" style="169" bestFit="1" customWidth="1"/>
    <col min="11468" max="11468" width="5.25" style="169" bestFit="1" customWidth="1"/>
    <col min="11469" max="11469" width="7.625" style="169" bestFit="1" customWidth="1"/>
    <col min="11470" max="11470" width="5.25" style="169" bestFit="1" customWidth="1"/>
    <col min="11471" max="11471" width="7.625" style="169" bestFit="1" customWidth="1"/>
    <col min="11472" max="11472" width="5.25" style="169" bestFit="1" customWidth="1"/>
    <col min="11473" max="11473" width="7.625" style="169" bestFit="1" customWidth="1"/>
    <col min="11474" max="11474" width="5.25" style="169" bestFit="1" customWidth="1"/>
    <col min="11475" max="11475" width="6.5" style="169" bestFit="1" customWidth="1"/>
    <col min="11476" max="11476" width="5.25" style="169" bestFit="1" customWidth="1"/>
    <col min="11477" max="11477" width="7.625" style="169" bestFit="1" customWidth="1"/>
    <col min="11478" max="11478" width="5.25" style="169" bestFit="1" customWidth="1"/>
    <col min="11479" max="11479" width="7.625" style="169" bestFit="1" customWidth="1"/>
    <col min="11480" max="11480" width="5.25" style="169" bestFit="1" customWidth="1"/>
    <col min="11481" max="11481" width="7.625" style="169" bestFit="1" customWidth="1"/>
    <col min="11482" max="11482" width="5.25" style="169" bestFit="1" customWidth="1"/>
    <col min="11483" max="11485" width="7.625" style="169" bestFit="1" customWidth="1"/>
    <col min="11486" max="11486" width="5.5" style="169" bestFit="1" customWidth="1"/>
    <col min="11487" max="11487" width="7.625" style="169" bestFit="1" customWidth="1"/>
    <col min="11488" max="11488" width="5.25" style="169" bestFit="1" customWidth="1"/>
    <col min="11489" max="11489" width="7.625" style="169" bestFit="1" customWidth="1"/>
    <col min="11490" max="11490" width="5.25" style="169" bestFit="1" customWidth="1"/>
    <col min="11491" max="11491" width="7.625" style="169" bestFit="1" customWidth="1"/>
    <col min="11492" max="11492" width="5.25" style="169" bestFit="1" customWidth="1"/>
    <col min="11493" max="11493" width="7.625" style="169" bestFit="1" customWidth="1"/>
    <col min="11494" max="11494" width="5.25" style="169" bestFit="1" customWidth="1"/>
    <col min="11495" max="11495" width="7.625" style="169" bestFit="1" customWidth="1"/>
    <col min="11496" max="11496" width="5.25" style="169" bestFit="1" customWidth="1"/>
    <col min="11497" max="11497" width="7.625" style="169" bestFit="1" customWidth="1"/>
    <col min="11498" max="11498" width="5.25" style="169" bestFit="1" customWidth="1"/>
    <col min="11499" max="11499" width="7.625" style="169" bestFit="1" customWidth="1"/>
    <col min="11500" max="11500" width="5.25" style="169" bestFit="1" customWidth="1"/>
    <col min="11501" max="11501" width="7.625" style="169" bestFit="1" customWidth="1"/>
    <col min="11502" max="11502" width="5.25" style="169" bestFit="1" customWidth="1"/>
    <col min="11503" max="11503" width="6.5" style="169" bestFit="1" customWidth="1"/>
    <col min="11504" max="11504" width="5.25" style="169" bestFit="1" customWidth="1"/>
    <col min="11505" max="11505" width="7.625" style="169" bestFit="1" customWidth="1"/>
    <col min="11506" max="11506" width="5.25" style="169" bestFit="1" customWidth="1"/>
    <col min="11507" max="11507" width="7.625" style="169" bestFit="1" customWidth="1"/>
    <col min="11508" max="11508" width="5.25" style="169" bestFit="1" customWidth="1"/>
    <col min="11509" max="11509" width="7.625" style="169" bestFit="1" customWidth="1"/>
    <col min="11510" max="11510" width="5.25" style="169" bestFit="1" customWidth="1"/>
    <col min="11511" max="11511" width="7.625" style="169" bestFit="1" customWidth="1"/>
    <col min="11512" max="11512" width="5.25" style="169" bestFit="1" customWidth="1"/>
    <col min="11513" max="11513" width="7.625" style="169" bestFit="1" customWidth="1"/>
    <col min="11514" max="11514" width="5.25" style="169" bestFit="1" customWidth="1"/>
    <col min="11515" max="11515" width="7.625" style="169" bestFit="1" customWidth="1"/>
    <col min="11516" max="11516" width="5.25" style="169" bestFit="1" customWidth="1"/>
    <col min="11517" max="11517" width="7.625" style="169" bestFit="1" customWidth="1"/>
    <col min="11518" max="11518" width="5.25" style="169" bestFit="1" customWidth="1"/>
    <col min="11519" max="11519" width="7.625" style="169" bestFit="1" customWidth="1"/>
    <col min="11520" max="11520" width="5.25" style="169" bestFit="1" customWidth="1"/>
    <col min="11521" max="11521" width="7.625" style="169" bestFit="1" customWidth="1"/>
    <col min="11522" max="11522" width="8.375" style="169" customWidth="1"/>
    <col min="11523" max="11523" width="8.5" style="169" customWidth="1"/>
    <col min="11524" max="11524" width="8.375" style="169" customWidth="1"/>
    <col min="11525" max="11525" width="7.875" style="169" customWidth="1"/>
    <col min="11526" max="11718" width="3.625" style="169"/>
    <col min="11719" max="11719" width="9.5" style="169" customWidth="1"/>
    <col min="11720" max="11720" width="5.25" style="169" bestFit="1" customWidth="1"/>
    <col min="11721" max="11721" width="7.625" style="169" bestFit="1" customWidth="1"/>
    <col min="11722" max="11722" width="5.25" style="169" bestFit="1" customWidth="1"/>
    <col min="11723" max="11723" width="7.625" style="169" bestFit="1" customWidth="1"/>
    <col min="11724" max="11724" width="5.25" style="169" bestFit="1" customWidth="1"/>
    <col min="11725" max="11725" width="7.625" style="169" bestFit="1" customWidth="1"/>
    <col min="11726" max="11726" width="5.25" style="169" bestFit="1" customWidth="1"/>
    <col min="11727" max="11727" width="7.625" style="169" bestFit="1" customWidth="1"/>
    <col min="11728" max="11728" width="5.25" style="169" bestFit="1" customWidth="1"/>
    <col min="11729" max="11729" width="7.625" style="169" bestFit="1" customWidth="1"/>
    <col min="11730" max="11730" width="5.25" style="169" bestFit="1" customWidth="1"/>
    <col min="11731" max="11731" width="6.5" style="169" bestFit="1" customWidth="1"/>
    <col min="11732" max="11732" width="5.25" style="169" bestFit="1" customWidth="1"/>
    <col min="11733" max="11733" width="7.625" style="169" bestFit="1" customWidth="1"/>
    <col min="11734" max="11734" width="5.25" style="169" bestFit="1" customWidth="1"/>
    <col min="11735" max="11735" width="7.625" style="169" bestFit="1" customWidth="1"/>
    <col min="11736" max="11736" width="5.25" style="169" bestFit="1" customWidth="1"/>
    <col min="11737" max="11737" width="7.625" style="169" bestFit="1" customWidth="1"/>
    <col min="11738" max="11738" width="5.25" style="169" bestFit="1" customWidth="1"/>
    <col min="11739" max="11741" width="7.625" style="169" bestFit="1" customWidth="1"/>
    <col min="11742" max="11742" width="5.5" style="169" bestFit="1" customWidth="1"/>
    <col min="11743" max="11743" width="7.625" style="169" bestFit="1" customWidth="1"/>
    <col min="11744" max="11744" width="5.25" style="169" bestFit="1" customWidth="1"/>
    <col min="11745" max="11745" width="7.625" style="169" bestFit="1" customWidth="1"/>
    <col min="11746" max="11746" width="5.25" style="169" bestFit="1" customWidth="1"/>
    <col min="11747" max="11747" width="7.625" style="169" bestFit="1" customWidth="1"/>
    <col min="11748" max="11748" width="5.25" style="169" bestFit="1" customWidth="1"/>
    <col min="11749" max="11749" width="7.625" style="169" bestFit="1" customWidth="1"/>
    <col min="11750" max="11750" width="5.25" style="169" bestFit="1" customWidth="1"/>
    <col min="11751" max="11751" width="7.625" style="169" bestFit="1" customWidth="1"/>
    <col min="11752" max="11752" width="5.25" style="169" bestFit="1" customWidth="1"/>
    <col min="11753" max="11753" width="7.625" style="169" bestFit="1" customWidth="1"/>
    <col min="11754" max="11754" width="5.25" style="169" bestFit="1" customWidth="1"/>
    <col min="11755" max="11755" width="7.625" style="169" bestFit="1" customWidth="1"/>
    <col min="11756" max="11756" width="5.25" style="169" bestFit="1" customWidth="1"/>
    <col min="11757" max="11757" width="7.625" style="169" bestFit="1" customWidth="1"/>
    <col min="11758" max="11758" width="5.25" style="169" bestFit="1" customWidth="1"/>
    <col min="11759" max="11759" width="6.5" style="169" bestFit="1" customWidth="1"/>
    <col min="11760" max="11760" width="5.25" style="169" bestFit="1" customWidth="1"/>
    <col min="11761" max="11761" width="7.625" style="169" bestFit="1" customWidth="1"/>
    <col min="11762" max="11762" width="5.25" style="169" bestFit="1" customWidth="1"/>
    <col min="11763" max="11763" width="7.625" style="169" bestFit="1" customWidth="1"/>
    <col min="11764" max="11764" width="5.25" style="169" bestFit="1" customWidth="1"/>
    <col min="11765" max="11765" width="7.625" style="169" bestFit="1" customWidth="1"/>
    <col min="11766" max="11766" width="5.25" style="169" bestFit="1" customWidth="1"/>
    <col min="11767" max="11767" width="7.625" style="169" bestFit="1" customWidth="1"/>
    <col min="11768" max="11768" width="5.25" style="169" bestFit="1" customWidth="1"/>
    <col min="11769" max="11769" width="7.625" style="169" bestFit="1" customWidth="1"/>
    <col min="11770" max="11770" width="5.25" style="169" bestFit="1" customWidth="1"/>
    <col min="11771" max="11771" width="7.625" style="169" bestFit="1" customWidth="1"/>
    <col min="11772" max="11772" width="5.25" style="169" bestFit="1" customWidth="1"/>
    <col min="11773" max="11773" width="7.625" style="169" bestFit="1" customWidth="1"/>
    <col min="11774" max="11774" width="5.25" style="169" bestFit="1" customWidth="1"/>
    <col min="11775" max="11775" width="7.625" style="169" bestFit="1" customWidth="1"/>
    <col min="11776" max="11776" width="5.25" style="169" bestFit="1" customWidth="1"/>
    <col min="11777" max="11777" width="7.625" style="169" bestFit="1" customWidth="1"/>
    <col min="11778" max="11778" width="8.375" style="169" customWidth="1"/>
    <col min="11779" max="11779" width="8.5" style="169" customWidth="1"/>
    <col min="11780" max="11780" width="8.375" style="169" customWidth="1"/>
    <col min="11781" max="11781" width="7.875" style="169" customWidth="1"/>
    <col min="11782" max="11974" width="3.625" style="169"/>
    <col min="11975" max="11975" width="9.5" style="169" customWidth="1"/>
    <col min="11976" max="11976" width="5.25" style="169" bestFit="1" customWidth="1"/>
    <col min="11977" max="11977" width="7.625" style="169" bestFit="1" customWidth="1"/>
    <col min="11978" max="11978" width="5.25" style="169" bestFit="1" customWidth="1"/>
    <col min="11979" max="11979" width="7.625" style="169" bestFit="1" customWidth="1"/>
    <col min="11980" max="11980" width="5.25" style="169" bestFit="1" customWidth="1"/>
    <col min="11981" max="11981" width="7.625" style="169" bestFit="1" customWidth="1"/>
    <col min="11982" max="11982" width="5.25" style="169" bestFit="1" customWidth="1"/>
    <col min="11983" max="11983" width="7.625" style="169" bestFit="1" customWidth="1"/>
    <col min="11984" max="11984" width="5.25" style="169" bestFit="1" customWidth="1"/>
    <col min="11985" max="11985" width="7.625" style="169" bestFit="1" customWidth="1"/>
    <col min="11986" max="11986" width="5.25" style="169" bestFit="1" customWidth="1"/>
    <col min="11987" max="11987" width="6.5" style="169" bestFit="1" customWidth="1"/>
    <col min="11988" max="11988" width="5.25" style="169" bestFit="1" customWidth="1"/>
    <col min="11989" max="11989" width="7.625" style="169" bestFit="1" customWidth="1"/>
    <col min="11990" max="11990" width="5.25" style="169" bestFit="1" customWidth="1"/>
    <col min="11991" max="11991" width="7.625" style="169" bestFit="1" customWidth="1"/>
    <col min="11992" max="11992" width="5.25" style="169" bestFit="1" customWidth="1"/>
    <col min="11993" max="11993" width="7.625" style="169" bestFit="1" customWidth="1"/>
    <col min="11994" max="11994" width="5.25" style="169" bestFit="1" customWidth="1"/>
    <col min="11995" max="11997" width="7.625" style="169" bestFit="1" customWidth="1"/>
    <col min="11998" max="11998" width="5.5" style="169" bestFit="1" customWidth="1"/>
    <col min="11999" max="11999" width="7.625" style="169" bestFit="1" customWidth="1"/>
    <col min="12000" max="12000" width="5.25" style="169" bestFit="1" customWidth="1"/>
    <col min="12001" max="12001" width="7.625" style="169" bestFit="1" customWidth="1"/>
    <col min="12002" max="12002" width="5.25" style="169" bestFit="1" customWidth="1"/>
    <col min="12003" max="12003" width="7.625" style="169" bestFit="1" customWidth="1"/>
    <col min="12004" max="12004" width="5.25" style="169" bestFit="1" customWidth="1"/>
    <col min="12005" max="12005" width="7.625" style="169" bestFit="1" customWidth="1"/>
    <col min="12006" max="12006" width="5.25" style="169" bestFit="1" customWidth="1"/>
    <col min="12007" max="12007" width="7.625" style="169" bestFit="1" customWidth="1"/>
    <col min="12008" max="12008" width="5.25" style="169" bestFit="1" customWidth="1"/>
    <col min="12009" max="12009" width="7.625" style="169" bestFit="1" customWidth="1"/>
    <col min="12010" max="12010" width="5.25" style="169" bestFit="1" customWidth="1"/>
    <col min="12011" max="12011" width="7.625" style="169" bestFit="1" customWidth="1"/>
    <col min="12012" max="12012" width="5.25" style="169" bestFit="1" customWidth="1"/>
    <col min="12013" max="12013" width="7.625" style="169" bestFit="1" customWidth="1"/>
    <col min="12014" max="12014" width="5.25" style="169" bestFit="1" customWidth="1"/>
    <col min="12015" max="12015" width="6.5" style="169" bestFit="1" customWidth="1"/>
    <col min="12016" max="12016" width="5.25" style="169" bestFit="1" customWidth="1"/>
    <col min="12017" max="12017" width="7.625" style="169" bestFit="1" customWidth="1"/>
    <col min="12018" max="12018" width="5.25" style="169" bestFit="1" customWidth="1"/>
    <col min="12019" max="12019" width="7.625" style="169" bestFit="1" customWidth="1"/>
    <col min="12020" max="12020" width="5.25" style="169" bestFit="1" customWidth="1"/>
    <col min="12021" max="12021" width="7.625" style="169" bestFit="1" customWidth="1"/>
    <col min="12022" max="12022" width="5.25" style="169" bestFit="1" customWidth="1"/>
    <col min="12023" max="12023" width="7.625" style="169" bestFit="1" customWidth="1"/>
    <col min="12024" max="12024" width="5.25" style="169" bestFit="1" customWidth="1"/>
    <col min="12025" max="12025" width="7.625" style="169" bestFit="1" customWidth="1"/>
    <col min="12026" max="12026" width="5.25" style="169" bestFit="1" customWidth="1"/>
    <col min="12027" max="12027" width="7.625" style="169" bestFit="1" customWidth="1"/>
    <col min="12028" max="12028" width="5.25" style="169" bestFit="1" customWidth="1"/>
    <col min="12029" max="12029" width="7.625" style="169" bestFit="1" customWidth="1"/>
    <col min="12030" max="12030" width="5.25" style="169" bestFit="1" customWidth="1"/>
    <col min="12031" max="12031" width="7.625" style="169" bestFit="1" customWidth="1"/>
    <col min="12032" max="12032" width="5.25" style="169" bestFit="1" customWidth="1"/>
    <col min="12033" max="12033" width="7.625" style="169" bestFit="1" customWidth="1"/>
    <col min="12034" max="12034" width="8.375" style="169" customWidth="1"/>
    <col min="12035" max="12035" width="8.5" style="169" customWidth="1"/>
    <col min="12036" max="12036" width="8.375" style="169" customWidth="1"/>
    <col min="12037" max="12037" width="7.875" style="169" customWidth="1"/>
    <col min="12038" max="12230" width="3.625" style="169"/>
    <col min="12231" max="12231" width="9.5" style="169" customWidth="1"/>
    <col min="12232" max="12232" width="5.25" style="169" bestFit="1" customWidth="1"/>
    <col min="12233" max="12233" width="7.625" style="169" bestFit="1" customWidth="1"/>
    <col min="12234" max="12234" width="5.25" style="169" bestFit="1" customWidth="1"/>
    <col min="12235" max="12235" width="7.625" style="169" bestFit="1" customWidth="1"/>
    <col min="12236" max="12236" width="5.25" style="169" bestFit="1" customWidth="1"/>
    <col min="12237" max="12237" width="7.625" style="169" bestFit="1" customWidth="1"/>
    <col min="12238" max="12238" width="5.25" style="169" bestFit="1" customWidth="1"/>
    <col min="12239" max="12239" width="7.625" style="169" bestFit="1" customWidth="1"/>
    <col min="12240" max="12240" width="5.25" style="169" bestFit="1" customWidth="1"/>
    <col min="12241" max="12241" width="7.625" style="169" bestFit="1" customWidth="1"/>
    <col min="12242" max="12242" width="5.25" style="169" bestFit="1" customWidth="1"/>
    <col min="12243" max="12243" width="6.5" style="169" bestFit="1" customWidth="1"/>
    <col min="12244" max="12244" width="5.25" style="169" bestFit="1" customWidth="1"/>
    <col min="12245" max="12245" width="7.625" style="169" bestFit="1" customWidth="1"/>
    <col min="12246" max="12246" width="5.25" style="169" bestFit="1" customWidth="1"/>
    <col min="12247" max="12247" width="7.625" style="169" bestFit="1" customWidth="1"/>
    <col min="12248" max="12248" width="5.25" style="169" bestFit="1" customWidth="1"/>
    <col min="12249" max="12249" width="7.625" style="169" bestFit="1" customWidth="1"/>
    <col min="12250" max="12250" width="5.25" style="169" bestFit="1" customWidth="1"/>
    <col min="12251" max="12253" width="7.625" style="169" bestFit="1" customWidth="1"/>
    <col min="12254" max="12254" width="5.5" style="169" bestFit="1" customWidth="1"/>
    <col min="12255" max="12255" width="7.625" style="169" bestFit="1" customWidth="1"/>
    <col min="12256" max="12256" width="5.25" style="169" bestFit="1" customWidth="1"/>
    <col min="12257" max="12257" width="7.625" style="169" bestFit="1" customWidth="1"/>
    <col min="12258" max="12258" width="5.25" style="169" bestFit="1" customWidth="1"/>
    <col min="12259" max="12259" width="7.625" style="169" bestFit="1" customWidth="1"/>
    <col min="12260" max="12260" width="5.25" style="169" bestFit="1" customWidth="1"/>
    <col min="12261" max="12261" width="7.625" style="169" bestFit="1" customWidth="1"/>
    <col min="12262" max="12262" width="5.25" style="169" bestFit="1" customWidth="1"/>
    <col min="12263" max="12263" width="7.625" style="169" bestFit="1" customWidth="1"/>
    <col min="12264" max="12264" width="5.25" style="169" bestFit="1" customWidth="1"/>
    <col min="12265" max="12265" width="7.625" style="169" bestFit="1" customWidth="1"/>
    <col min="12266" max="12266" width="5.25" style="169" bestFit="1" customWidth="1"/>
    <col min="12267" max="12267" width="7.625" style="169" bestFit="1" customWidth="1"/>
    <col min="12268" max="12268" width="5.25" style="169" bestFit="1" customWidth="1"/>
    <col min="12269" max="12269" width="7.625" style="169" bestFit="1" customWidth="1"/>
    <col min="12270" max="12270" width="5.25" style="169" bestFit="1" customWidth="1"/>
    <col min="12271" max="12271" width="6.5" style="169" bestFit="1" customWidth="1"/>
    <col min="12272" max="12272" width="5.25" style="169" bestFit="1" customWidth="1"/>
    <col min="12273" max="12273" width="7.625" style="169" bestFit="1" customWidth="1"/>
    <col min="12274" max="12274" width="5.25" style="169" bestFit="1" customWidth="1"/>
    <col min="12275" max="12275" width="7.625" style="169" bestFit="1" customWidth="1"/>
    <col min="12276" max="12276" width="5.25" style="169" bestFit="1" customWidth="1"/>
    <col min="12277" max="12277" width="7.625" style="169" bestFit="1" customWidth="1"/>
    <col min="12278" max="12278" width="5.25" style="169" bestFit="1" customWidth="1"/>
    <col min="12279" max="12279" width="7.625" style="169" bestFit="1" customWidth="1"/>
    <col min="12280" max="12280" width="5.25" style="169" bestFit="1" customWidth="1"/>
    <col min="12281" max="12281" width="7.625" style="169" bestFit="1" customWidth="1"/>
    <col min="12282" max="12282" width="5.25" style="169" bestFit="1" customWidth="1"/>
    <col min="12283" max="12283" width="7.625" style="169" bestFit="1" customWidth="1"/>
    <col min="12284" max="12284" width="5.25" style="169" bestFit="1" customWidth="1"/>
    <col min="12285" max="12285" width="7.625" style="169" bestFit="1" customWidth="1"/>
    <col min="12286" max="12286" width="5.25" style="169" bestFit="1" customWidth="1"/>
    <col min="12287" max="12287" width="7.625" style="169" bestFit="1" customWidth="1"/>
    <col min="12288" max="12288" width="5.25" style="169" bestFit="1" customWidth="1"/>
    <col min="12289" max="12289" width="7.625" style="169" bestFit="1" customWidth="1"/>
    <col min="12290" max="12290" width="8.375" style="169" customWidth="1"/>
    <col min="12291" max="12291" width="8.5" style="169" customWidth="1"/>
    <col min="12292" max="12292" width="8.375" style="169" customWidth="1"/>
    <col min="12293" max="12293" width="7.875" style="169" customWidth="1"/>
    <col min="12294" max="12486" width="3.625" style="169"/>
    <col min="12487" max="12487" width="9.5" style="169" customWidth="1"/>
    <col min="12488" max="12488" width="5.25" style="169" bestFit="1" customWidth="1"/>
    <col min="12489" max="12489" width="7.625" style="169" bestFit="1" customWidth="1"/>
    <col min="12490" max="12490" width="5.25" style="169" bestFit="1" customWidth="1"/>
    <col min="12491" max="12491" width="7.625" style="169" bestFit="1" customWidth="1"/>
    <col min="12492" max="12492" width="5.25" style="169" bestFit="1" customWidth="1"/>
    <col min="12493" max="12493" width="7.625" style="169" bestFit="1" customWidth="1"/>
    <col min="12494" max="12494" width="5.25" style="169" bestFit="1" customWidth="1"/>
    <col min="12495" max="12495" width="7.625" style="169" bestFit="1" customWidth="1"/>
    <col min="12496" max="12496" width="5.25" style="169" bestFit="1" customWidth="1"/>
    <col min="12497" max="12497" width="7.625" style="169" bestFit="1" customWidth="1"/>
    <col min="12498" max="12498" width="5.25" style="169" bestFit="1" customWidth="1"/>
    <col min="12499" max="12499" width="6.5" style="169" bestFit="1" customWidth="1"/>
    <col min="12500" max="12500" width="5.25" style="169" bestFit="1" customWidth="1"/>
    <col min="12501" max="12501" width="7.625" style="169" bestFit="1" customWidth="1"/>
    <col min="12502" max="12502" width="5.25" style="169" bestFit="1" customWidth="1"/>
    <col min="12503" max="12503" width="7.625" style="169" bestFit="1" customWidth="1"/>
    <col min="12504" max="12504" width="5.25" style="169" bestFit="1" customWidth="1"/>
    <col min="12505" max="12505" width="7.625" style="169" bestFit="1" customWidth="1"/>
    <col min="12506" max="12506" width="5.25" style="169" bestFit="1" customWidth="1"/>
    <col min="12507" max="12509" width="7.625" style="169" bestFit="1" customWidth="1"/>
    <col min="12510" max="12510" width="5.5" style="169" bestFit="1" customWidth="1"/>
    <col min="12511" max="12511" width="7.625" style="169" bestFit="1" customWidth="1"/>
    <col min="12512" max="12512" width="5.25" style="169" bestFit="1" customWidth="1"/>
    <col min="12513" max="12513" width="7.625" style="169" bestFit="1" customWidth="1"/>
    <col min="12514" max="12514" width="5.25" style="169" bestFit="1" customWidth="1"/>
    <col min="12515" max="12515" width="7.625" style="169" bestFit="1" customWidth="1"/>
    <col min="12516" max="12516" width="5.25" style="169" bestFit="1" customWidth="1"/>
    <col min="12517" max="12517" width="7.625" style="169" bestFit="1" customWidth="1"/>
    <col min="12518" max="12518" width="5.25" style="169" bestFit="1" customWidth="1"/>
    <col min="12519" max="12519" width="7.625" style="169" bestFit="1" customWidth="1"/>
    <col min="12520" max="12520" width="5.25" style="169" bestFit="1" customWidth="1"/>
    <col min="12521" max="12521" width="7.625" style="169" bestFit="1" customWidth="1"/>
    <col min="12522" max="12522" width="5.25" style="169" bestFit="1" customWidth="1"/>
    <col min="12523" max="12523" width="7.625" style="169" bestFit="1" customWidth="1"/>
    <col min="12524" max="12524" width="5.25" style="169" bestFit="1" customWidth="1"/>
    <col min="12525" max="12525" width="7.625" style="169" bestFit="1" customWidth="1"/>
    <col min="12526" max="12526" width="5.25" style="169" bestFit="1" customWidth="1"/>
    <col min="12527" max="12527" width="6.5" style="169" bestFit="1" customWidth="1"/>
    <col min="12528" max="12528" width="5.25" style="169" bestFit="1" customWidth="1"/>
    <col min="12529" max="12529" width="7.625" style="169" bestFit="1" customWidth="1"/>
    <col min="12530" max="12530" width="5.25" style="169" bestFit="1" customWidth="1"/>
    <col min="12531" max="12531" width="7.625" style="169" bestFit="1" customWidth="1"/>
    <col min="12532" max="12532" width="5.25" style="169" bestFit="1" customWidth="1"/>
    <col min="12533" max="12533" width="7.625" style="169" bestFit="1" customWidth="1"/>
    <col min="12534" max="12534" width="5.25" style="169" bestFit="1" customWidth="1"/>
    <col min="12535" max="12535" width="7.625" style="169" bestFit="1" customWidth="1"/>
    <col min="12536" max="12536" width="5.25" style="169" bestFit="1" customWidth="1"/>
    <col min="12537" max="12537" width="7.625" style="169" bestFit="1" customWidth="1"/>
    <col min="12538" max="12538" width="5.25" style="169" bestFit="1" customWidth="1"/>
    <col min="12539" max="12539" width="7.625" style="169" bestFit="1" customWidth="1"/>
    <col min="12540" max="12540" width="5.25" style="169" bestFit="1" customWidth="1"/>
    <col min="12541" max="12541" width="7.625" style="169" bestFit="1" customWidth="1"/>
    <col min="12542" max="12542" width="5.25" style="169" bestFit="1" customWidth="1"/>
    <col min="12543" max="12543" width="7.625" style="169" bestFit="1" customWidth="1"/>
    <col min="12544" max="12544" width="5.25" style="169" bestFit="1" customWidth="1"/>
    <col min="12545" max="12545" width="7.625" style="169" bestFit="1" customWidth="1"/>
    <col min="12546" max="12546" width="8.375" style="169" customWidth="1"/>
    <col min="12547" max="12547" width="8.5" style="169" customWidth="1"/>
    <col min="12548" max="12548" width="8.375" style="169" customWidth="1"/>
    <col min="12549" max="12549" width="7.875" style="169" customWidth="1"/>
    <col min="12550" max="12742" width="3.625" style="169"/>
    <col min="12743" max="12743" width="9.5" style="169" customWidth="1"/>
    <col min="12744" max="12744" width="5.25" style="169" bestFit="1" customWidth="1"/>
    <col min="12745" max="12745" width="7.625" style="169" bestFit="1" customWidth="1"/>
    <col min="12746" max="12746" width="5.25" style="169" bestFit="1" customWidth="1"/>
    <col min="12747" max="12747" width="7.625" style="169" bestFit="1" customWidth="1"/>
    <col min="12748" max="12748" width="5.25" style="169" bestFit="1" customWidth="1"/>
    <col min="12749" max="12749" width="7.625" style="169" bestFit="1" customWidth="1"/>
    <col min="12750" max="12750" width="5.25" style="169" bestFit="1" customWidth="1"/>
    <col min="12751" max="12751" width="7.625" style="169" bestFit="1" customWidth="1"/>
    <col min="12752" max="12752" width="5.25" style="169" bestFit="1" customWidth="1"/>
    <col min="12753" max="12753" width="7.625" style="169" bestFit="1" customWidth="1"/>
    <col min="12754" max="12754" width="5.25" style="169" bestFit="1" customWidth="1"/>
    <col min="12755" max="12755" width="6.5" style="169" bestFit="1" customWidth="1"/>
    <col min="12756" max="12756" width="5.25" style="169" bestFit="1" customWidth="1"/>
    <col min="12757" max="12757" width="7.625" style="169" bestFit="1" customWidth="1"/>
    <col min="12758" max="12758" width="5.25" style="169" bestFit="1" customWidth="1"/>
    <col min="12759" max="12759" width="7.625" style="169" bestFit="1" customWidth="1"/>
    <col min="12760" max="12760" width="5.25" style="169" bestFit="1" customWidth="1"/>
    <col min="12761" max="12761" width="7.625" style="169" bestFit="1" customWidth="1"/>
    <col min="12762" max="12762" width="5.25" style="169" bestFit="1" customWidth="1"/>
    <col min="12763" max="12765" width="7.625" style="169" bestFit="1" customWidth="1"/>
    <col min="12766" max="12766" width="5.5" style="169" bestFit="1" customWidth="1"/>
    <col min="12767" max="12767" width="7.625" style="169" bestFit="1" customWidth="1"/>
    <col min="12768" max="12768" width="5.25" style="169" bestFit="1" customWidth="1"/>
    <col min="12769" max="12769" width="7.625" style="169" bestFit="1" customWidth="1"/>
    <col min="12770" max="12770" width="5.25" style="169" bestFit="1" customWidth="1"/>
    <col min="12771" max="12771" width="7.625" style="169" bestFit="1" customWidth="1"/>
    <col min="12772" max="12772" width="5.25" style="169" bestFit="1" customWidth="1"/>
    <col min="12773" max="12773" width="7.625" style="169" bestFit="1" customWidth="1"/>
    <col min="12774" max="12774" width="5.25" style="169" bestFit="1" customWidth="1"/>
    <col min="12775" max="12775" width="7.625" style="169" bestFit="1" customWidth="1"/>
    <col min="12776" max="12776" width="5.25" style="169" bestFit="1" customWidth="1"/>
    <col min="12777" max="12777" width="7.625" style="169" bestFit="1" customWidth="1"/>
    <col min="12778" max="12778" width="5.25" style="169" bestFit="1" customWidth="1"/>
    <col min="12779" max="12779" width="7.625" style="169" bestFit="1" customWidth="1"/>
    <col min="12780" max="12780" width="5.25" style="169" bestFit="1" customWidth="1"/>
    <col min="12781" max="12781" width="7.625" style="169" bestFit="1" customWidth="1"/>
    <col min="12782" max="12782" width="5.25" style="169" bestFit="1" customWidth="1"/>
    <col min="12783" max="12783" width="6.5" style="169" bestFit="1" customWidth="1"/>
    <col min="12784" max="12784" width="5.25" style="169" bestFit="1" customWidth="1"/>
    <col min="12785" max="12785" width="7.625" style="169" bestFit="1" customWidth="1"/>
    <col min="12786" max="12786" width="5.25" style="169" bestFit="1" customWidth="1"/>
    <col min="12787" max="12787" width="7.625" style="169" bestFit="1" customWidth="1"/>
    <col min="12788" max="12788" width="5.25" style="169" bestFit="1" customWidth="1"/>
    <col min="12789" max="12789" width="7.625" style="169" bestFit="1" customWidth="1"/>
    <col min="12790" max="12790" width="5.25" style="169" bestFit="1" customWidth="1"/>
    <col min="12791" max="12791" width="7.625" style="169" bestFit="1" customWidth="1"/>
    <col min="12792" max="12792" width="5.25" style="169" bestFit="1" customWidth="1"/>
    <col min="12793" max="12793" width="7.625" style="169" bestFit="1" customWidth="1"/>
    <col min="12794" max="12794" width="5.25" style="169" bestFit="1" customWidth="1"/>
    <col min="12795" max="12795" width="7.625" style="169" bestFit="1" customWidth="1"/>
    <col min="12796" max="12796" width="5.25" style="169" bestFit="1" customWidth="1"/>
    <col min="12797" max="12797" width="7.625" style="169" bestFit="1" customWidth="1"/>
    <col min="12798" max="12798" width="5.25" style="169" bestFit="1" customWidth="1"/>
    <col min="12799" max="12799" width="7.625" style="169" bestFit="1" customWidth="1"/>
    <col min="12800" max="12800" width="5.25" style="169" bestFit="1" customWidth="1"/>
    <col min="12801" max="12801" width="7.625" style="169" bestFit="1" customWidth="1"/>
    <col min="12802" max="12802" width="8.375" style="169" customWidth="1"/>
    <col min="12803" max="12803" width="8.5" style="169" customWidth="1"/>
    <col min="12804" max="12804" width="8.375" style="169" customWidth="1"/>
    <col min="12805" max="12805" width="7.875" style="169" customWidth="1"/>
    <col min="12806" max="12998" width="3.625" style="169"/>
    <col min="12999" max="12999" width="9.5" style="169" customWidth="1"/>
    <col min="13000" max="13000" width="5.25" style="169" bestFit="1" customWidth="1"/>
    <col min="13001" max="13001" width="7.625" style="169" bestFit="1" customWidth="1"/>
    <col min="13002" max="13002" width="5.25" style="169" bestFit="1" customWidth="1"/>
    <col min="13003" max="13003" width="7.625" style="169" bestFit="1" customWidth="1"/>
    <col min="13004" max="13004" width="5.25" style="169" bestFit="1" customWidth="1"/>
    <col min="13005" max="13005" width="7.625" style="169" bestFit="1" customWidth="1"/>
    <col min="13006" max="13006" width="5.25" style="169" bestFit="1" customWidth="1"/>
    <col min="13007" max="13007" width="7.625" style="169" bestFit="1" customWidth="1"/>
    <col min="13008" max="13008" width="5.25" style="169" bestFit="1" customWidth="1"/>
    <col min="13009" max="13009" width="7.625" style="169" bestFit="1" customWidth="1"/>
    <col min="13010" max="13010" width="5.25" style="169" bestFit="1" customWidth="1"/>
    <col min="13011" max="13011" width="6.5" style="169" bestFit="1" customWidth="1"/>
    <col min="13012" max="13012" width="5.25" style="169" bestFit="1" customWidth="1"/>
    <col min="13013" max="13013" width="7.625" style="169" bestFit="1" customWidth="1"/>
    <col min="13014" max="13014" width="5.25" style="169" bestFit="1" customWidth="1"/>
    <col min="13015" max="13015" width="7.625" style="169" bestFit="1" customWidth="1"/>
    <col min="13016" max="13016" width="5.25" style="169" bestFit="1" customWidth="1"/>
    <col min="13017" max="13017" width="7.625" style="169" bestFit="1" customWidth="1"/>
    <col min="13018" max="13018" width="5.25" style="169" bestFit="1" customWidth="1"/>
    <col min="13019" max="13021" width="7.625" style="169" bestFit="1" customWidth="1"/>
    <col min="13022" max="13022" width="5.5" style="169" bestFit="1" customWidth="1"/>
    <col min="13023" max="13023" width="7.625" style="169" bestFit="1" customWidth="1"/>
    <col min="13024" max="13024" width="5.25" style="169" bestFit="1" customWidth="1"/>
    <col min="13025" max="13025" width="7.625" style="169" bestFit="1" customWidth="1"/>
    <col min="13026" max="13026" width="5.25" style="169" bestFit="1" customWidth="1"/>
    <col min="13027" max="13027" width="7.625" style="169" bestFit="1" customWidth="1"/>
    <col min="13028" max="13028" width="5.25" style="169" bestFit="1" customWidth="1"/>
    <col min="13029" max="13029" width="7.625" style="169" bestFit="1" customWidth="1"/>
    <col min="13030" max="13030" width="5.25" style="169" bestFit="1" customWidth="1"/>
    <col min="13031" max="13031" width="7.625" style="169" bestFit="1" customWidth="1"/>
    <col min="13032" max="13032" width="5.25" style="169" bestFit="1" customWidth="1"/>
    <col min="13033" max="13033" width="7.625" style="169" bestFit="1" customWidth="1"/>
    <col min="13034" max="13034" width="5.25" style="169" bestFit="1" customWidth="1"/>
    <col min="13035" max="13035" width="7.625" style="169" bestFit="1" customWidth="1"/>
    <col min="13036" max="13036" width="5.25" style="169" bestFit="1" customWidth="1"/>
    <col min="13037" max="13037" width="7.625" style="169" bestFit="1" customWidth="1"/>
    <col min="13038" max="13038" width="5.25" style="169" bestFit="1" customWidth="1"/>
    <col min="13039" max="13039" width="6.5" style="169" bestFit="1" customWidth="1"/>
    <col min="13040" max="13040" width="5.25" style="169" bestFit="1" customWidth="1"/>
    <col min="13041" max="13041" width="7.625" style="169" bestFit="1" customWidth="1"/>
    <col min="13042" max="13042" width="5.25" style="169" bestFit="1" customWidth="1"/>
    <col min="13043" max="13043" width="7.625" style="169" bestFit="1" customWidth="1"/>
    <col min="13044" max="13044" width="5.25" style="169" bestFit="1" customWidth="1"/>
    <col min="13045" max="13045" width="7.625" style="169" bestFit="1" customWidth="1"/>
    <col min="13046" max="13046" width="5.25" style="169" bestFit="1" customWidth="1"/>
    <col min="13047" max="13047" width="7.625" style="169" bestFit="1" customWidth="1"/>
    <col min="13048" max="13048" width="5.25" style="169" bestFit="1" customWidth="1"/>
    <col min="13049" max="13049" width="7.625" style="169" bestFit="1" customWidth="1"/>
    <col min="13050" max="13050" width="5.25" style="169" bestFit="1" customWidth="1"/>
    <col min="13051" max="13051" width="7.625" style="169" bestFit="1" customWidth="1"/>
    <col min="13052" max="13052" width="5.25" style="169" bestFit="1" customWidth="1"/>
    <col min="13053" max="13053" width="7.625" style="169" bestFit="1" customWidth="1"/>
    <col min="13054" max="13054" width="5.25" style="169" bestFit="1" customWidth="1"/>
    <col min="13055" max="13055" width="7.625" style="169" bestFit="1" customWidth="1"/>
    <col min="13056" max="13056" width="5.25" style="169" bestFit="1" customWidth="1"/>
    <col min="13057" max="13057" width="7.625" style="169" bestFit="1" customWidth="1"/>
    <col min="13058" max="13058" width="8.375" style="169" customWidth="1"/>
    <col min="13059" max="13059" width="8.5" style="169" customWidth="1"/>
    <col min="13060" max="13060" width="8.375" style="169" customWidth="1"/>
    <col min="13061" max="13061" width="7.875" style="169" customWidth="1"/>
    <col min="13062" max="13254" width="3.625" style="169"/>
    <col min="13255" max="13255" width="9.5" style="169" customWidth="1"/>
    <col min="13256" max="13256" width="5.25" style="169" bestFit="1" customWidth="1"/>
    <col min="13257" max="13257" width="7.625" style="169" bestFit="1" customWidth="1"/>
    <col min="13258" max="13258" width="5.25" style="169" bestFit="1" customWidth="1"/>
    <col min="13259" max="13259" width="7.625" style="169" bestFit="1" customWidth="1"/>
    <col min="13260" max="13260" width="5.25" style="169" bestFit="1" customWidth="1"/>
    <col min="13261" max="13261" width="7.625" style="169" bestFit="1" customWidth="1"/>
    <col min="13262" max="13262" width="5.25" style="169" bestFit="1" customWidth="1"/>
    <col min="13263" max="13263" width="7.625" style="169" bestFit="1" customWidth="1"/>
    <col min="13264" max="13264" width="5.25" style="169" bestFit="1" customWidth="1"/>
    <col min="13265" max="13265" width="7.625" style="169" bestFit="1" customWidth="1"/>
    <col min="13266" max="13266" width="5.25" style="169" bestFit="1" customWidth="1"/>
    <col min="13267" max="13267" width="6.5" style="169" bestFit="1" customWidth="1"/>
    <col min="13268" max="13268" width="5.25" style="169" bestFit="1" customWidth="1"/>
    <col min="13269" max="13269" width="7.625" style="169" bestFit="1" customWidth="1"/>
    <col min="13270" max="13270" width="5.25" style="169" bestFit="1" customWidth="1"/>
    <col min="13271" max="13271" width="7.625" style="169" bestFit="1" customWidth="1"/>
    <col min="13272" max="13272" width="5.25" style="169" bestFit="1" customWidth="1"/>
    <col min="13273" max="13273" width="7.625" style="169" bestFit="1" customWidth="1"/>
    <col min="13274" max="13274" width="5.25" style="169" bestFit="1" customWidth="1"/>
    <col min="13275" max="13277" width="7.625" style="169" bestFit="1" customWidth="1"/>
    <col min="13278" max="13278" width="5.5" style="169" bestFit="1" customWidth="1"/>
    <col min="13279" max="13279" width="7.625" style="169" bestFit="1" customWidth="1"/>
    <col min="13280" max="13280" width="5.25" style="169" bestFit="1" customWidth="1"/>
    <col min="13281" max="13281" width="7.625" style="169" bestFit="1" customWidth="1"/>
    <col min="13282" max="13282" width="5.25" style="169" bestFit="1" customWidth="1"/>
    <col min="13283" max="13283" width="7.625" style="169" bestFit="1" customWidth="1"/>
    <col min="13284" max="13284" width="5.25" style="169" bestFit="1" customWidth="1"/>
    <col min="13285" max="13285" width="7.625" style="169" bestFit="1" customWidth="1"/>
    <col min="13286" max="13286" width="5.25" style="169" bestFit="1" customWidth="1"/>
    <col min="13287" max="13287" width="7.625" style="169" bestFit="1" customWidth="1"/>
    <col min="13288" max="13288" width="5.25" style="169" bestFit="1" customWidth="1"/>
    <col min="13289" max="13289" width="7.625" style="169" bestFit="1" customWidth="1"/>
    <col min="13290" max="13290" width="5.25" style="169" bestFit="1" customWidth="1"/>
    <col min="13291" max="13291" width="7.625" style="169" bestFit="1" customWidth="1"/>
    <col min="13292" max="13292" width="5.25" style="169" bestFit="1" customWidth="1"/>
    <col min="13293" max="13293" width="7.625" style="169" bestFit="1" customWidth="1"/>
    <col min="13294" max="13294" width="5.25" style="169" bestFit="1" customWidth="1"/>
    <col min="13295" max="13295" width="6.5" style="169" bestFit="1" customWidth="1"/>
    <col min="13296" max="13296" width="5.25" style="169" bestFit="1" customWidth="1"/>
    <col min="13297" max="13297" width="7.625" style="169" bestFit="1" customWidth="1"/>
    <col min="13298" max="13298" width="5.25" style="169" bestFit="1" customWidth="1"/>
    <col min="13299" max="13299" width="7.625" style="169" bestFit="1" customWidth="1"/>
    <col min="13300" max="13300" width="5.25" style="169" bestFit="1" customWidth="1"/>
    <col min="13301" max="13301" width="7.625" style="169" bestFit="1" customWidth="1"/>
    <col min="13302" max="13302" width="5.25" style="169" bestFit="1" customWidth="1"/>
    <col min="13303" max="13303" width="7.625" style="169" bestFit="1" customWidth="1"/>
    <col min="13304" max="13304" width="5.25" style="169" bestFit="1" customWidth="1"/>
    <col min="13305" max="13305" width="7.625" style="169" bestFit="1" customWidth="1"/>
    <col min="13306" max="13306" width="5.25" style="169" bestFit="1" customWidth="1"/>
    <col min="13307" max="13307" width="7.625" style="169" bestFit="1" customWidth="1"/>
    <col min="13308" max="13308" width="5.25" style="169" bestFit="1" customWidth="1"/>
    <col min="13309" max="13309" width="7.625" style="169" bestFit="1" customWidth="1"/>
    <col min="13310" max="13310" width="5.25" style="169" bestFit="1" customWidth="1"/>
    <col min="13311" max="13311" width="7.625" style="169" bestFit="1" customWidth="1"/>
    <col min="13312" max="13312" width="5.25" style="169" bestFit="1" customWidth="1"/>
    <col min="13313" max="13313" width="7.625" style="169" bestFit="1" customWidth="1"/>
    <col min="13314" max="13314" width="8.375" style="169" customWidth="1"/>
    <col min="13315" max="13315" width="8.5" style="169" customWidth="1"/>
    <col min="13316" max="13316" width="8.375" style="169" customWidth="1"/>
    <col min="13317" max="13317" width="7.875" style="169" customWidth="1"/>
    <col min="13318" max="13510" width="3.625" style="169"/>
    <col min="13511" max="13511" width="9.5" style="169" customWidth="1"/>
    <col min="13512" max="13512" width="5.25" style="169" bestFit="1" customWidth="1"/>
    <col min="13513" max="13513" width="7.625" style="169" bestFit="1" customWidth="1"/>
    <col min="13514" max="13514" width="5.25" style="169" bestFit="1" customWidth="1"/>
    <col min="13515" max="13515" width="7.625" style="169" bestFit="1" customWidth="1"/>
    <col min="13516" max="13516" width="5.25" style="169" bestFit="1" customWidth="1"/>
    <col min="13517" max="13517" width="7.625" style="169" bestFit="1" customWidth="1"/>
    <col min="13518" max="13518" width="5.25" style="169" bestFit="1" customWidth="1"/>
    <col min="13519" max="13519" width="7.625" style="169" bestFit="1" customWidth="1"/>
    <col min="13520" max="13520" width="5.25" style="169" bestFit="1" customWidth="1"/>
    <col min="13521" max="13521" width="7.625" style="169" bestFit="1" customWidth="1"/>
    <col min="13522" max="13522" width="5.25" style="169" bestFit="1" customWidth="1"/>
    <col min="13523" max="13523" width="6.5" style="169" bestFit="1" customWidth="1"/>
    <col min="13524" max="13524" width="5.25" style="169" bestFit="1" customWidth="1"/>
    <col min="13525" max="13525" width="7.625" style="169" bestFit="1" customWidth="1"/>
    <col min="13526" max="13526" width="5.25" style="169" bestFit="1" customWidth="1"/>
    <col min="13527" max="13527" width="7.625" style="169" bestFit="1" customWidth="1"/>
    <col min="13528" max="13528" width="5.25" style="169" bestFit="1" customWidth="1"/>
    <col min="13529" max="13529" width="7.625" style="169" bestFit="1" customWidth="1"/>
    <col min="13530" max="13530" width="5.25" style="169" bestFit="1" customWidth="1"/>
    <col min="13531" max="13533" width="7.625" style="169" bestFit="1" customWidth="1"/>
    <col min="13534" max="13534" width="5.5" style="169" bestFit="1" customWidth="1"/>
    <col min="13535" max="13535" width="7.625" style="169" bestFit="1" customWidth="1"/>
    <col min="13536" max="13536" width="5.25" style="169" bestFit="1" customWidth="1"/>
    <col min="13537" max="13537" width="7.625" style="169" bestFit="1" customWidth="1"/>
    <col min="13538" max="13538" width="5.25" style="169" bestFit="1" customWidth="1"/>
    <col min="13539" max="13539" width="7.625" style="169" bestFit="1" customWidth="1"/>
    <col min="13540" max="13540" width="5.25" style="169" bestFit="1" customWidth="1"/>
    <col min="13541" max="13541" width="7.625" style="169" bestFit="1" customWidth="1"/>
    <col min="13542" max="13542" width="5.25" style="169" bestFit="1" customWidth="1"/>
    <col min="13543" max="13543" width="7.625" style="169" bestFit="1" customWidth="1"/>
    <col min="13544" max="13544" width="5.25" style="169" bestFit="1" customWidth="1"/>
    <col min="13545" max="13545" width="7.625" style="169" bestFit="1" customWidth="1"/>
    <col min="13546" max="13546" width="5.25" style="169" bestFit="1" customWidth="1"/>
    <col min="13547" max="13547" width="7.625" style="169" bestFit="1" customWidth="1"/>
    <col min="13548" max="13548" width="5.25" style="169" bestFit="1" customWidth="1"/>
    <col min="13549" max="13549" width="7.625" style="169" bestFit="1" customWidth="1"/>
    <col min="13550" max="13550" width="5.25" style="169" bestFit="1" customWidth="1"/>
    <col min="13551" max="13551" width="6.5" style="169" bestFit="1" customWidth="1"/>
    <col min="13552" max="13552" width="5.25" style="169" bestFit="1" customWidth="1"/>
    <col min="13553" max="13553" width="7.625" style="169" bestFit="1" customWidth="1"/>
    <col min="13554" max="13554" width="5.25" style="169" bestFit="1" customWidth="1"/>
    <col min="13555" max="13555" width="7.625" style="169" bestFit="1" customWidth="1"/>
    <col min="13556" max="13556" width="5.25" style="169" bestFit="1" customWidth="1"/>
    <col min="13557" max="13557" width="7.625" style="169" bestFit="1" customWidth="1"/>
    <col min="13558" max="13558" width="5.25" style="169" bestFit="1" customWidth="1"/>
    <col min="13559" max="13559" width="7.625" style="169" bestFit="1" customWidth="1"/>
    <col min="13560" max="13560" width="5.25" style="169" bestFit="1" customWidth="1"/>
    <col min="13561" max="13561" width="7.625" style="169" bestFit="1" customWidth="1"/>
    <col min="13562" max="13562" width="5.25" style="169" bestFit="1" customWidth="1"/>
    <col min="13563" max="13563" width="7.625" style="169" bestFit="1" customWidth="1"/>
    <col min="13564" max="13564" width="5.25" style="169" bestFit="1" customWidth="1"/>
    <col min="13565" max="13565" width="7.625" style="169" bestFit="1" customWidth="1"/>
    <col min="13566" max="13566" width="5.25" style="169" bestFit="1" customWidth="1"/>
    <col min="13567" max="13567" width="7.625" style="169" bestFit="1" customWidth="1"/>
    <col min="13568" max="13568" width="5.25" style="169" bestFit="1" customWidth="1"/>
    <col min="13569" max="13569" width="7.625" style="169" bestFit="1" customWidth="1"/>
    <col min="13570" max="13570" width="8.375" style="169" customWidth="1"/>
    <col min="13571" max="13571" width="8.5" style="169" customWidth="1"/>
    <col min="13572" max="13572" width="8.375" style="169" customWidth="1"/>
    <col min="13573" max="13573" width="7.875" style="169" customWidth="1"/>
    <col min="13574" max="13766" width="3.625" style="169"/>
    <col min="13767" max="13767" width="9.5" style="169" customWidth="1"/>
    <col min="13768" max="13768" width="5.25" style="169" bestFit="1" customWidth="1"/>
    <col min="13769" max="13769" width="7.625" style="169" bestFit="1" customWidth="1"/>
    <col min="13770" max="13770" width="5.25" style="169" bestFit="1" customWidth="1"/>
    <col min="13771" max="13771" width="7.625" style="169" bestFit="1" customWidth="1"/>
    <col min="13772" max="13772" width="5.25" style="169" bestFit="1" customWidth="1"/>
    <col min="13773" max="13773" width="7.625" style="169" bestFit="1" customWidth="1"/>
    <col min="13774" max="13774" width="5.25" style="169" bestFit="1" customWidth="1"/>
    <col min="13775" max="13775" width="7.625" style="169" bestFit="1" customWidth="1"/>
    <col min="13776" max="13776" width="5.25" style="169" bestFit="1" customWidth="1"/>
    <col min="13777" max="13777" width="7.625" style="169" bestFit="1" customWidth="1"/>
    <col min="13778" max="13778" width="5.25" style="169" bestFit="1" customWidth="1"/>
    <col min="13779" max="13779" width="6.5" style="169" bestFit="1" customWidth="1"/>
    <col min="13780" max="13780" width="5.25" style="169" bestFit="1" customWidth="1"/>
    <col min="13781" max="13781" width="7.625" style="169" bestFit="1" customWidth="1"/>
    <col min="13782" max="13782" width="5.25" style="169" bestFit="1" customWidth="1"/>
    <col min="13783" max="13783" width="7.625" style="169" bestFit="1" customWidth="1"/>
    <col min="13784" max="13784" width="5.25" style="169" bestFit="1" customWidth="1"/>
    <col min="13785" max="13785" width="7.625" style="169" bestFit="1" customWidth="1"/>
    <col min="13786" max="13786" width="5.25" style="169" bestFit="1" customWidth="1"/>
    <col min="13787" max="13789" width="7.625" style="169" bestFit="1" customWidth="1"/>
    <col min="13790" max="13790" width="5.5" style="169" bestFit="1" customWidth="1"/>
    <col min="13791" max="13791" width="7.625" style="169" bestFit="1" customWidth="1"/>
    <col min="13792" max="13792" width="5.25" style="169" bestFit="1" customWidth="1"/>
    <col min="13793" max="13793" width="7.625" style="169" bestFit="1" customWidth="1"/>
    <col min="13794" max="13794" width="5.25" style="169" bestFit="1" customWidth="1"/>
    <col min="13795" max="13795" width="7.625" style="169" bestFit="1" customWidth="1"/>
    <col min="13796" max="13796" width="5.25" style="169" bestFit="1" customWidth="1"/>
    <col min="13797" max="13797" width="7.625" style="169" bestFit="1" customWidth="1"/>
    <col min="13798" max="13798" width="5.25" style="169" bestFit="1" customWidth="1"/>
    <col min="13799" max="13799" width="7.625" style="169" bestFit="1" customWidth="1"/>
    <col min="13800" max="13800" width="5.25" style="169" bestFit="1" customWidth="1"/>
    <col min="13801" max="13801" width="7.625" style="169" bestFit="1" customWidth="1"/>
    <col min="13802" max="13802" width="5.25" style="169" bestFit="1" customWidth="1"/>
    <col min="13803" max="13803" width="7.625" style="169" bestFit="1" customWidth="1"/>
    <col min="13804" max="13804" width="5.25" style="169" bestFit="1" customWidth="1"/>
    <col min="13805" max="13805" width="7.625" style="169" bestFit="1" customWidth="1"/>
    <col min="13806" max="13806" width="5.25" style="169" bestFit="1" customWidth="1"/>
    <col min="13807" max="13807" width="6.5" style="169" bestFit="1" customWidth="1"/>
    <col min="13808" max="13808" width="5.25" style="169" bestFit="1" customWidth="1"/>
    <col min="13809" max="13809" width="7.625" style="169" bestFit="1" customWidth="1"/>
    <col min="13810" max="13810" width="5.25" style="169" bestFit="1" customWidth="1"/>
    <col min="13811" max="13811" width="7.625" style="169" bestFit="1" customWidth="1"/>
    <col min="13812" max="13812" width="5.25" style="169" bestFit="1" customWidth="1"/>
    <col min="13813" max="13813" width="7.625" style="169" bestFit="1" customWidth="1"/>
    <col min="13814" max="13814" width="5.25" style="169" bestFit="1" customWidth="1"/>
    <col min="13815" max="13815" width="7.625" style="169" bestFit="1" customWidth="1"/>
    <col min="13816" max="13816" width="5.25" style="169" bestFit="1" customWidth="1"/>
    <col min="13817" max="13817" width="7.625" style="169" bestFit="1" customWidth="1"/>
    <col min="13818" max="13818" width="5.25" style="169" bestFit="1" customWidth="1"/>
    <col min="13819" max="13819" width="7.625" style="169" bestFit="1" customWidth="1"/>
    <col min="13820" max="13820" width="5.25" style="169" bestFit="1" customWidth="1"/>
    <col min="13821" max="13821" width="7.625" style="169" bestFit="1" customWidth="1"/>
    <col min="13822" max="13822" width="5.25" style="169" bestFit="1" customWidth="1"/>
    <col min="13823" max="13823" width="7.625" style="169" bestFit="1" customWidth="1"/>
    <col min="13824" max="13824" width="5.25" style="169" bestFit="1" customWidth="1"/>
    <col min="13825" max="13825" width="7.625" style="169" bestFit="1" customWidth="1"/>
    <col min="13826" max="13826" width="8.375" style="169" customWidth="1"/>
    <col min="13827" max="13827" width="8.5" style="169" customWidth="1"/>
    <col min="13828" max="13828" width="8.375" style="169" customWidth="1"/>
    <col min="13829" max="13829" width="7.875" style="169" customWidth="1"/>
    <col min="13830" max="14022" width="3.625" style="169"/>
    <col min="14023" max="14023" width="9.5" style="169" customWidth="1"/>
    <col min="14024" max="14024" width="5.25" style="169" bestFit="1" customWidth="1"/>
    <col min="14025" max="14025" width="7.625" style="169" bestFit="1" customWidth="1"/>
    <col min="14026" max="14026" width="5.25" style="169" bestFit="1" customWidth="1"/>
    <col min="14027" max="14027" width="7.625" style="169" bestFit="1" customWidth="1"/>
    <col min="14028" max="14028" width="5.25" style="169" bestFit="1" customWidth="1"/>
    <col min="14029" max="14029" width="7.625" style="169" bestFit="1" customWidth="1"/>
    <col min="14030" max="14030" width="5.25" style="169" bestFit="1" customWidth="1"/>
    <col min="14031" max="14031" width="7.625" style="169" bestFit="1" customWidth="1"/>
    <col min="14032" max="14032" width="5.25" style="169" bestFit="1" customWidth="1"/>
    <col min="14033" max="14033" width="7.625" style="169" bestFit="1" customWidth="1"/>
    <col min="14034" max="14034" width="5.25" style="169" bestFit="1" customWidth="1"/>
    <col min="14035" max="14035" width="6.5" style="169" bestFit="1" customWidth="1"/>
    <col min="14036" max="14036" width="5.25" style="169" bestFit="1" customWidth="1"/>
    <col min="14037" max="14037" width="7.625" style="169" bestFit="1" customWidth="1"/>
    <col min="14038" max="14038" width="5.25" style="169" bestFit="1" customWidth="1"/>
    <col min="14039" max="14039" width="7.625" style="169" bestFit="1" customWidth="1"/>
    <col min="14040" max="14040" width="5.25" style="169" bestFit="1" customWidth="1"/>
    <col min="14041" max="14041" width="7.625" style="169" bestFit="1" customWidth="1"/>
    <col min="14042" max="14042" width="5.25" style="169" bestFit="1" customWidth="1"/>
    <col min="14043" max="14045" width="7.625" style="169" bestFit="1" customWidth="1"/>
    <col min="14046" max="14046" width="5.5" style="169" bestFit="1" customWidth="1"/>
    <col min="14047" max="14047" width="7.625" style="169" bestFit="1" customWidth="1"/>
    <col min="14048" max="14048" width="5.25" style="169" bestFit="1" customWidth="1"/>
    <col min="14049" max="14049" width="7.625" style="169" bestFit="1" customWidth="1"/>
    <col min="14050" max="14050" width="5.25" style="169" bestFit="1" customWidth="1"/>
    <col min="14051" max="14051" width="7.625" style="169" bestFit="1" customWidth="1"/>
    <col min="14052" max="14052" width="5.25" style="169" bestFit="1" customWidth="1"/>
    <col min="14053" max="14053" width="7.625" style="169" bestFit="1" customWidth="1"/>
    <col min="14054" max="14054" width="5.25" style="169" bestFit="1" customWidth="1"/>
    <col min="14055" max="14055" width="7.625" style="169" bestFit="1" customWidth="1"/>
    <col min="14056" max="14056" width="5.25" style="169" bestFit="1" customWidth="1"/>
    <col min="14057" max="14057" width="7.625" style="169" bestFit="1" customWidth="1"/>
    <col min="14058" max="14058" width="5.25" style="169" bestFit="1" customWidth="1"/>
    <col min="14059" max="14059" width="7.625" style="169" bestFit="1" customWidth="1"/>
    <col min="14060" max="14060" width="5.25" style="169" bestFit="1" customWidth="1"/>
    <col min="14061" max="14061" width="7.625" style="169" bestFit="1" customWidth="1"/>
    <col min="14062" max="14062" width="5.25" style="169" bestFit="1" customWidth="1"/>
    <col min="14063" max="14063" width="6.5" style="169" bestFit="1" customWidth="1"/>
    <col min="14064" max="14064" width="5.25" style="169" bestFit="1" customWidth="1"/>
    <col min="14065" max="14065" width="7.625" style="169" bestFit="1" customWidth="1"/>
    <col min="14066" max="14066" width="5.25" style="169" bestFit="1" customWidth="1"/>
    <col min="14067" max="14067" width="7.625" style="169" bestFit="1" customWidth="1"/>
    <col min="14068" max="14068" width="5.25" style="169" bestFit="1" customWidth="1"/>
    <col min="14069" max="14069" width="7.625" style="169" bestFit="1" customWidth="1"/>
    <col min="14070" max="14070" width="5.25" style="169" bestFit="1" customWidth="1"/>
    <col min="14071" max="14071" width="7.625" style="169" bestFit="1" customWidth="1"/>
    <col min="14072" max="14072" width="5.25" style="169" bestFit="1" customWidth="1"/>
    <col min="14073" max="14073" width="7.625" style="169" bestFit="1" customWidth="1"/>
    <col min="14074" max="14074" width="5.25" style="169" bestFit="1" customWidth="1"/>
    <col min="14075" max="14075" width="7.625" style="169" bestFit="1" customWidth="1"/>
    <col min="14076" max="14076" width="5.25" style="169" bestFit="1" customWidth="1"/>
    <col min="14077" max="14077" width="7.625" style="169" bestFit="1" customWidth="1"/>
    <col min="14078" max="14078" width="5.25" style="169" bestFit="1" customWidth="1"/>
    <col min="14079" max="14079" width="7.625" style="169" bestFit="1" customWidth="1"/>
    <col min="14080" max="14080" width="5.25" style="169" bestFit="1" customWidth="1"/>
    <col min="14081" max="14081" width="7.625" style="169" bestFit="1" customWidth="1"/>
    <col min="14082" max="14082" width="8.375" style="169" customWidth="1"/>
    <col min="14083" max="14083" width="8.5" style="169" customWidth="1"/>
    <col min="14084" max="14084" width="8.375" style="169" customWidth="1"/>
    <col min="14085" max="14085" width="7.875" style="169" customWidth="1"/>
    <col min="14086" max="14278" width="3.625" style="169"/>
    <col min="14279" max="14279" width="9.5" style="169" customWidth="1"/>
    <col min="14280" max="14280" width="5.25" style="169" bestFit="1" customWidth="1"/>
    <col min="14281" max="14281" width="7.625" style="169" bestFit="1" customWidth="1"/>
    <col min="14282" max="14282" width="5.25" style="169" bestFit="1" customWidth="1"/>
    <col min="14283" max="14283" width="7.625" style="169" bestFit="1" customWidth="1"/>
    <col min="14284" max="14284" width="5.25" style="169" bestFit="1" customWidth="1"/>
    <col min="14285" max="14285" width="7.625" style="169" bestFit="1" customWidth="1"/>
    <col min="14286" max="14286" width="5.25" style="169" bestFit="1" customWidth="1"/>
    <col min="14287" max="14287" width="7.625" style="169" bestFit="1" customWidth="1"/>
    <col min="14288" max="14288" width="5.25" style="169" bestFit="1" customWidth="1"/>
    <col min="14289" max="14289" width="7.625" style="169" bestFit="1" customWidth="1"/>
    <col min="14290" max="14290" width="5.25" style="169" bestFit="1" customWidth="1"/>
    <col min="14291" max="14291" width="6.5" style="169" bestFit="1" customWidth="1"/>
    <col min="14292" max="14292" width="5.25" style="169" bestFit="1" customWidth="1"/>
    <col min="14293" max="14293" width="7.625" style="169" bestFit="1" customWidth="1"/>
    <col min="14294" max="14294" width="5.25" style="169" bestFit="1" customWidth="1"/>
    <col min="14295" max="14295" width="7.625" style="169" bestFit="1" customWidth="1"/>
    <col min="14296" max="14296" width="5.25" style="169" bestFit="1" customWidth="1"/>
    <col min="14297" max="14297" width="7.625" style="169" bestFit="1" customWidth="1"/>
    <col min="14298" max="14298" width="5.25" style="169" bestFit="1" customWidth="1"/>
    <col min="14299" max="14301" width="7.625" style="169" bestFit="1" customWidth="1"/>
    <col min="14302" max="14302" width="5.5" style="169" bestFit="1" customWidth="1"/>
    <col min="14303" max="14303" width="7.625" style="169" bestFit="1" customWidth="1"/>
    <col min="14304" max="14304" width="5.25" style="169" bestFit="1" customWidth="1"/>
    <col min="14305" max="14305" width="7.625" style="169" bestFit="1" customWidth="1"/>
    <col min="14306" max="14306" width="5.25" style="169" bestFit="1" customWidth="1"/>
    <col min="14307" max="14307" width="7.625" style="169" bestFit="1" customWidth="1"/>
    <col min="14308" max="14308" width="5.25" style="169" bestFit="1" customWidth="1"/>
    <col min="14309" max="14309" width="7.625" style="169" bestFit="1" customWidth="1"/>
    <col min="14310" max="14310" width="5.25" style="169" bestFit="1" customWidth="1"/>
    <col min="14311" max="14311" width="7.625" style="169" bestFit="1" customWidth="1"/>
    <col min="14312" max="14312" width="5.25" style="169" bestFit="1" customWidth="1"/>
    <col min="14313" max="14313" width="7.625" style="169" bestFit="1" customWidth="1"/>
    <col min="14314" max="14314" width="5.25" style="169" bestFit="1" customWidth="1"/>
    <col min="14315" max="14315" width="7.625" style="169" bestFit="1" customWidth="1"/>
    <col min="14316" max="14316" width="5.25" style="169" bestFit="1" customWidth="1"/>
    <col min="14317" max="14317" width="7.625" style="169" bestFit="1" customWidth="1"/>
    <col min="14318" max="14318" width="5.25" style="169" bestFit="1" customWidth="1"/>
    <col min="14319" max="14319" width="6.5" style="169" bestFit="1" customWidth="1"/>
    <col min="14320" max="14320" width="5.25" style="169" bestFit="1" customWidth="1"/>
    <col min="14321" max="14321" width="7.625" style="169" bestFit="1" customWidth="1"/>
    <col min="14322" max="14322" width="5.25" style="169" bestFit="1" customWidth="1"/>
    <col min="14323" max="14323" width="7.625" style="169" bestFit="1" customWidth="1"/>
    <col min="14324" max="14324" width="5.25" style="169" bestFit="1" customWidth="1"/>
    <col min="14325" max="14325" width="7.625" style="169" bestFit="1" customWidth="1"/>
    <col min="14326" max="14326" width="5.25" style="169" bestFit="1" customWidth="1"/>
    <col min="14327" max="14327" width="7.625" style="169" bestFit="1" customWidth="1"/>
    <col min="14328" max="14328" width="5.25" style="169" bestFit="1" customWidth="1"/>
    <col min="14329" max="14329" width="7.625" style="169" bestFit="1" customWidth="1"/>
    <col min="14330" max="14330" width="5.25" style="169" bestFit="1" customWidth="1"/>
    <col min="14331" max="14331" width="7.625" style="169" bestFit="1" customWidth="1"/>
    <col min="14332" max="14332" width="5.25" style="169" bestFit="1" customWidth="1"/>
    <col min="14333" max="14333" width="7.625" style="169" bestFit="1" customWidth="1"/>
    <col min="14334" max="14334" width="5.25" style="169" bestFit="1" customWidth="1"/>
    <col min="14335" max="14335" width="7.625" style="169" bestFit="1" customWidth="1"/>
    <col min="14336" max="14336" width="5.25" style="169" bestFit="1" customWidth="1"/>
    <col min="14337" max="14337" width="7.625" style="169" bestFit="1" customWidth="1"/>
    <col min="14338" max="14338" width="8.375" style="169" customWidth="1"/>
    <col min="14339" max="14339" width="8.5" style="169" customWidth="1"/>
    <col min="14340" max="14340" width="8.375" style="169" customWidth="1"/>
    <col min="14341" max="14341" width="7.875" style="169" customWidth="1"/>
    <col min="14342" max="14534" width="3.625" style="169"/>
    <col min="14535" max="14535" width="9.5" style="169" customWidth="1"/>
    <col min="14536" max="14536" width="5.25" style="169" bestFit="1" customWidth="1"/>
    <col min="14537" max="14537" width="7.625" style="169" bestFit="1" customWidth="1"/>
    <col min="14538" max="14538" width="5.25" style="169" bestFit="1" customWidth="1"/>
    <col min="14539" max="14539" width="7.625" style="169" bestFit="1" customWidth="1"/>
    <col min="14540" max="14540" width="5.25" style="169" bestFit="1" customWidth="1"/>
    <col min="14541" max="14541" width="7.625" style="169" bestFit="1" customWidth="1"/>
    <col min="14542" max="14542" width="5.25" style="169" bestFit="1" customWidth="1"/>
    <col min="14543" max="14543" width="7.625" style="169" bestFit="1" customWidth="1"/>
    <col min="14544" max="14544" width="5.25" style="169" bestFit="1" customWidth="1"/>
    <col min="14545" max="14545" width="7.625" style="169" bestFit="1" customWidth="1"/>
    <col min="14546" max="14546" width="5.25" style="169" bestFit="1" customWidth="1"/>
    <col min="14547" max="14547" width="6.5" style="169" bestFit="1" customWidth="1"/>
    <col min="14548" max="14548" width="5.25" style="169" bestFit="1" customWidth="1"/>
    <col min="14549" max="14549" width="7.625" style="169" bestFit="1" customWidth="1"/>
    <col min="14550" max="14550" width="5.25" style="169" bestFit="1" customWidth="1"/>
    <col min="14551" max="14551" width="7.625" style="169" bestFit="1" customWidth="1"/>
    <col min="14552" max="14552" width="5.25" style="169" bestFit="1" customWidth="1"/>
    <col min="14553" max="14553" width="7.625" style="169" bestFit="1" customWidth="1"/>
    <col min="14554" max="14554" width="5.25" style="169" bestFit="1" customWidth="1"/>
    <col min="14555" max="14557" width="7.625" style="169" bestFit="1" customWidth="1"/>
    <col min="14558" max="14558" width="5.5" style="169" bestFit="1" customWidth="1"/>
    <col min="14559" max="14559" width="7.625" style="169" bestFit="1" customWidth="1"/>
    <col min="14560" max="14560" width="5.25" style="169" bestFit="1" customWidth="1"/>
    <col min="14561" max="14561" width="7.625" style="169" bestFit="1" customWidth="1"/>
    <col min="14562" max="14562" width="5.25" style="169" bestFit="1" customWidth="1"/>
    <col min="14563" max="14563" width="7.625" style="169" bestFit="1" customWidth="1"/>
    <col min="14564" max="14564" width="5.25" style="169" bestFit="1" customWidth="1"/>
    <col min="14565" max="14565" width="7.625" style="169" bestFit="1" customWidth="1"/>
    <col min="14566" max="14566" width="5.25" style="169" bestFit="1" customWidth="1"/>
    <col min="14567" max="14567" width="7.625" style="169" bestFit="1" customWidth="1"/>
    <col min="14568" max="14568" width="5.25" style="169" bestFit="1" customWidth="1"/>
    <col min="14569" max="14569" width="7.625" style="169" bestFit="1" customWidth="1"/>
    <col min="14570" max="14570" width="5.25" style="169" bestFit="1" customWidth="1"/>
    <col min="14571" max="14571" width="7.625" style="169" bestFit="1" customWidth="1"/>
    <col min="14572" max="14572" width="5.25" style="169" bestFit="1" customWidth="1"/>
    <col min="14573" max="14573" width="7.625" style="169" bestFit="1" customWidth="1"/>
    <col min="14574" max="14574" width="5.25" style="169" bestFit="1" customWidth="1"/>
    <col min="14575" max="14575" width="6.5" style="169" bestFit="1" customWidth="1"/>
    <col min="14576" max="14576" width="5.25" style="169" bestFit="1" customWidth="1"/>
    <col min="14577" max="14577" width="7.625" style="169" bestFit="1" customWidth="1"/>
    <col min="14578" max="14578" width="5.25" style="169" bestFit="1" customWidth="1"/>
    <col min="14579" max="14579" width="7.625" style="169" bestFit="1" customWidth="1"/>
    <col min="14580" max="14580" width="5.25" style="169" bestFit="1" customWidth="1"/>
    <col min="14581" max="14581" width="7.625" style="169" bestFit="1" customWidth="1"/>
    <col min="14582" max="14582" width="5.25" style="169" bestFit="1" customWidth="1"/>
    <col min="14583" max="14583" width="7.625" style="169" bestFit="1" customWidth="1"/>
    <col min="14584" max="14584" width="5.25" style="169" bestFit="1" customWidth="1"/>
    <col min="14585" max="14585" width="7.625" style="169" bestFit="1" customWidth="1"/>
    <col min="14586" max="14586" width="5.25" style="169" bestFit="1" customWidth="1"/>
    <col min="14587" max="14587" width="7.625" style="169" bestFit="1" customWidth="1"/>
    <col min="14588" max="14588" width="5.25" style="169" bestFit="1" customWidth="1"/>
    <col min="14589" max="14589" width="7.625" style="169" bestFit="1" customWidth="1"/>
    <col min="14590" max="14590" width="5.25" style="169" bestFit="1" customWidth="1"/>
    <col min="14591" max="14591" width="7.625" style="169" bestFit="1" customWidth="1"/>
    <col min="14592" max="14592" width="5.25" style="169" bestFit="1" customWidth="1"/>
    <col min="14593" max="14593" width="7.625" style="169" bestFit="1" customWidth="1"/>
    <col min="14594" max="14594" width="8.375" style="169" customWidth="1"/>
    <col min="14595" max="14595" width="8.5" style="169" customWidth="1"/>
    <col min="14596" max="14596" width="8.375" style="169" customWidth="1"/>
    <col min="14597" max="14597" width="7.875" style="169" customWidth="1"/>
    <col min="14598" max="14790" width="3.625" style="169"/>
    <col min="14791" max="14791" width="9.5" style="169" customWidth="1"/>
    <col min="14792" max="14792" width="5.25" style="169" bestFit="1" customWidth="1"/>
    <col min="14793" max="14793" width="7.625" style="169" bestFit="1" customWidth="1"/>
    <col min="14794" max="14794" width="5.25" style="169" bestFit="1" customWidth="1"/>
    <col min="14795" max="14795" width="7.625" style="169" bestFit="1" customWidth="1"/>
    <col min="14796" max="14796" width="5.25" style="169" bestFit="1" customWidth="1"/>
    <col min="14797" max="14797" width="7.625" style="169" bestFit="1" customWidth="1"/>
    <col min="14798" max="14798" width="5.25" style="169" bestFit="1" customWidth="1"/>
    <col min="14799" max="14799" width="7.625" style="169" bestFit="1" customWidth="1"/>
    <col min="14800" max="14800" width="5.25" style="169" bestFit="1" customWidth="1"/>
    <col min="14801" max="14801" width="7.625" style="169" bestFit="1" customWidth="1"/>
    <col min="14802" max="14802" width="5.25" style="169" bestFit="1" customWidth="1"/>
    <col min="14803" max="14803" width="6.5" style="169" bestFit="1" customWidth="1"/>
    <col min="14804" max="14804" width="5.25" style="169" bestFit="1" customWidth="1"/>
    <col min="14805" max="14805" width="7.625" style="169" bestFit="1" customWidth="1"/>
    <col min="14806" max="14806" width="5.25" style="169" bestFit="1" customWidth="1"/>
    <col min="14807" max="14807" width="7.625" style="169" bestFit="1" customWidth="1"/>
    <col min="14808" max="14808" width="5.25" style="169" bestFit="1" customWidth="1"/>
    <col min="14809" max="14809" width="7.625" style="169" bestFit="1" customWidth="1"/>
    <col min="14810" max="14810" width="5.25" style="169" bestFit="1" customWidth="1"/>
    <col min="14811" max="14813" width="7.625" style="169" bestFit="1" customWidth="1"/>
    <col min="14814" max="14814" width="5.5" style="169" bestFit="1" customWidth="1"/>
    <col min="14815" max="14815" width="7.625" style="169" bestFit="1" customWidth="1"/>
    <col min="14816" max="14816" width="5.25" style="169" bestFit="1" customWidth="1"/>
    <col min="14817" max="14817" width="7.625" style="169" bestFit="1" customWidth="1"/>
    <col min="14818" max="14818" width="5.25" style="169" bestFit="1" customWidth="1"/>
    <col min="14819" max="14819" width="7.625" style="169" bestFit="1" customWidth="1"/>
    <col min="14820" max="14820" width="5.25" style="169" bestFit="1" customWidth="1"/>
    <col min="14821" max="14821" width="7.625" style="169" bestFit="1" customWidth="1"/>
    <col min="14822" max="14822" width="5.25" style="169" bestFit="1" customWidth="1"/>
    <col min="14823" max="14823" width="7.625" style="169" bestFit="1" customWidth="1"/>
    <col min="14824" max="14824" width="5.25" style="169" bestFit="1" customWidth="1"/>
    <col min="14825" max="14825" width="7.625" style="169" bestFit="1" customWidth="1"/>
    <col min="14826" max="14826" width="5.25" style="169" bestFit="1" customWidth="1"/>
    <col min="14827" max="14827" width="7.625" style="169" bestFit="1" customWidth="1"/>
    <col min="14828" max="14828" width="5.25" style="169" bestFit="1" customWidth="1"/>
    <col min="14829" max="14829" width="7.625" style="169" bestFit="1" customWidth="1"/>
    <col min="14830" max="14830" width="5.25" style="169" bestFit="1" customWidth="1"/>
    <col min="14831" max="14831" width="6.5" style="169" bestFit="1" customWidth="1"/>
    <col min="14832" max="14832" width="5.25" style="169" bestFit="1" customWidth="1"/>
    <col min="14833" max="14833" width="7.625" style="169" bestFit="1" customWidth="1"/>
    <col min="14834" max="14834" width="5.25" style="169" bestFit="1" customWidth="1"/>
    <col min="14835" max="14835" width="7.625" style="169" bestFit="1" customWidth="1"/>
    <col min="14836" max="14836" width="5.25" style="169" bestFit="1" customWidth="1"/>
    <col min="14837" max="14837" width="7.625" style="169" bestFit="1" customWidth="1"/>
    <col min="14838" max="14838" width="5.25" style="169" bestFit="1" customWidth="1"/>
    <col min="14839" max="14839" width="7.625" style="169" bestFit="1" customWidth="1"/>
    <col min="14840" max="14840" width="5.25" style="169" bestFit="1" customWidth="1"/>
    <col min="14841" max="14841" width="7.625" style="169" bestFit="1" customWidth="1"/>
    <col min="14842" max="14842" width="5.25" style="169" bestFit="1" customWidth="1"/>
    <col min="14843" max="14843" width="7.625" style="169" bestFit="1" customWidth="1"/>
    <col min="14844" max="14844" width="5.25" style="169" bestFit="1" customWidth="1"/>
    <col min="14845" max="14845" width="7.625" style="169" bestFit="1" customWidth="1"/>
    <col min="14846" max="14846" width="5.25" style="169" bestFit="1" customWidth="1"/>
    <col min="14847" max="14847" width="7.625" style="169" bestFit="1" customWidth="1"/>
    <col min="14848" max="14848" width="5.25" style="169" bestFit="1" customWidth="1"/>
    <col min="14849" max="14849" width="7.625" style="169" bestFit="1" customWidth="1"/>
    <col min="14850" max="14850" width="8.375" style="169" customWidth="1"/>
    <col min="14851" max="14851" width="8.5" style="169" customWidth="1"/>
    <col min="14852" max="14852" width="8.375" style="169" customWidth="1"/>
    <col min="14853" max="14853" width="7.875" style="169" customWidth="1"/>
    <col min="14854" max="15046" width="3.625" style="169"/>
    <col min="15047" max="15047" width="9.5" style="169" customWidth="1"/>
    <col min="15048" max="15048" width="5.25" style="169" bestFit="1" customWidth="1"/>
    <col min="15049" max="15049" width="7.625" style="169" bestFit="1" customWidth="1"/>
    <col min="15050" max="15050" width="5.25" style="169" bestFit="1" customWidth="1"/>
    <col min="15051" max="15051" width="7.625" style="169" bestFit="1" customWidth="1"/>
    <col min="15052" max="15052" width="5.25" style="169" bestFit="1" customWidth="1"/>
    <col min="15053" max="15053" width="7.625" style="169" bestFit="1" customWidth="1"/>
    <col min="15054" max="15054" width="5.25" style="169" bestFit="1" customWidth="1"/>
    <col min="15055" max="15055" width="7.625" style="169" bestFit="1" customWidth="1"/>
    <col min="15056" max="15056" width="5.25" style="169" bestFit="1" customWidth="1"/>
    <col min="15057" max="15057" width="7.625" style="169" bestFit="1" customWidth="1"/>
    <col min="15058" max="15058" width="5.25" style="169" bestFit="1" customWidth="1"/>
    <col min="15059" max="15059" width="6.5" style="169" bestFit="1" customWidth="1"/>
    <col min="15060" max="15060" width="5.25" style="169" bestFit="1" customWidth="1"/>
    <col min="15061" max="15061" width="7.625" style="169" bestFit="1" customWidth="1"/>
    <col min="15062" max="15062" width="5.25" style="169" bestFit="1" customWidth="1"/>
    <col min="15063" max="15063" width="7.625" style="169" bestFit="1" customWidth="1"/>
    <col min="15064" max="15064" width="5.25" style="169" bestFit="1" customWidth="1"/>
    <col min="15065" max="15065" width="7.625" style="169" bestFit="1" customWidth="1"/>
    <col min="15066" max="15066" width="5.25" style="169" bestFit="1" customWidth="1"/>
    <col min="15067" max="15069" width="7.625" style="169" bestFit="1" customWidth="1"/>
    <col min="15070" max="15070" width="5.5" style="169" bestFit="1" customWidth="1"/>
    <col min="15071" max="15071" width="7.625" style="169" bestFit="1" customWidth="1"/>
    <col min="15072" max="15072" width="5.25" style="169" bestFit="1" customWidth="1"/>
    <col min="15073" max="15073" width="7.625" style="169" bestFit="1" customWidth="1"/>
    <col min="15074" max="15074" width="5.25" style="169" bestFit="1" customWidth="1"/>
    <col min="15075" max="15075" width="7.625" style="169" bestFit="1" customWidth="1"/>
    <col min="15076" max="15076" width="5.25" style="169" bestFit="1" customWidth="1"/>
    <col min="15077" max="15077" width="7.625" style="169" bestFit="1" customWidth="1"/>
    <col min="15078" max="15078" width="5.25" style="169" bestFit="1" customWidth="1"/>
    <col min="15079" max="15079" width="7.625" style="169" bestFit="1" customWidth="1"/>
    <col min="15080" max="15080" width="5.25" style="169" bestFit="1" customWidth="1"/>
    <col min="15081" max="15081" width="7.625" style="169" bestFit="1" customWidth="1"/>
    <col min="15082" max="15082" width="5.25" style="169" bestFit="1" customWidth="1"/>
    <col min="15083" max="15083" width="7.625" style="169" bestFit="1" customWidth="1"/>
    <col min="15084" max="15084" width="5.25" style="169" bestFit="1" customWidth="1"/>
    <col min="15085" max="15085" width="7.625" style="169" bestFit="1" customWidth="1"/>
    <col min="15086" max="15086" width="5.25" style="169" bestFit="1" customWidth="1"/>
    <col min="15087" max="15087" width="6.5" style="169" bestFit="1" customWidth="1"/>
    <col min="15088" max="15088" width="5.25" style="169" bestFit="1" customWidth="1"/>
    <col min="15089" max="15089" width="7.625" style="169" bestFit="1" customWidth="1"/>
    <col min="15090" max="15090" width="5.25" style="169" bestFit="1" customWidth="1"/>
    <col min="15091" max="15091" width="7.625" style="169" bestFit="1" customWidth="1"/>
    <col min="15092" max="15092" width="5.25" style="169" bestFit="1" customWidth="1"/>
    <col min="15093" max="15093" width="7.625" style="169" bestFit="1" customWidth="1"/>
    <col min="15094" max="15094" width="5.25" style="169" bestFit="1" customWidth="1"/>
    <col min="15095" max="15095" width="7.625" style="169" bestFit="1" customWidth="1"/>
    <col min="15096" max="15096" width="5.25" style="169" bestFit="1" customWidth="1"/>
    <col min="15097" max="15097" width="7.625" style="169" bestFit="1" customWidth="1"/>
    <col min="15098" max="15098" width="5.25" style="169" bestFit="1" customWidth="1"/>
    <col min="15099" max="15099" width="7.625" style="169" bestFit="1" customWidth="1"/>
    <col min="15100" max="15100" width="5.25" style="169" bestFit="1" customWidth="1"/>
    <col min="15101" max="15101" width="7.625" style="169" bestFit="1" customWidth="1"/>
    <col min="15102" max="15102" width="5.25" style="169" bestFit="1" customWidth="1"/>
    <col min="15103" max="15103" width="7.625" style="169" bestFit="1" customWidth="1"/>
    <col min="15104" max="15104" width="5.25" style="169" bestFit="1" customWidth="1"/>
    <col min="15105" max="15105" width="7.625" style="169" bestFit="1" customWidth="1"/>
    <col min="15106" max="15106" width="8.375" style="169" customWidth="1"/>
    <col min="15107" max="15107" width="8.5" style="169" customWidth="1"/>
    <col min="15108" max="15108" width="8.375" style="169" customWidth="1"/>
    <col min="15109" max="15109" width="7.875" style="169" customWidth="1"/>
    <col min="15110" max="15302" width="3.625" style="169"/>
    <col min="15303" max="15303" width="9.5" style="169" customWidth="1"/>
    <col min="15304" max="15304" width="5.25" style="169" bestFit="1" customWidth="1"/>
    <col min="15305" max="15305" width="7.625" style="169" bestFit="1" customWidth="1"/>
    <col min="15306" max="15306" width="5.25" style="169" bestFit="1" customWidth="1"/>
    <col min="15307" max="15307" width="7.625" style="169" bestFit="1" customWidth="1"/>
    <col min="15308" max="15308" width="5.25" style="169" bestFit="1" customWidth="1"/>
    <col min="15309" max="15309" width="7.625" style="169" bestFit="1" customWidth="1"/>
    <col min="15310" max="15310" width="5.25" style="169" bestFit="1" customWidth="1"/>
    <col min="15311" max="15311" width="7.625" style="169" bestFit="1" customWidth="1"/>
    <col min="15312" max="15312" width="5.25" style="169" bestFit="1" customWidth="1"/>
    <col min="15313" max="15313" width="7.625" style="169" bestFit="1" customWidth="1"/>
    <col min="15314" max="15314" width="5.25" style="169" bestFit="1" customWidth="1"/>
    <col min="15315" max="15315" width="6.5" style="169" bestFit="1" customWidth="1"/>
    <col min="15316" max="15316" width="5.25" style="169" bestFit="1" customWidth="1"/>
    <col min="15317" max="15317" width="7.625" style="169" bestFit="1" customWidth="1"/>
    <col min="15318" max="15318" width="5.25" style="169" bestFit="1" customWidth="1"/>
    <col min="15319" max="15319" width="7.625" style="169" bestFit="1" customWidth="1"/>
    <col min="15320" max="15320" width="5.25" style="169" bestFit="1" customWidth="1"/>
    <col min="15321" max="15321" width="7.625" style="169" bestFit="1" customWidth="1"/>
    <col min="15322" max="15322" width="5.25" style="169" bestFit="1" customWidth="1"/>
    <col min="15323" max="15325" width="7.625" style="169" bestFit="1" customWidth="1"/>
    <col min="15326" max="15326" width="5.5" style="169" bestFit="1" customWidth="1"/>
    <col min="15327" max="15327" width="7.625" style="169" bestFit="1" customWidth="1"/>
    <col min="15328" max="15328" width="5.25" style="169" bestFit="1" customWidth="1"/>
    <col min="15329" max="15329" width="7.625" style="169" bestFit="1" customWidth="1"/>
    <col min="15330" max="15330" width="5.25" style="169" bestFit="1" customWidth="1"/>
    <col min="15331" max="15331" width="7.625" style="169" bestFit="1" customWidth="1"/>
    <col min="15332" max="15332" width="5.25" style="169" bestFit="1" customWidth="1"/>
    <col min="15333" max="15333" width="7.625" style="169" bestFit="1" customWidth="1"/>
    <col min="15334" max="15334" width="5.25" style="169" bestFit="1" customWidth="1"/>
    <col min="15335" max="15335" width="7.625" style="169" bestFit="1" customWidth="1"/>
    <col min="15336" max="15336" width="5.25" style="169" bestFit="1" customWidth="1"/>
    <col min="15337" max="15337" width="7.625" style="169" bestFit="1" customWidth="1"/>
    <col min="15338" max="15338" width="5.25" style="169" bestFit="1" customWidth="1"/>
    <col min="15339" max="15339" width="7.625" style="169" bestFit="1" customWidth="1"/>
    <col min="15340" max="15340" width="5.25" style="169" bestFit="1" customWidth="1"/>
    <col min="15341" max="15341" width="7.625" style="169" bestFit="1" customWidth="1"/>
    <col min="15342" max="15342" width="5.25" style="169" bestFit="1" customWidth="1"/>
    <col min="15343" max="15343" width="6.5" style="169" bestFit="1" customWidth="1"/>
    <col min="15344" max="15344" width="5.25" style="169" bestFit="1" customWidth="1"/>
    <col min="15345" max="15345" width="7.625" style="169" bestFit="1" customWidth="1"/>
    <col min="15346" max="15346" width="5.25" style="169" bestFit="1" customWidth="1"/>
    <col min="15347" max="15347" width="7.625" style="169" bestFit="1" customWidth="1"/>
    <col min="15348" max="15348" width="5.25" style="169" bestFit="1" customWidth="1"/>
    <col min="15349" max="15349" width="7.625" style="169" bestFit="1" customWidth="1"/>
    <col min="15350" max="15350" width="5.25" style="169" bestFit="1" customWidth="1"/>
    <col min="15351" max="15351" width="7.625" style="169" bestFit="1" customWidth="1"/>
    <col min="15352" max="15352" width="5.25" style="169" bestFit="1" customWidth="1"/>
    <col min="15353" max="15353" width="7.625" style="169" bestFit="1" customWidth="1"/>
    <col min="15354" max="15354" width="5.25" style="169" bestFit="1" customWidth="1"/>
    <col min="15355" max="15355" width="7.625" style="169" bestFit="1" customWidth="1"/>
    <col min="15356" max="15356" width="5.25" style="169" bestFit="1" customWidth="1"/>
    <col min="15357" max="15357" width="7.625" style="169" bestFit="1" customWidth="1"/>
    <col min="15358" max="15358" width="5.25" style="169" bestFit="1" customWidth="1"/>
    <col min="15359" max="15359" width="7.625" style="169" bestFit="1" customWidth="1"/>
    <col min="15360" max="15360" width="5.25" style="169" bestFit="1" customWidth="1"/>
    <col min="15361" max="15361" width="7.625" style="169" bestFit="1" customWidth="1"/>
    <col min="15362" max="15362" width="8.375" style="169" customWidth="1"/>
    <col min="15363" max="15363" width="8.5" style="169" customWidth="1"/>
    <col min="15364" max="15364" width="8.375" style="169" customWidth="1"/>
    <col min="15365" max="15365" width="7.875" style="169" customWidth="1"/>
    <col min="15366" max="15558" width="3.625" style="169"/>
    <col min="15559" max="15559" width="9.5" style="169" customWidth="1"/>
    <col min="15560" max="15560" width="5.25" style="169" bestFit="1" customWidth="1"/>
    <col min="15561" max="15561" width="7.625" style="169" bestFit="1" customWidth="1"/>
    <col min="15562" max="15562" width="5.25" style="169" bestFit="1" customWidth="1"/>
    <col min="15563" max="15563" width="7.625" style="169" bestFit="1" customWidth="1"/>
    <col min="15564" max="15564" width="5.25" style="169" bestFit="1" customWidth="1"/>
    <col min="15565" max="15565" width="7.625" style="169" bestFit="1" customWidth="1"/>
    <col min="15566" max="15566" width="5.25" style="169" bestFit="1" customWidth="1"/>
    <col min="15567" max="15567" width="7.625" style="169" bestFit="1" customWidth="1"/>
    <col min="15568" max="15568" width="5.25" style="169" bestFit="1" customWidth="1"/>
    <col min="15569" max="15569" width="7.625" style="169" bestFit="1" customWidth="1"/>
    <col min="15570" max="15570" width="5.25" style="169" bestFit="1" customWidth="1"/>
    <col min="15571" max="15571" width="6.5" style="169" bestFit="1" customWidth="1"/>
    <col min="15572" max="15572" width="5.25" style="169" bestFit="1" customWidth="1"/>
    <col min="15573" max="15573" width="7.625" style="169" bestFit="1" customWidth="1"/>
    <col min="15574" max="15574" width="5.25" style="169" bestFit="1" customWidth="1"/>
    <col min="15575" max="15575" width="7.625" style="169" bestFit="1" customWidth="1"/>
    <col min="15576" max="15576" width="5.25" style="169" bestFit="1" customWidth="1"/>
    <col min="15577" max="15577" width="7.625" style="169" bestFit="1" customWidth="1"/>
    <col min="15578" max="15578" width="5.25" style="169" bestFit="1" customWidth="1"/>
    <col min="15579" max="15581" width="7.625" style="169" bestFit="1" customWidth="1"/>
    <col min="15582" max="15582" width="5.5" style="169" bestFit="1" customWidth="1"/>
    <col min="15583" max="15583" width="7.625" style="169" bestFit="1" customWidth="1"/>
    <col min="15584" max="15584" width="5.25" style="169" bestFit="1" customWidth="1"/>
    <col min="15585" max="15585" width="7.625" style="169" bestFit="1" customWidth="1"/>
    <col min="15586" max="15586" width="5.25" style="169" bestFit="1" customWidth="1"/>
    <col min="15587" max="15587" width="7.625" style="169" bestFit="1" customWidth="1"/>
    <col min="15588" max="15588" width="5.25" style="169" bestFit="1" customWidth="1"/>
    <col min="15589" max="15589" width="7.625" style="169" bestFit="1" customWidth="1"/>
    <col min="15590" max="15590" width="5.25" style="169" bestFit="1" customWidth="1"/>
    <col min="15591" max="15591" width="7.625" style="169" bestFit="1" customWidth="1"/>
    <col min="15592" max="15592" width="5.25" style="169" bestFit="1" customWidth="1"/>
    <col min="15593" max="15593" width="7.625" style="169" bestFit="1" customWidth="1"/>
    <col min="15594" max="15594" width="5.25" style="169" bestFit="1" customWidth="1"/>
    <col min="15595" max="15595" width="7.625" style="169" bestFit="1" customWidth="1"/>
    <col min="15596" max="15596" width="5.25" style="169" bestFit="1" customWidth="1"/>
    <col min="15597" max="15597" width="7.625" style="169" bestFit="1" customWidth="1"/>
    <col min="15598" max="15598" width="5.25" style="169" bestFit="1" customWidth="1"/>
    <col min="15599" max="15599" width="6.5" style="169" bestFit="1" customWidth="1"/>
    <col min="15600" max="15600" width="5.25" style="169" bestFit="1" customWidth="1"/>
    <col min="15601" max="15601" width="7.625" style="169" bestFit="1" customWidth="1"/>
    <col min="15602" max="15602" width="5.25" style="169" bestFit="1" customWidth="1"/>
    <col min="15603" max="15603" width="7.625" style="169" bestFit="1" customWidth="1"/>
    <col min="15604" max="15604" width="5.25" style="169" bestFit="1" customWidth="1"/>
    <col min="15605" max="15605" width="7.625" style="169" bestFit="1" customWidth="1"/>
    <col min="15606" max="15606" width="5.25" style="169" bestFit="1" customWidth="1"/>
    <col min="15607" max="15607" width="7.625" style="169" bestFit="1" customWidth="1"/>
    <col min="15608" max="15608" width="5.25" style="169" bestFit="1" customWidth="1"/>
    <col min="15609" max="15609" width="7.625" style="169" bestFit="1" customWidth="1"/>
    <col min="15610" max="15610" width="5.25" style="169" bestFit="1" customWidth="1"/>
    <col min="15611" max="15611" width="7.625" style="169" bestFit="1" customWidth="1"/>
    <col min="15612" max="15612" width="5.25" style="169" bestFit="1" customWidth="1"/>
    <col min="15613" max="15613" width="7.625" style="169" bestFit="1" customWidth="1"/>
    <col min="15614" max="15614" width="5.25" style="169" bestFit="1" customWidth="1"/>
    <col min="15615" max="15615" width="7.625" style="169" bestFit="1" customWidth="1"/>
    <col min="15616" max="15616" width="5.25" style="169" bestFit="1" customWidth="1"/>
    <col min="15617" max="15617" width="7.625" style="169" bestFit="1" customWidth="1"/>
    <col min="15618" max="15618" width="8.375" style="169" customWidth="1"/>
    <col min="15619" max="15619" width="8.5" style="169" customWidth="1"/>
    <col min="15620" max="15620" width="8.375" style="169" customWidth="1"/>
    <col min="15621" max="15621" width="7.875" style="169" customWidth="1"/>
    <col min="15622" max="15814" width="3.625" style="169"/>
    <col min="15815" max="15815" width="9.5" style="169" customWidth="1"/>
    <col min="15816" max="15816" width="5.25" style="169" bestFit="1" customWidth="1"/>
    <col min="15817" max="15817" width="7.625" style="169" bestFit="1" customWidth="1"/>
    <col min="15818" max="15818" width="5.25" style="169" bestFit="1" customWidth="1"/>
    <col min="15819" max="15819" width="7.625" style="169" bestFit="1" customWidth="1"/>
    <col min="15820" max="15820" width="5.25" style="169" bestFit="1" customWidth="1"/>
    <col min="15821" max="15821" width="7.625" style="169" bestFit="1" customWidth="1"/>
    <col min="15822" max="15822" width="5.25" style="169" bestFit="1" customWidth="1"/>
    <col min="15823" max="15823" width="7.625" style="169" bestFit="1" customWidth="1"/>
    <col min="15824" max="15824" width="5.25" style="169" bestFit="1" customWidth="1"/>
    <col min="15825" max="15825" width="7.625" style="169" bestFit="1" customWidth="1"/>
    <col min="15826" max="15826" width="5.25" style="169" bestFit="1" customWidth="1"/>
    <col min="15827" max="15827" width="6.5" style="169" bestFit="1" customWidth="1"/>
    <col min="15828" max="15828" width="5.25" style="169" bestFit="1" customWidth="1"/>
    <col min="15829" max="15829" width="7.625" style="169" bestFit="1" customWidth="1"/>
    <col min="15830" max="15830" width="5.25" style="169" bestFit="1" customWidth="1"/>
    <col min="15831" max="15831" width="7.625" style="169" bestFit="1" customWidth="1"/>
    <col min="15832" max="15832" width="5.25" style="169" bestFit="1" customWidth="1"/>
    <col min="15833" max="15833" width="7.625" style="169" bestFit="1" customWidth="1"/>
    <col min="15834" max="15834" width="5.25" style="169" bestFit="1" customWidth="1"/>
    <col min="15835" max="15837" width="7.625" style="169" bestFit="1" customWidth="1"/>
    <col min="15838" max="15838" width="5.5" style="169" bestFit="1" customWidth="1"/>
    <col min="15839" max="15839" width="7.625" style="169" bestFit="1" customWidth="1"/>
    <col min="15840" max="15840" width="5.25" style="169" bestFit="1" customWidth="1"/>
    <col min="15841" max="15841" width="7.625" style="169" bestFit="1" customWidth="1"/>
    <col min="15842" max="15842" width="5.25" style="169" bestFit="1" customWidth="1"/>
    <col min="15843" max="15843" width="7.625" style="169" bestFit="1" customWidth="1"/>
    <col min="15844" max="15844" width="5.25" style="169" bestFit="1" customWidth="1"/>
    <col min="15845" max="15845" width="7.625" style="169" bestFit="1" customWidth="1"/>
    <col min="15846" max="15846" width="5.25" style="169" bestFit="1" customWidth="1"/>
    <col min="15847" max="15847" width="7.625" style="169" bestFit="1" customWidth="1"/>
    <col min="15848" max="15848" width="5.25" style="169" bestFit="1" customWidth="1"/>
    <col min="15849" max="15849" width="7.625" style="169" bestFit="1" customWidth="1"/>
    <col min="15850" max="15850" width="5.25" style="169" bestFit="1" customWidth="1"/>
    <col min="15851" max="15851" width="7.625" style="169" bestFit="1" customWidth="1"/>
    <col min="15852" max="15852" width="5.25" style="169" bestFit="1" customWidth="1"/>
    <col min="15853" max="15853" width="7.625" style="169" bestFit="1" customWidth="1"/>
    <col min="15854" max="15854" width="5.25" style="169" bestFit="1" customWidth="1"/>
    <col min="15855" max="15855" width="6.5" style="169" bestFit="1" customWidth="1"/>
    <col min="15856" max="15856" width="5.25" style="169" bestFit="1" customWidth="1"/>
    <col min="15857" max="15857" width="7.625" style="169" bestFit="1" customWidth="1"/>
    <col min="15858" max="15858" width="5.25" style="169" bestFit="1" customWidth="1"/>
    <col min="15859" max="15859" width="7.625" style="169" bestFit="1" customWidth="1"/>
    <col min="15860" max="15860" width="5.25" style="169" bestFit="1" customWidth="1"/>
    <col min="15861" max="15861" width="7.625" style="169" bestFit="1" customWidth="1"/>
    <col min="15862" max="15862" width="5.25" style="169" bestFit="1" customWidth="1"/>
    <col min="15863" max="15863" width="7.625" style="169" bestFit="1" customWidth="1"/>
    <col min="15864" max="15864" width="5.25" style="169" bestFit="1" customWidth="1"/>
    <col min="15865" max="15865" width="7.625" style="169" bestFit="1" customWidth="1"/>
    <col min="15866" max="15866" width="5.25" style="169" bestFit="1" customWidth="1"/>
    <col min="15867" max="15867" width="7.625" style="169" bestFit="1" customWidth="1"/>
    <col min="15868" max="15868" width="5.25" style="169" bestFit="1" customWidth="1"/>
    <col min="15869" max="15869" width="7.625" style="169" bestFit="1" customWidth="1"/>
    <col min="15870" max="15870" width="5.25" style="169" bestFit="1" customWidth="1"/>
    <col min="15871" max="15871" width="7.625" style="169" bestFit="1" customWidth="1"/>
    <col min="15872" max="15872" width="5.25" style="169" bestFit="1" customWidth="1"/>
    <col min="15873" max="15873" width="7.625" style="169" bestFit="1" customWidth="1"/>
    <col min="15874" max="15874" width="8.375" style="169" customWidth="1"/>
    <col min="15875" max="15875" width="8.5" style="169" customWidth="1"/>
    <col min="15876" max="15876" width="8.375" style="169" customWidth="1"/>
    <col min="15877" max="15877" width="7.875" style="169" customWidth="1"/>
    <col min="15878" max="16070" width="3.625" style="169"/>
    <col min="16071" max="16071" width="9.5" style="169" customWidth="1"/>
    <col min="16072" max="16072" width="5.25" style="169" bestFit="1" customWidth="1"/>
    <col min="16073" max="16073" width="7.625" style="169" bestFit="1" customWidth="1"/>
    <col min="16074" max="16074" width="5.25" style="169" bestFit="1" customWidth="1"/>
    <col min="16075" max="16075" width="7.625" style="169" bestFit="1" customWidth="1"/>
    <col min="16076" max="16076" width="5.25" style="169" bestFit="1" customWidth="1"/>
    <col min="16077" max="16077" width="7.625" style="169" bestFit="1" customWidth="1"/>
    <col min="16078" max="16078" width="5.25" style="169" bestFit="1" customWidth="1"/>
    <col min="16079" max="16079" width="7.625" style="169" bestFit="1" customWidth="1"/>
    <col min="16080" max="16080" width="5.25" style="169" bestFit="1" customWidth="1"/>
    <col min="16081" max="16081" width="7.625" style="169" bestFit="1" customWidth="1"/>
    <col min="16082" max="16082" width="5.25" style="169" bestFit="1" customWidth="1"/>
    <col min="16083" max="16083" width="6.5" style="169" bestFit="1" customWidth="1"/>
    <col min="16084" max="16084" width="5.25" style="169" bestFit="1" customWidth="1"/>
    <col min="16085" max="16085" width="7.625" style="169" bestFit="1" customWidth="1"/>
    <col min="16086" max="16086" width="5.25" style="169" bestFit="1" customWidth="1"/>
    <col min="16087" max="16087" width="7.625" style="169" bestFit="1" customWidth="1"/>
    <col min="16088" max="16088" width="5.25" style="169" bestFit="1" customWidth="1"/>
    <col min="16089" max="16089" width="7.625" style="169" bestFit="1" customWidth="1"/>
    <col min="16090" max="16090" width="5.25" style="169" bestFit="1" customWidth="1"/>
    <col min="16091" max="16093" width="7.625" style="169" bestFit="1" customWidth="1"/>
    <col min="16094" max="16094" width="5.5" style="169" bestFit="1" customWidth="1"/>
    <col min="16095" max="16095" width="7.625" style="169" bestFit="1" customWidth="1"/>
    <col min="16096" max="16096" width="5.25" style="169" bestFit="1" customWidth="1"/>
    <col min="16097" max="16097" width="7.625" style="169" bestFit="1" customWidth="1"/>
    <col min="16098" max="16098" width="5.25" style="169" bestFit="1" customWidth="1"/>
    <col min="16099" max="16099" width="7.625" style="169" bestFit="1" customWidth="1"/>
    <col min="16100" max="16100" width="5.25" style="169" bestFit="1" customWidth="1"/>
    <col min="16101" max="16101" width="7.625" style="169" bestFit="1" customWidth="1"/>
    <col min="16102" max="16102" width="5.25" style="169" bestFit="1" customWidth="1"/>
    <col min="16103" max="16103" width="7.625" style="169" bestFit="1" customWidth="1"/>
    <col min="16104" max="16104" width="5.25" style="169" bestFit="1" customWidth="1"/>
    <col min="16105" max="16105" width="7.625" style="169" bestFit="1" customWidth="1"/>
    <col min="16106" max="16106" width="5.25" style="169" bestFit="1" customWidth="1"/>
    <col min="16107" max="16107" width="7.625" style="169" bestFit="1" customWidth="1"/>
    <col min="16108" max="16108" width="5.25" style="169" bestFit="1" customWidth="1"/>
    <col min="16109" max="16109" width="7.625" style="169" bestFit="1" customWidth="1"/>
    <col min="16110" max="16110" width="5.25" style="169" bestFit="1" customWidth="1"/>
    <col min="16111" max="16111" width="6.5" style="169" bestFit="1" customWidth="1"/>
    <col min="16112" max="16112" width="5.25" style="169" bestFit="1" customWidth="1"/>
    <col min="16113" max="16113" width="7.625" style="169" bestFit="1" customWidth="1"/>
    <col min="16114" max="16114" width="5.25" style="169" bestFit="1" customWidth="1"/>
    <col min="16115" max="16115" width="7.625" style="169" bestFit="1" customWidth="1"/>
    <col min="16116" max="16116" width="5.25" style="169" bestFit="1" customWidth="1"/>
    <col min="16117" max="16117" width="7.625" style="169" bestFit="1" customWidth="1"/>
    <col min="16118" max="16118" width="5.25" style="169" bestFit="1" customWidth="1"/>
    <col min="16119" max="16119" width="7.625" style="169" bestFit="1" customWidth="1"/>
    <col min="16120" max="16120" width="5.25" style="169" bestFit="1" customWidth="1"/>
    <col min="16121" max="16121" width="7.625" style="169" bestFit="1" customWidth="1"/>
    <col min="16122" max="16122" width="5.25" style="169" bestFit="1" customWidth="1"/>
    <col min="16123" max="16123" width="7.625" style="169" bestFit="1" customWidth="1"/>
    <col min="16124" max="16124" width="5.25" style="169" bestFit="1" customWidth="1"/>
    <col min="16125" max="16125" width="7.625" style="169" bestFit="1" customWidth="1"/>
    <col min="16126" max="16126" width="5.25" style="169" bestFit="1" customWidth="1"/>
    <col min="16127" max="16127" width="7.625" style="169" bestFit="1" customWidth="1"/>
    <col min="16128" max="16128" width="5.25" style="169" bestFit="1" customWidth="1"/>
    <col min="16129" max="16129" width="7.625" style="169" bestFit="1" customWidth="1"/>
    <col min="16130" max="16130" width="8.375" style="169" customWidth="1"/>
    <col min="16131" max="16131" width="8.5" style="169" customWidth="1"/>
    <col min="16132" max="16132" width="8.375" style="169" customWidth="1"/>
    <col min="16133" max="16133" width="7.875" style="169" customWidth="1"/>
    <col min="16134" max="16384" width="3.625" style="169"/>
  </cols>
  <sheetData>
    <row r="1" spans="1:9" ht="13.5" customHeight="1" x14ac:dyDescent="0.2">
      <c r="A1" s="168" t="s">
        <v>148</v>
      </c>
    </row>
    <row r="2" spans="1:9" ht="24" customHeight="1" x14ac:dyDescent="0.2">
      <c r="A2" s="160" t="s">
        <v>804</v>
      </c>
      <c r="B2" s="160"/>
      <c r="C2" s="160"/>
      <c r="D2" s="160"/>
    </row>
    <row r="3" spans="1:9" ht="9.9499999999999993" customHeight="1" x14ac:dyDescent="0.2">
      <c r="A3" s="207"/>
    </row>
    <row r="4" spans="1:9" s="208" customFormat="1" ht="15.75" customHeight="1" x14ac:dyDescent="0.2">
      <c r="A4" s="1365" t="s">
        <v>431</v>
      </c>
      <c r="B4" s="1366">
        <v>2021</v>
      </c>
      <c r="C4" s="1358"/>
      <c r="D4" s="1366">
        <v>2022</v>
      </c>
      <c r="E4" s="1367"/>
      <c r="F4" s="1357" t="s">
        <v>802</v>
      </c>
      <c r="G4" s="1358"/>
      <c r="H4" s="1357" t="s">
        <v>805</v>
      </c>
      <c r="I4" s="1358"/>
    </row>
    <row r="5" spans="1:9" s="209" customFormat="1" ht="15.75" customHeight="1" x14ac:dyDescent="0.2">
      <c r="A5" s="1365"/>
      <c r="B5" s="1359" t="s">
        <v>601</v>
      </c>
      <c r="C5" s="1362" t="s">
        <v>705</v>
      </c>
      <c r="D5" s="1359" t="s">
        <v>601</v>
      </c>
      <c r="E5" s="1362" t="s">
        <v>705</v>
      </c>
      <c r="F5" s="1359" t="s">
        <v>601</v>
      </c>
      <c r="G5" s="1362" t="s">
        <v>705</v>
      </c>
      <c r="H5" s="1359" t="s">
        <v>601</v>
      </c>
      <c r="I5" s="1362" t="s">
        <v>705</v>
      </c>
    </row>
    <row r="6" spans="1:9" s="209" customFormat="1" ht="15.75" customHeight="1" x14ac:dyDescent="0.2">
      <c r="A6" s="1365"/>
      <c r="B6" s="1360"/>
      <c r="C6" s="1363"/>
      <c r="D6" s="1360"/>
      <c r="E6" s="1363"/>
      <c r="F6" s="1360"/>
      <c r="G6" s="1363"/>
      <c r="H6" s="1360"/>
      <c r="I6" s="1363"/>
    </row>
    <row r="7" spans="1:9" s="209" customFormat="1" ht="15.75" customHeight="1" x14ac:dyDescent="0.2">
      <c r="A7" s="1365"/>
      <c r="B7" s="1361"/>
      <c r="C7" s="1364"/>
      <c r="D7" s="1361"/>
      <c r="E7" s="1364"/>
      <c r="F7" s="1361"/>
      <c r="G7" s="1364"/>
      <c r="H7" s="1361"/>
      <c r="I7" s="1364"/>
    </row>
    <row r="8" spans="1:9" ht="24" customHeight="1" x14ac:dyDescent="0.2">
      <c r="A8" s="921" t="s">
        <v>430</v>
      </c>
      <c r="B8" s="922">
        <v>2347</v>
      </c>
      <c r="C8" s="923">
        <v>386151.03999999992</v>
      </c>
      <c r="D8" s="922">
        <v>2183</v>
      </c>
      <c r="E8" s="923">
        <v>375537.12</v>
      </c>
      <c r="F8" s="922">
        <v>1807</v>
      </c>
      <c r="G8" s="923">
        <v>457188</v>
      </c>
      <c r="H8" s="922">
        <v>1905</v>
      </c>
      <c r="I8" s="923">
        <v>340975</v>
      </c>
    </row>
    <row r="9" spans="1:9" ht="24" customHeight="1" x14ac:dyDescent="0.2">
      <c r="A9" s="924" t="s">
        <v>429</v>
      </c>
      <c r="B9" s="925">
        <v>469</v>
      </c>
      <c r="C9" s="926">
        <v>64376.11</v>
      </c>
      <c r="D9" s="925">
        <v>448</v>
      </c>
      <c r="E9" s="926">
        <v>65443.24</v>
      </c>
      <c r="F9" s="925">
        <v>336</v>
      </c>
      <c r="G9" s="926">
        <v>46982</v>
      </c>
      <c r="H9" s="925">
        <v>442</v>
      </c>
      <c r="I9" s="926">
        <v>74856.139999999985</v>
      </c>
    </row>
    <row r="10" spans="1:9" ht="24" customHeight="1" x14ac:dyDescent="0.2">
      <c r="A10" s="924" t="s">
        <v>428</v>
      </c>
      <c r="B10" s="925">
        <v>295</v>
      </c>
      <c r="C10" s="926">
        <v>49902.080000000002</v>
      </c>
      <c r="D10" s="925">
        <v>383</v>
      </c>
      <c r="E10" s="926">
        <v>67086.25</v>
      </c>
      <c r="F10" s="925">
        <v>276</v>
      </c>
      <c r="G10" s="926">
        <v>116577</v>
      </c>
      <c r="H10" s="925">
        <v>233</v>
      </c>
      <c r="I10" s="926">
        <v>41378.479999999996</v>
      </c>
    </row>
    <row r="11" spans="1:9" ht="24" customHeight="1" x14ac:dyDescent="0.2">
      <c r="A11" s="924" t="s">
        <v>427</v>
      </c>
      <c r="B11" s="925">
        <v>325</v>
      </c>
      <c r="C11" s="926">
        <v>64623.729999999996</v>
      </c>
      <c r="D11" s="925">
        <v>262</v>
      </c>
      <c r="E11" s="926">
        <v>45024.97</v>
      </c>
      <c r="F11" s="925">
        <v>255</v>
      </c>
      <c r="G11" s="926">
        <v>59573</v>
      </c>
      <c r="H11" s="925">
        <v>237</v>
      </c>
      <c r="I11" s="926">
        <v>41916.76</v>
      </c>
    </row>
    <row r="12" spans="1:9" ht="24" customHeight="1" x14ac:dyDescent="0.2">
      <c r="A12" s="924" t="s">
        <v>426</v>
      </c>
      <c r="B12" s="925">
        <v>290</v>
      </c>
      <c r="C12" s="926">
        <v>52691.67</v>
      </c>
      <c r="D12" s="925">
        <v>299</v>
      </c>
      <c r="E12" s="926">
        <v>61714.69</v>
      </c>
      <c r="F12" s="925">
        <v>247</v>
      </c>
      <c r="G12" s="926">
        <v>69168</v>
      </c>
      <c r="H12" s="925">
        <v>240</v>
      </c>
      <c r="I12" s="926">
        <v>42433.15</v>
      </c>
    </row>
    <row r="13" spans="1:9" ht="24" customHeight="1" x14ac:dyDescent="0.2">
      <c r="A13" s="924" t="s">
        <v>425</v>
      </c>
      <c r="B13" s="925">
        <v>968</v>
      </c>
      <c r="C13" s="926">
        <v>154557.44999999998</v>
      </c>
      <c r="D13" s="925">
        <v>791</v>
      </c>
      <c r="E13" s="926">
        <v>136267.97</v>
      </c>
      <c r="F13" s="925">
        <v>693</v>
      </c>
      <c r="G13" s="926">
        <v>164888</v>
      </c>
      <c r="H13" s="925">
        <v>753</v>
      </c>
      <c r="I13" s="926">
        <v>140390.20000000001</v>
      </c>
    </row>
    <row r="14" spans="1:9" ht="24" customHeight="1" x14ac:dyDescent="0.2">
      <c r="A14" s="927" t="s">
        <v>424</v>
      </c>
      <c r="B14" s="928">
        <v>5453</v>
      </c>
      <c r="C14" s="929">
        <v>912528.49</v>
      </c>
      <c r="D14" s="928">
        <v>5788</v>
      </c>
      <c r="E14" s="929">
        <v>1109432.0999999999</v>
      </c>
      <c r="F14" s="928">
        <v>4850</v>
      </c>
      <c r="G14" s="929">
        <v>1352442</v>
      </c>
      <c r="H14" s="928">
        <v>5359</v>
      </c>
      <c r="I14" s="929">
        <v>1210122</v>
      </c>
    </row>
    <row r="15" spans="1:9" ht="24" customHeight="1" x14ac:dyDescent="0.2">
      <c r="A15" s="924" t="s">
        <v>423</v>
      </c>
      <c r="B15" s="925">
        <v>1151</v>
      </c>
      <c r="C15" s="926">
        <v>180716.12</v>
      </c>
      <c r="D15" s="925">
        <v>1027</v>
      </c>
      <c r="E15" s="926">
        <v>187276.96</v>
      </c>
      <c r="F15" s="925">
        <v>968</v>
      </c>
      <c r="G15" s="926">
        <v>288402</v>
      </c>
      <c r="H15" s="925">
        <v>1184</v>
      </c>
      <c r="I15" s="926">
        <v>239733.17</v>
      </c>
    </row>
    <row r="16" spans="1:9" ht="24" customHeight="1" x14ac:dyDescent="0.2">
      <c r="A16" s="924" t="s">
        <v>422</v>
      </c>
      <c r="B16" s="925">
        <v>1004</v>
      </c>
      <c r="C16" s="926">
        <v>180543.8</v>
      </c>
      <c r="D16" s="925">
        <v>1486</v>
      </c>
      <c r="E16" s="926">
        <v>315531.76</v>
      </c>
      <c r="F16" s="925">
        <v>1088</v>
      </c>
      <c r="G16" s="926">
        <v>322786</v>
      </c>
      <c r="H16" s="925">
        <v>1123</v>
      </c>
      <c r="I16" s="926">
        <v>274310.65999999997</v>
      </c>
    </row>
    <row r="17" spans="1:9" ht="24" customHeight="1" x14ac:dyDescent="0.2">
      <c r="A17" s="924" t="s">
        <v>421</v>
      </c>
      <c r="B17" s="925">
        <v>994</v>
      </c>
      <c r="C17" s="926">
        <v>164050.47</v>
      </c>
      <c r="D17" s="925">
        <v>1081</v>
      </c>
      <c r="E17" s="926">
        <v>170164.39</v>
      </c>
      <c r="F17" s="925">
        <v>805</v>
      </c>
      <c r="G17" s="926">
        <v>157429</v>
      </c>
      <c r="H17" s="925">
        <v>932</v>
      </c>
      <c r="I17" s="926">
        <v>170135.51</v>
      </c>
    </row>
    <row r="18" spans="1:9" ht="24" customHeight="1" x14ac:dyDescent="0.2">
      <c r="A18" s="924" t="s">
        <v>420</v>
      </c>
      <c r="B18" s="925">
        <v>566</v>
      </c>
      <c r="C18" s="926">
        <v>95870.2</v>
      </c>
      <c r="D18" s="925">
        <v>470</v>
      </c>
      <c r="E18" s="926">
        <v>115248.04000000001</v>
      </c>
      <c r="F18" s="925">
        <v>326</v>
      </c>
      <c r="G18" s="926">
        <v>125425</v>
      </c>
      <c r="H18" s="925">
        <v>391</v>
      </c>
      <c r="I18" s="926">
        <v>127119.48</v>
      </c>
    </row>
    <row r="19" spans="1:9" ht="24" customHeight="1" x14ac:dyDescent="0.2">
      <c r="A19" s="924" t="s">
        <v>419</v>
      </c>
      <c r="B19" s="925">
        <v>613</v>
      </c>
      <c r="C19" s="926">
        <v>93076.88</v>
      </c>
      <c r="D19" s="925">
        <v>648</v>
      </c>
      <c r="E19" s="926">
        <v>106742.16</v>
      </c>
      <c r="F19" s="925">
        <v>599</v>
      </c>
      <c r="G19" s="926">
        <v>139932</v>
      </c>
      <c r="H19" s="925">
        <v>670</v>
      </c>
      <c r="I19" s="926">
        <v>116741.24</v>
      </c>
    </row>
    <row r="20" spans="1:9" ht="24" customHeight="1" x14ac:dyDescent="0.2">
      <c r="A20" s="924" t="s">
        <v>418</v>
      </c>
      <c r="B20" s="925">
        <v>555</v>
      </c>
      <c r="C20" s="930">
        <v>71285.550000000017</v>
      </c>
      <c r="D20" s="925">
        <v>468</v>
      </c>
      <c r="E20" s="930">
        <v>64376.19</v>
      </c>
      <c r="F20" s="925">
        <v>451</v>
      </c>
      <c r="G20" s="930">
        <v>88715</v>
      </c>
      <c r="H20" s="925">
        <v>413</v>
      </c>
      <c r="I20" s="930">
        <v>61161</v>
      </c>
    </row>
    <row r="21" spans="1:9" ht="24" customHeight="1" x14ac:dyDescent="0.2">
      <c r="A21" s="924" t="s">
        <v>417</v>
      </c>
      <c r="B21" s="925">
        <v>30</v>
      </c>
      <c r="C21" s="926">
        <v>3783.6500000000005</v>
      </c>
      <c r="D21" s="925">
        <v>36</v>
      </c>
      <c r="E21" s="926">
        <v>4985.1900000000005</v>
      </c>
      <c r="F21" s="925">
        <v>38</v>
      </c>
      <c r="G21" s="926">
        <v>6031</v>
      </c>
      <c r="H21" s="925">
        <v>25</v>
      </c>
      <c r="I21" s="926">
        <v>4140</v>
      </c>
    </row>
    <row r="22" spans="1:9" ht="24" customHeight="1" x14ac:dyDescent="0.2">
      <c r="A22" s="924" t="s">
        <v>416</v>
      </c>
      <c r="B22" s="931">
        <v>540</v>
      </c>
      <c r="C22" s="932">
        <v>123201.81999999999</v>
      </c>
      <c r="D22" s="931">
        <v>572</v>
      </c>
      <c r="E22" s="932">
        <v>145107.41</v>
      </c>
      <c r="F22" s="931">
        <v>575</v>
      </c>
      <c r="G22" s="932">
        <v>223722</v>
      </c>
      <c r="H22" s="931">
        <v>621</v>
      </c>
      <c r="I22" s="932">
        <v>216779.97</v>
      </c>
    </row>
    <row r="23" spans="1:9" s="210" customFormat="1" ht="24" customHeight="1" x14ac:dyDescent="0.2">
      <c r="A23" s="933" t="s">
        <v>290</v>
      </c>
      <c r="B23" s="934">
        <v>7800</v>
      </c>
      <c r="C23" s="935">
        <v>1298679.5299999998</v>
      </c>
      <c r="D23" s="934">
        <v>7971</v>
      </c>
      <c r="E23" s="935">
        <v>1484969.2199999997</v>
      </c>
      <c r="F23" s="1045">
        <v>6657</v>
      </c>
      <c r="G23" s="935">
        <v>1809630</v>
      </c>
      <c r="H23" s="934">
        <v>7264</v>
      </c>
      <c r="I23" s="935">
        <v>1551097</v>
      </c>
    </row>
    <row r="24" spans="1:9" ht="17.25" customHeight="1" x14ac:dyDescent="0.2">
      <c r="A24" s="211"/>
    </row>
    <row r="25" spans="1:9" x14ac:dyDescent="0.2">
      <c r="A25" s="1153" t="s">
        <v>701</v>
      </c>
      <c r="B25" s="212"/>
      <c r="C25" s="212"/>
      <c r="D25" s="212"/>
      <c r="E25" s="212"/>
      <c r="F25" s="212"/>
      <c r="G25" s="212"/>
    </row>
  </sheetData>
  <mergeCells count="13">
    <mergeCell ref="H4:I4"/>
    <mergeCell ref="H5:H7"/>
    <mergeCell ref="I5:I7"/>
    <mergeCell ref="A4:A7"/>
    <mergeCell ref="B4:C4"/>
    <mergeCell ref="D4:E4"/>
    <mergeCell ref="G5:G7"/>
    <mergeCell ref="F4:G4"/>
    <mergeCell ref="B5:B7"/>
    <mergeCell ref="C5:C7"/>
    <mergeCell ref="D5:D7"/>
    <mergeCell ref="E5:E7"/>
    <mergeCell ref="F5:F7"/>
  </mergeCells>
  <hyperlinks>
    <hyperlink ref="A1" location="'Table of Contents'!A1" display="Back to Table of contents" xr:uid="{B9DFA565-B910-4468-AEC8-661769A46BC5}"/>
  </hyperlinks>
  <pageMargins left="0.2" right="0.49" top="0.74" bottom="1.05" header="0.5" footer="0.86"/>
  <pageSetup scale="90" orientation="landscape" r:id="rId1"/>
  <headerFooter alignWithMargins="0">
    <oddHeader>&amp;C- 31 -</oddHeader>
  </headerFooter>
  <ignoredErrors>
    <ignoredError sqref="F4"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3EB57-F2FA-41C3-90C8-F5328DF183DE}">
  <dimension ref="A1:Q15"/>
  <sheetViews>
    <sheetView workbookViewId="0">
      <pane xSplit="1" ySplit="6" topLeftCell="B7" activePane="bottomRight" state="frozen"/>
      <selection activeCell="B4" sqref="B4:I4"/>
      <selection pane="topRight" activeCell="B4" sqref="B4:I4"/>
      <selection pane="bottomLeft" activeCell="B4" sqref="B4:I4"/>
      <selection pane="bottomRight"/>
    </sheetView>
  </sheetViews>
  <sheetFormatPr defaultRowHeight="12.75" x14ac:dyDescent="0.2"/>
  <cols>
    <col min="1" max="1" width="26.875" style="169" customWidth="1"/>
    <col min="2" max="13" width="7.375" style="169" customWidth="1"/>
    <col min="14" max="17" width="9" style="169"/>
    <col min="18" max="18" width="10.125" style="169" bestFit="1" customWidth="1"/>
    <col min="19" max="168" width="9" style="169"/>
    <col min="169" max="169" width="18.125" style="169" customWidth="1"/>
    <col min="170" max="170" width="5.75" style="169" customWidth="1"/>
    <col min="171" max="171" width="6" style="169" customWidth="1"/>
    <col min="172" max="172" width="6.875" style="169" customWidth="1"/>
    <col min="173" max="173" width="4.875" style="169" customWidth="1"/>
    <col min="174" max="174" width="5.75" style="169" customWidth="1"/>
    <col min="175" max="175" width="6" style="169" customWidth="1"/>
    <col min="176" max="176" width="6.875" style="169" customWidth="1"/>
    <col min="177" max="177" width="4.875" style="169" customWidth="1"/>
    <col min="178" max="178" width="5.75" style="169" customWidth="1"/>
    <col min="179" max="179" width="6" style="169" customWidth="1"/>
    <col min="180" max="180" width="6.875" style="169" customWidth="1"/>
    <col min="181" max="181" width="4.75" style="169" customWidth="1"/>
    <col min="182" max="182" width="5.75" style="169" customWidth="1"/>
    <col min="183" max="183" width="6" style="169" customWidth="1"/>
    <col min="184" max="184" width="6.25" style="169" customWidth="1"/>
    <col min="185" max="185" width="4.375" style="169" customWidth="1"/>
    <col min="186" max="186" width="5.75" style="169" customWidth="1"/>
    <col min="187" max="187" width="6" style="169" customWidth="1"/>
    <col min="188" max="188" width="6.5" style="169" customWidth="1"/>
    <col min="189" max="189" width="4.75" style="169" customWidth="1"/>
    <col min="190" max="190" width="5.75" style="169" customWidth="1"/>
    <col min="191" max="191" width="6" style="169" customWidth="1"/>
    <col min="192" max="192" width="5.625" style="169" customWidth="1"/>
    <col min="193" max="193" width="4.375" style="169" customWidth="1"/>
    <col min="194" max="194" width="5.75" style="169" customWidth="1"/>
    <col min="195" max="196" width="6" style="169" customWidth="1"/>
    <col min="197" max="197" width="4.5" style="169" customWidth="1"/>
    <col min="198" max="198" width="5.75" style="169" customWidth="1"/>
    <col min="199" max="199" width="6" style="169" customWidth="1"/>
    <col min="200" max="200" width="6.75" style="169" customWidth="1"/>
    <col min="201" max="201" width="4.5" style="169" customWidth="1"/>
    <col min="202" max="202" width="5.75" style="169" customWidth="1"/>
    <col min="203" max="203" width="6" style="169" customWidth="1"/>
    <col min="204" max="204" width="6.75" style="169" customWidth="1"/>
    <col min="205" max="205" width="4.5" style="169" customWidth="1"/>
    <col min="206" max="206" width="5.75" style="169" customWidth="1"/>
    <col min="207" max="207" width="6" style="169" customWidth="1"/>
    <col min="208" max="208" width="6.75" style="169" customWidth="1"/>
    <col min="209" max="209" width="4.5" style="169" customWidth="1"/>
    <col min="210" max="210" width="5.75" style="169" customWidth="1"/>
    <col min="211" max="211" width="6" style="169" customWidth="1"/>
    <col min="212" max="212" width="6.75" style="169" customWidth="1"/>
    <col min="213" max="213" width="4.5" style="169" customWidth="1"/>
    <col min="214" max="214" width="5.75" style="169" customWidth="1"/>
    <col min="215" max="215" width="6" style="169" customWidth="1"/>
    <col min="216" max="216" width="6.75" style="169" customWidth="1"/>
    <col min="217" max="217" width="4.5" style="169" customWidth="1"/>
    <col min="218" max="218" width="5.75" style="169" customWidth="1"/>
    <col min="219" max="219" width="6" style="169" customWidth="1"/>
    <col min="220" max="220" width="6.75" style="169" customWidth="1"/>
    <col min="221" max="221" width="4.5" style="169" customWidth="1"/>
    <col min="222" max="222" width="5.75" style="169" customWidth="1"/>
    <col min="223" max="223" width="6" style="169" customWidth="1"/>
    <col min="224" max="224" width="6.75" style="169" customWidth="1"/>
    <col min="225" max="225" width="4.5" style="169" customWidth="1"/>
    <col min="226" max="226" width="5.75" style="169" customWidth="1"/>
    <col min="227" max="227" width="6" style="169" customWidth="1"/>
    <col min="228" max="228" width="6.75" style="169" customWidth="1"/>
    <col min="229" max="229" width="4.5" style="169" customWidth="1"/>
    <col min="230" max="230" width="5.75" style="169" customWidth="1"/>
    <col min="231" max="231" width="6" style="169" customWidth="1"/>
    <col min="232" max="232" width="6.75" style="169" customWidth="1"/>
    <col min="233" max="233" width="4.5" style="169" customWidth="1"/>
    <col min="234" max="234" width="5.75" style="169" customWidth="1"/>
    <col min="235" max="235" width="6" style="169" customWidth="1"/>
    <col min="236" max="236" width="6.75" style="169" customWidth="1"/>
    <col min="237" max="237" width="4.5" style="169" customWidth="1"/>
    <col min="238" max="238" width="5.75" style="169" customWidth="1"/>
    <col min="239" max="239" width="6" style="169" customWidth="1"/>
    <col min="240" max="240" width="6.75" style="169" customWidth="1"/>
    <col min="241" max="241" width="4.5" style="169" customWidth="1"/>
    <col min="242" max="245" width="7.625" style="169" customWidth="1"/>
    <col min="246" max="246" width="5.75" style="169" customWidth="1"/>
    <col min="247" max="247" width="6" style="169" customWidth="1"/>
    <col min="248" max="248" width="6.75" style="169" customWidth="1"/>
    <col min="249" max="249" width="4.5" style="169" customWidth="1"/>
    <col min="250" max="250" width="5.75" style="169" customWidth="1"/>
    <col min="251" max="251" width="6" style="169" customWidth="1"/>
    <col min="252" max="252" width="6.75" style="169" customWidth="1"/>
    <col min="253" max="253" width="4.5" style="169" customWidth="1"/>
    <col min="254" max="254" width="5.75" style="169" customWidth="1"/>
    <col min="255" max="255" width="6" style="169" customWidth="1"/>
    <col min="256" max="256" width="6.75" style="169" customWidth="1"/>
    <col min="257" max="257" width="4.5" style="169" customWidth="1"/>
    <col min="258" max="261" width="6.875" style="169" customWidth="1"/>
    <col min="262" max="264" width="9" style="169"/>
    <col min="265" max="265" width="7.375" style="169" customWidth="1"/>
    <col min="266" max="424" width="9" style="169"/>
    <col min="425" max="425" width="18.125" style="169" customWidth="1"/>
    <col min="426" max="426" width="5.75" style="169" customWidth="1"/>
    <col min="427" max="427" width="6" style="169" customWidth="1"/>
    <col min="428" max="428" width="6.875" style="169" customWidth="1"/>
    <col min="429" max="429" width="4.875" style="169" customWidth="1"/>
    <col min="430" max="430" width="5.75" style="169" customWidth="1"/>
    <col min="431" max="431" width="6" style="169" customWidth="1"/>
    <col min="432" max="432" width="6.875" style="169" customWidth="1"/>
    <col min="433" max="433" width="4.875" style="169" customWidth="1"/>
    <col min="434" max="434" width="5.75" style="169" customWidth="1"/>
    <col min="435" max="435" width="6" style="169" customWidth="1"/>
    <col min="436" max="436" width="6.875" style="169" customWidth="1"/>
    <col min="437" max="437" width="4.75" style="169" customWidth="1"/>
    <col min="438" max="438" width="5.75" style="169" customWidth="1"/>
    <col min="439" max="439" width="6" style="169" customWidth="1"/>
    <col min="440" max="440" width="6.25" style="169" customWidth="1"/>
    <col min="441" max="441" width="4.375" style="169" customWidth="1"/>
    <col min="442" max="442" width="5.75" style="169" customWidth="1"/>
    <col min="443" max="443" width="6" style="169" customWidth="1"/>
    <col min="444" max="444" width="6.5" style="169" customWidth="1"/>
    <col min="445" max="445" width="4.75" style="169" customWidth="1"/>
    <col min="446" max="446" width="5.75" style="169" customWidth="1"/>
    <col min="447" max="447" width="6" style="169" customWidth="1"/>
    <col min="448" max="448" width="5.625" style="169" customWidth="1"/>
    <col min="449" max="449" width="4.375" style="169" customWidth="1"/>
    <col min="450" max="450" width="5.75" style="169" customWidth="1"/>
    <col min="451" max="452" width="6" style="169" customWidth="1"/>
    <col min="453" max="453" width="4.5" style="169" customWidth="1"/>
    <col min="454" max="454" width="5.75" style="169" customWidth="1"/>
    <col min="455" max="455" width="6" style="169" customWidth="1"/>
    <col min="456" max="456" width="6.75" style="169" customWidth="1"/>
    <col min="457" max="457" width="4.5" style="169" customWidth="1"/>
    <col min="458" max="458" width="5.75" style="169" customWidth="1"/>
    <col min="459" max="459" width="6" style="169" customWidth="1"/>
    <col min="460" max="460" width="6.75" style="169" customWidth="1"/>
    <col min="461" max="461" width="4.5" style="169" customWidth="1"/>
    <col min="462" max="462" width="5.75" style="169" customWidth="1"/>
    <col min="463" max="463" width="6" style="169" customWidth="1"/>
    <col min="464" max="464" width="6.75" style="169" customWidth="1"/>
    <col min="465" max="465" width="4.5" style="169" customWidth="1"/>
    <col min="466" max="466" width="5.75" style="169" customWidth="1"/>
    <col min="467" max="467" width="6" style="169" customWidth="1"/>
    <col min="468" max="468" width="6.75" style="169" customWidth="1"/>
    <col min="469" max="469" width="4.5" style="169" customWidth="1"/>
    <col min="470" max="470" width="5.75" style="169" customWidth="1"/>
    <col min="471" max="471" width="6" style="169" customWidth="1"/>
    <col min="472" max="472" width="6.75" style="169" customWidth="1"/>
    <col min="473" max="473" width="4.5" style="169" customWidth="1"/>
    <col min="474" max="474" width="5.75" style="169" customWidth="1"/>
    <col min="475" max="475" width="6" style="169" customWidth="1"/>
    <col min="476" max="476" width="6.75" style="169" customWidth="1"/>
    <col min="477" max="477" width="4.5" style="169" customWidth="1"/>
    <col min="478" max="478" width="5.75" style="169" customWidth="1"/>
    <col min="479" max="479" width="6" style="169" customWidth="1"/>
    <col min="480" max="480" width="6.75" style="169" customWidth="1"/>
    <col min="481" max="481" width="4.5" style="169" customWidth="1"/>
    <col min="482" max="482" width="5.75" style="169" customWidth="1"/>
    <col min="483" max="483" width="6" style="169" customWidth="1"/>
    <col min="484" max="484" width="6.75" style="169" customWidth="1"/>
    <col min="485" max="485" width="4.5" style="169" customWidth="1"/>
    <col min="486" max="486" width="5.75" style="169" customWidth="1"/>
    <col min="487" max="487" width="6" style="169" customWidth="1"/>
    <col min="488" max="488" width="6.75" style="169" customWidth="1"/>
    <col min="489" max="489" width="4.5" style="169" customWidth="1"/>
    <col min="490" max="490" width="5.75" style="169" customWidth="1"/>
    <col min="491" max="491" width="6" style="169" customWidth="1"/>
    <col min="492" max="492" width="6.75" style="169" customWidth="1"/>
    <col min="493" max="493" width="4.5" style="169" customWidth="1"/>
    <col min="494" max="494" width="5.75" style="169" customWidth="1"/>
    <col min="495" max="495" width="6" style="169" customWidth="1"/>
    <col min="496" max="496" width="6.75" style="169" customWidth="1"/>
    <col min="497" max="497" width="4.5" style="169" customWidth="1"/>
    <col min="498" max="501" width="7.625" style="169" customWidth="1"/>
    <col min="502" max="502" width="5.75" style="169" customWidth="1"/>
    <col min="503" max="503" width="6" style="169" customWidth="1"/>
    <col min="504" max="504" width="6.75" style="169" customWidth="1"/>
    <col min="505" max="505" width="4.5" style="169" customWidth="1"/>
    <col min="506" max="506" width="5.75" style="169" customWidth="1"/>
    <col min="507" max="507" width="6" style="169" customWidth="1"/>
    <col min="508" max="508" width="6.75" style="169" customWidth="1"/>
    <col min="509" max="509" width="4.5" style="169" customWidth="1"/>
    <col min="510" max="510" width="5.75" style="169" customWidth="1"/>
    <col min="511" max="511" width="6" style="169" customWidth="1"/>
    <col min="512" max="512" width="6.75" style="169" customWidth="1"/>
    <col min="513" max="513" width="4.5" style="169" customWidth="1"/>
    <col min="514" max="517" width="6.875" style="169" customWidth="1"/>
    <col min="518" max="520" width="9" style="169"/>
    <col min="521" max="521" width="7.375" style="169" customWidth="1"/>
    <col min="522" max="680" width="9" style="169"/>
    <col min="681" max="681" width="18.125" style="169" customWidth="1"/>
    <col min="682" max="682" width="5.75" style="169" customWidth="1"/>
    <col min="683" max="683" width="6" style="169" customWidth="1"/>
    <col min="684" max="684" width="6.875" style="169" customWidth="1"/>
    <col min="685" max="685" width="4.875" style="169" customWidth="1"/>
    <col min="686" max="686" width="5.75" style="169" customWidth="1"/>
    <col min="687" max="687" width="6" style="169" customWidth="1"/>
    <col min="688" max="688" width="6.875" style="169" customWidth="1"/>
    <col min="689" max="689" width="4.875" style="169" customWidth="1"/>
    <col min="690" max="690" width="5.75" style="169" customWidth="1"/>
    <col min="691" max="691" width="6" style="169" customWidth="1"/>
    <col min="692" max="692" width="6.875" style="169" customWidth="1"/>
    <col min="693" max="693" width="4.75" style="169" customWidth="1"/>
    <col min="694" max="694" width="5.75" style="169" customWidth="1"/>
    <col min="695" max="695" width="6" style="169" customWidth="1"/>
    <col min="696" max="696" width="6.25" style="169" customWidth="1"/>
    <col min="697" max="697" width="4.375" style="169" customWidth="1"/>
    <col min="698" max="698" width="5.75" style="169" customWidth="1"/>
    <col min="699" max="699" width="6" style="169" customWidth="1"/>
    <col min="700" max="700" width="6.5" style="169" customWidth="1"/>
    <col min="701" max="701" width="4.75" style="169" customWidth="1"/>
    <col min="702" max="702" width="5.75" style="169" customWidth="1"/>
    <col min="703" max="703" width="6" style="169" customWidth="1"/>
    <col min="704" max="704" width="5.625" style="169" customWidth="1"/>
    <col min="705" max="705" width="4.375" style="169" customWidth="1"/>
    <col min="706" max="706" width="5.75" style="169" customWidth="1"/>
    <col min="707" max="708" width="6" style="169" customWidth="1"/>
    <col min="709" max="709" width="4.5" style="169" customWidth="1"/>
    <col min="710" max="710" width="5.75" style="169" customWidth="1"/>
    <col min="711" max="711" width="6" style="169" customWidth="1"/>
    <col min="712" max="712" width="6.75" style="169" customWidth="1"/>
    <col min="713" max="713" width="4.5" style="169" customWidth="1"/>
    <col min="714" max="714" width="5.75" style="169" customWidth="1"/>
    <col min="715" max="715" width="6" style="169" customWidth="1"/>
    <col min="716" max="716" width="6.75" style="169" customWidth="1"/>
    <col min="717" max="717" width="4.5" style="169" customWidth="1"/>
    <col min="718" max="718" width="5.75" style="169" customWidth="1"/>
    <col min="719" max="719" width="6" style="169" customWidth="1"/>
    <col min="720" max="720" width="6.75" style="169" customWidth="1"/>
    <col min="721" max="721" width="4.5" style="169" customWidth="1"/>
    <col min="722" max="722" width="5.75" style="169" customWidth="1"/>
    <col min="723" max="723" width="6" style="169" customWidth="1"/>
    <col min="724" max="724" width="6.75" style="169" customWidth="1"/>
    <col min="725" max="725" width="4.5" style="169" customWidth="1"/>
    <col min="726" max="726" width="5.75" style="169" customWidth="1"/>
    <col min="727" max="727" width="6" style="169" customWidth="1"/>
    <col min="728" max="728" width="6.75" style="169" customWidth="1"/>
    <col min="729" max="729" width="4.5" style="169" customWidth="1"/>
    <col min="730" max="730" width="5.75" style="169" customWidth="1"/>
    <col min="731" max="731" width="6" style="169" customWidth="1"/>
    <col min="732" max="732" width="6.75" style="169" customWidth="1"/>
    <col min="733" max="733" width="4.5" style="169" customWidth="1"/>
    <col min="734" max="734" width="5.75" style="169" customWidth="1"/>
    <col min="735" max="735" width="6" style="169" customWidth="1"/>
    <col min="736" max="736" width="6.75" style="169" customWidth="1"/>
    <col min="737" max="737" width="4.5" style="169" customWidth="1"/>
    <col min="738" max="738" width="5.75" style="169" customWidth="1"/>
    <col min="739" max="739" width="6" style="169" customWidth="1"/>
    <col min="740" max="740" width="6.75" style="169" customWidth="1"/>
    <col min="741" max="741" width="4.5" style="169" customWidth="1"/>
    <col min="742" max="742" width="5.75" style="169" customWidth="1"/>
    <col min="743" max="743" width="6" style="169" customWidth="1"/>
    <col min="744" max="744" width="6.75" style="169" customWidth="1"/>
    <col min="745" max="745" width="4.5" style="169" customWidth="1"/>
    <col min="746" max="746" width="5.75" style="169" customWidth="1"/>
    <col min="747" max="747" width="6" style="169" customWidth="1"/>
    <col min="748" max="748" width="6.75" style="169" customWidth="1"/>
    <col min="749" max="749" width="4.5" style="169" customWidth="1"/>
    <col min="750" max="750" width="5.75" style="169" customWidth="1"/>
    <col min="751" max="751" width="6" style="169" customWidth="1"/>
    <col min="752" max="752" width="6.75" style="169" customWidth="1"/>
    <col min="753" max="753" width="4.5" style="169" customWidth="1"/>
    <col min="754" max="757" width="7.625" style="169" customWidth="1"/>
    <col min="758" max="758" width="5.75" style="169" customWidth="1"/>
    <col min="759" max="759" width="6" style="169" customWidth="1"/>
    <col min="760" max="760" width="6.75" style="169" customWidth="1"/>
    <col min="761" max="761" width="4.5" style="169" customWidth="1"/>
    <col min="762" max="762" width="5.75" style="169" customWidth="1"/>
    <col min="763" max="763" width="6" style="169" customWidth="1"/>
    <col min="764" max="764" width="6.75" style="169" customWidth="1"/>
    <col min="765" max="765" width="4.5" style="169" customWidth="1"/>
    <col min="766" max="766" width="5.75" style="169" customWidth="1"/>
    <col min="767" max="767" width="6" style="169" customWidth="1"/>
    <col min="768" max="768" width="6.75" style="169" customWidth="1"/>
    <col min="769" max="769" width="4.5" style="169" customWidth="1"/>
    <col min="770" max="773" width="6.875" style="169" customWidth="1"/>
    <col min="774" max="776" width="9" style="169"/>
    <col min="777" max="777" width="7.375" style="169" customWidth="1"/>
    <col min="778" max="936" width="9" style="169"/>
    <col min="937" max="937" width="18.125" style="169" customWidth="1"/>
    <col min="938" max="938" width="5.75" style="169" customWidth="1"/>
    <col min="939" max="939" width="6" style="169" customWidth="1"/>
    <col min="940" max="940" width="6.875" style="169" customWidth="1"/>
    <col min="941" max="941" width="4.875" style="169" customWidth="1"/>
    <col min="942" max="942" width="5.75" style="169" customWidth="1"/>
    <col min="943" max="943" width="6" style="169" customWidth="1"/>
    <col min="944" max="944" width="6.875" style="169" customWidth="1"/>
    <col min="945" max="945" width="4.875" style="169" customWidth="1"/>
    <col min="946" max="946" width="5.75" style="169" customWidth="1"/>
    <col min="947" max="947" width="6" style="169" customWidth="1"/>
    <col min="948" max="948" width="6.875" style="169" customWidth="1"/>
    <col min="949" max="949" width="4.75" style="169" customWidth="1"/>
    <col min="950" max="950" width="5.75" style="169" customWidth="1"/>
    <col min="951" max="951" width="6" style="169" customWidth="1"/>
    <col min="952" max="952" width="6.25" style="169" customWidth="1"/>
    <col min="953" max="953" width="4.375" style="169" customWidth="1"/>
    <col min="954" max="954" width="5.75" style="169" customWidth="1"/>
    <col min="955" max="955" width="6" style="169" customWidth="1"/>
    <col min="956" max="956" width="6.5" style="169" customWidth="1"/>
    <col min="957" max="957" width="4.75" style="169" customWidth="1"/>
    <col min="958" max="958" width="5.75" style="169" customWidth="1"/>
    <col min="959" max="959" width="6" style="169" customWidth="1"/>
    <col min="960" max="960" width="5.625" style="169" customWidth="1"/>
    <col min="961" max="961" width="4.375" style="169" customWidth="1"/>
    <col min="962" max="962" width="5.75" style="169" customWidth="1"/>
    <col min="963" max="964" width="6" style="169" customWidth="1"/>
    <col min="965" max="965" width="4.5" style="169" customWidth="1"/>
    <col min="966" max="966" width="5.75" style="169" customWidth="1"/>
    <col min="967" max="967" width="6" style="169" customWidth="1"/>
    <col min="968" max="968" width="6.75" style="169" customWidth="1"/>
    <col min="969" max="969" width="4.5" style="169" customWidth="1"/>
    <col min="970" max="970" width="5.75" style="169" customWidth="1"/>
    <col min="971" max="971" width="6" style="169" customWidth="1"/>
    <col min="972" max="972" width="6.75" style="169" customWidth="1"/>
    <col min="973" max="973" width="4.5" style="169" customWidth="1"/>
    <col min="974" max="974" width="5.75" style="169" customWidth="1"/>
    <col min="975" max="975" width="6" style="169" customWidth="1"/>
    <col min="976" max="976" width="6.75" style="169" customWidth="1"/>
    <col min="977" max="977" width="4.5" style="169" customWidth="1"/>
    <col min="978" max="978" width="5.75" style="169" customWidth="1"/>
    <col min="979" max="979" width="6" style="169" customWidth="1"/>
    <col min="980" max="980" width="6.75" style="169" customWidth="1"/>
    <col min="981" max="981" width="4.5" style="169" customWidth="1"/>
    <col min="982" max="982" width="5.75" style="169" customWidth="1"/>
    <col min="983" max="983" width="6" style="169" customWidth="1"/>
    <col min="984" max="984" width="6.75" style="169" customWidth="1"/>
    <col min="985" max="985" width="4.5" style="169" customWidth="1"/>
    <col min="986" max="986" width="5.75" style="169" customWidth="1"/>
    <col min="987" max="987" width="6" style="169" customWidth="1"/>
    <col min="988" max="988" width="6.75" style="169" customWidth="1"/>
    <col min="989" max="989" width="4.5" style="169" customWidth="1"/>
    <col min="990" max="990" width="5.75" style="169" customWidth="1"/>
    <col min="991" max="991" width="6" style="169" customWidth="1"/>
    <col min="992" max="992" width="6.75" style="169" customWidth="1"/>
    <col min="993" max="993" width="4.5" style="169" customWidth="1"/>
    <col min="994" max="994" width="5.75" style="169" customWidth="1"/>
    <col min="995" max="995" width="6" style="169" customWidth="1"/>
    <col min="996" max="996" width="6.75" style="169" customWidth="1"/>
    <col min="997" max="997" width="4.5" style="169" customWidth="1"/>
    <col min="998" max="998" width="5.75" style="169" customWidth="1"/>
    <col min="999" max="999" width="6" style="169" customWidth="1"/>
    <col min="1000" max="1000" width="6.75" style="169" customWidth="1"/>
    <col min="1001" max="1001" width="4.5" style="169" customWidth="1"/>
    <col min="1002" max="1002" width="5.75" style="169" customWidth="1"/>
    <col min="1003" max="1003" width="6" style="169" customWidth="1"/>
    <col min="1004" max="1004" width="6.75" style="169" customWidth="1"/>
    <col min="1005" max="1005" width="4.5" style="169" customWidth="1"/>
    <col min="1006" max="1006" width="5.75" style="169" customWidth="1"/>
    <col min="1007" max="1007" width="6" style="169" customWidth="1"/>
    <col min="1008" max="1008" width="6.75" style="169" customWidth="1"/>
    <col min="1009" max="1009" width="4.5" style="169" customWidth="1"/>
    <col min="1010" max="1013" width="7.625" style="169" customWidth="1"/>
    <col min="1014" max="1014" width="5.75" style="169" customWidth="1"/>
    <col min="1015" max="1015" width="6" style="169" customWidth="1"/>
    <col min="1016" max="1016" width="6.75" style="169" customWidth="1"/>
    <col min="1017" max="1017" width="4.5" style="169" customWidth="1"/>
    <col min="1018" max="1018" width="5.75" style="169" customWidth="1"/>
    <col min="1019" max="1019" width="6" style="169" customWidth="1"/>
    <col min="1020" max="1020" width="6.75" style="169" customWidth="1"/>
    <col min="1021" max="1021" width="4.5" style="169" customWidth="1"/>
    <col min="1022" max="1022" width="5.75" style="169" customWidth="1"/>
    <col min="1023" max="1023" width="6" style="169" customWidth="1"/>
    <col min="1024" max="1024" width="6.75" style="169" customWidth="1"/>
    <col min="1025" max="1025" width="4.5" style="169" customWidth="1"/>
    <col min="1026" max="1029" width="6.875" style="169" customWidth="1"/>
    <col min="1030" max="1032" width="9" style="169"/>
    <col min="1033" max="1033" width="7.375" style="169" customWidth="1"/>
    <col min="1034" max="1192" width="9" style="169"/>
    <col min="1193" max="1193" width="18.125" style="169" customWidth="1"/>
    <col min="1194" max="1194" width="5.75" style="169" customWidth="1"/>
    <col min="1195" max="1195" width="6" style="169" customWidth="1"/>
    <col min="1196" max="1196" width="6.875" style="169" customWidth="1"/>
    <col min="1197" max="1197" width="4.875" style="169" customWidth="1"/>
    <col min="1198" max="1198" width="5.75" style="169" customWidth="1"/>
    <col min="1199" max="1199" width="6" style="169" customWidth="1"/>
    <col min="1200" max="1200" width="6.875" style="169" customWidth="1"/>
    <col min="1201" max="1201" width="4.875" style="169" customWidth="1"/>
    <col min="1202" max="1202" width="5.75" style="169" customWidth="1"/>
    <col min="1203" max="1203" width="6" style="169" customWidth="1"/>
    <col min="1204" max="1204" width="6.875" style="169" customWidth="1"/>
    <col min="1205" max="1205" width="4.75" style="169" customWidth="1"/>
    <col min="1206" max="1206" width="5.75" style="169" customWidth="1"/>
    <col min="1207" max="1207" width="6" style="169" customWidth="1"/>
    <col min="1208" max="1208" width="6.25" style="169" customWidth="1"/>
    <col min="1209" max="1209" width="4.375" style="169" customWidth="1"/>
    <col min="1210" max="1210" width="5.75" style="169" customWidth="1"/>
    <col min="1211" max="1211" width="6" style="169" customWidth="1"/>
    <col min="1212" max="1212" width="6.5" style="169" customWidth="1"/>
    <col min="1213" max="1213" width="4.75" style="169" customWidth="1"/>
    <col min="1214" max="1214" width="5.75" style="169" customWidth="1"/>
    <col min="1215" max="1215" width="6" style="169" customWidth="1"/>
    <col min="1216" max="1216" width="5.625" style="169" customWidth="1"/>
    <col min="1217" max="1217" width="4.375" style="169" customWidth="1"/>
    <col min="1218" max="1218" width="5.75" style="169" customWidth="1"/>
    <col min="1219" max="1220" width="6" style="169" customWidth="1"/>
    <col min="1221" max="1221" width="4.5" style="169" customWidth="1"/>
    <col min="1222" max="1222" width="5.75" style="169" customWidth="1"/>
    <col min="1223" max="1223" width="6" style="169" customWidth="1"/>
    <col min="1224" max="1224" width="6.75" style="169" customWidth="1"/>
    <col min="1225" max="1225" width="4.5" style="169" customWidth="1"/>
    <col min="1226" max="1226" width="5.75" style="169" customWidth="1"/>
    <col min="1227" max="1227" width="6" style="169" customWidth="1"/>
    <col min="1228" max="1228" width="6.75" style="169" customWidth="1"/>
    <col min="1229" max="1229" width="4.5" style="169" customWidth="1"/>
    <col min="1230" max="1230" width="5.75" style="169" customWidth="1"/>
    <col min="1231" max="1231" width="6" style="169" customWidth="1"/>
    <col min="1232" max="1232" width="6.75" style="169" customWidth="1"/>
    <col min="1233" max="1233" width="4.5" style="169" customWidth="1"/>
    <col min="1234" max="1234" width="5.75" style="169" customWidth="1"/>
    <col min="1235" max="1235" width="6" style="169" customWidth="1"/>
    <col min="1236" max="1236" width="6.75" style="169" customWidth="1"/>
    <col min="1237" max="1237" width="4.5" style="169" customWidth="1"/>
    <col min="1238" max="1238" width="5.75" style="169" customWidth="1"/>
    <col min="1239" max="1239" width="6" style="169" customWidth="1"/>
    <col min="1240" max="1240" width="6.75" style="169" customWidth="1"/>
    <col min="1241" max="1241" width="4.5" style="169" customWidth="1"/>
    <col min="1242" max="1242" width="5.75" style="169" customWidth="1"/>
    <col min="1243" max="1243" width="6" style="169" customWidth="1"/>
    <col min="1244" max="1244" width="6.75" style="169" customWidth="1"/>
    <col min="1245" max="1245" width="4.5" style="169" customWidth="1"/>
    <col min="1246" max="1246" width="5.75" style="169" customWidth="1"/>
    <col min="1247" max="1247" width="6" style="169" customWidth="1"/>
    <col min="1248" max="1248" width="6.75" style="169" customWidth="1"/>
    <col min="1249" max="1249" width="4.5" style="169" customWidth="1"/>
    <col min="1250" max="1250" width="5.75" style="169" customWidth="1"/>
    <col min="1251" max="1251" width="6" style="169" customWidth="1"/>
    <col min="1252" max="1252" width="6.75" style="169" customWidth="1"/>
    <col min="1253" max="1253" width="4.5" style="169" customWidth="1"/>
    <col min="1254" max="1254" width="5.75" style="169" customWidth="1"/>
    <col min="1255" max="1255" width="6" style="169" customWidth="1"/>
    <col min="1256" max="1256" width="6.75" style="169" customWidth="1"/>
    <col min="1257" max="1257" width="4.5" style="169" customWidth="1"/>
    <col min="1258" max="1258" width="5.75" style="169" customWidth="1"/>
    <col min="1259" max="1259" width="6" style="169" customWidth="1"/>
    <col min="1260" max="1260" width="6.75" style="169" customWidth="1"/>
    <col min="1261" max="1261" width="4.5" style="169" customWidth="1"/>
    <col min="1262" max="1262" width="5.75" style="169" customWidth="1"/>
    <col min="1263" max="1263" width="6" style="169" customWidth="1"/>
    <col min="1264" max="1264" width="6.75" style="169" customWidth="1"/>
    <col min="1265" max="1265" width="4.5" style="169" customWidth="1"/>
    <col min="1266" max="1269" width="7.625" style="169" customWidth="1"/>
    <col min="1270" max="1270" width="5.75" style="169" customWidth="1"/>
    <col min="1271" max="1271" width="6" style="169" customWidth="1"/>
    <col min="1272" max="1272" width="6.75" style="169" customWidth="1"/>
    <col min="1273" max="1273" width="4.5" style="169" customWidth="1"/>
    <col min="1274" max="1274" width="5.75" style="169" customWidth="1"/>
    <col min="1275" max="1275" width="6" style="169" customWidth="1"/>
    <col min="1276" max="1276" width="6.75" style="169" customWidth="1"/>
    <col min="1277" max="1277" width="4.5" style="169" customWidth="1"/>
    <col min="1278" max="1278" width="5.75" style="169" customWidth="1"/>
    <col min="1279" max="1279" width="6" style="169" customWidth="1"/>
    <col min="1280" max="1280" width="6.75" style="169" customWidth="1"/>
    <col min="1281" max="1281" width="4.5" style="169" customWidth="1"/>
    <col min="1282" max="1285" width="6.875" style="169" customWidth="1"/>
    <col min="1286" max="1288" width="9" style="169"/>
    <col min="1289" max="1289" width="7.375" style="169" customWidth="1"/>
    <col min="1290" max="1448" width="9" style="169"/>
    <col min="1449" max="1449" width="18.125" style="169" customWidth="1"/>
    <col min="1450" max="1450" width="5.75" style="169" customWidth="1"/>
    <col min="1451" max="1451" width="6" style="169" customWidth="1"/>
    <col min="1452" max="1452" width="6.875" style="169" customWidth="1"/>
    <col min="1453" max="1453" width="4.875" style="169" customWidth="1"/>
    <col min="1454" max="1454" width="5.75" style="169" customWidth="1"/>
    <col min="1455" max="1455" width="6" style="169" customWidth="1"/>
    <col min="1456" max="1456" width="6.875" style="169" customWidth="1"/>
    <col min="1457" max="1457" width="4.875" style="169" customWidth="1"/>
    <col min="1458" max="1458" width="5.75" style="169" customWidth="1"/>
    <col min="1459" max="1459" width="6" style="169" customWidth="1"/>
    <col min="1460" max="1460" width="6.875" style="169" customWidth="1"/>
    <col min="1461" max="1461" width="4.75" style="169" customWidth="1"/>
    <col min="1462" max="1462" width="5.75" style="169" customWidth="1"/>
    <col min="1463" max="1463" width="6" style="169" customWidth="1"/>
    <col min="1464" max="1464" width="6.25" style="169" customWidth="1"/>
    <col min="1465" max="1465" width="4.375" style="169" customWidth="1"/>
    <col min="1466" max="1466" width="5.75" style="169" customWidth="1"/>
    <col min="1467" max="1467" width="6" style="169" customWidth="1"/>
    <col min="1468" max="1468" width="6.5" style="169" customWidth="1"/>
    <col min="1469" max="1469" width="4.75" style="169" customWidth="1"/>
    <col min="1470" max="1470" width="5.75" style="169" customWidth="1"/>
    <col min="1471" max="1471" width="6" style="169" customWidth="1"/>
    <col min="1472" max="1472" width="5.625" style="169" customWidth="1"/>
    <col min="1473" max="1473" width="4.375" style="169" customWidth="1"/>
    <col min="1474" max="1474" width="5.75" style="169" customWidth="1"/>
    <col min="1475" max="1476" width="6" style="169" customWidth="1"/>
    <col min="1477" max="1477" width="4.5" style="169" customWidth="1"/>
    <col min="1478" max="1478" width="5.75" style="169" customWidth="1"/>
    <col min="1479" max="1479" width="6" style="169" customWidth="1"/>
    <col min="1480" max="1480" width="6.75" style="169" customWidth="1"/>
    <col min="1481" max="1481" width="4.5" style="169" customWidth="1"/>
    <col min="1482" max="1482" width="5.75" style="169" customWidth="1"/>
    <col min="1483" max="1483" width="6" style="169" customWidth="1"/>
    <col min="1484" max="1484" width="6.75" style="169" customWidth="1"/>
    <col min="1485" max="1485" width="4.5" style="169" customWidth="1"/>
    <col min="1486" max="1486" width="5.75" style="169" customWidth="1"/>
    <col min="1487" max="1487" width="6" style="169" customWidth="1"/>
    <col min="1488" max="1488" width="6.75" style="169" customWidth="1"/>
    <col min="1489" max="1489" width="4.5" style="169" customWidth="1"/>
    <col min="1490" max="1490" width="5.75" style="169" customWidth="1"/>
    <col min="1491" max="1491" width="6" style="169" customWidth="1"/>
    <col min="1492" max="1492" width="6.75" style="169" customWidth="1"/>
    <col min="1493" max="1493" width="4.5" style="169" customWidth="1"/>
    <col min="1494" max="1494" width="5.75" style="169" customWidth="1"/>
    <col min="1495" max="1495" width="6" style="169" customWidth="1"/>
    <col min="1496" max="1496" width="6.75" style="169" customWidth="1"/>
    <col min="1497" max="1497" width="4.5" style="169" customWidth="1"/>
    <col min="1498" max="1498" width="5.75" style="169" customWidth="1"/>
    <col min="1499" max="1499" width="6" style="169" customWidth="1"/>
    <col min="1500" max="1500" width="6.75" style="169" customWidth="1"/>
    <col min="1501" max="1501" width="4.5" style="169" customWidth="1"/>
    <col min="1502" max="1502" width="5.75" style="169" customWidth="1"/>
    <col min="1503" max="1503" width="6" style="169" customWidth="1"/>
    <col min="1504" max="1504" width="6.75" style="169" customWidth="1"/>
    <col min="1505" max="1505" width="4.5" style="169" customWidth="1"/>
    <col min="1506" max="1506" width="5.75" style="169" customWidth="1"/>
    <col min="1507" max="1507" width="6" style="169" customWidth="1"/>
    <col min="1508" max="1508" width="6.75" style="169" customWidth="1"/>
    <col min="1509" max="1509" width="4.5" style="169" customWidth="1"/>
    <col min="1510" max="1510" width="5.75" style="169" customWidth="1"/>
    <col min="1511" max="1511" width="6" style="169" customWidth="1"/>
    <col min="1512" max="1512" width="6.75" style="169" customWidth="1"/>
    <col min="1513" max="1513" width="4.5" style="169" customWidth="1"/>
    <col min="1514" max="1514" width="5.75" style="169" customWidth="1"/>
    <col min="1515" max="1515" width="6" style="169" customWidth="1"/>
    <col min="1516" max="1516" width="6.75" style="169" customWidth="1"/>
    <col min="1517" max="1517" width="4.5" style="169" customWidth="1"/>
    <col min="1518" max="1518" width="5.75" style="169" customWidth="1"/>
    <col min="1519" max="1519" width="6" style="169" customWidth="1"/>
    <col min="1520" max="1520" width="6.75" style="169" customWidth="1"/>
    <col min="1521" max="1521" width="4.5" style="169" customWidth="1"/>
    <col min="1522" max="1525" width="7.625" style="169" customWidth="1"/>
    <col min="1526" max="1526" width="5.75" style="169" customWidth="1"/>
    <col min="1527" max="1527" width="6" style="169" customWidth="1"/>
    <col min="1528" max="1528" width="6.75" style="169" customWidth="1"/>
    <col min="1529" max="1529" width="4.5" style="169" customWidth="1"/>
    <col min="1530" max="1530" width="5.75" style="169" customWidth="1"/>
    <col min="1531" max="1531" width="6" style="169" customWidth="1"/>
    <col min="1532" max="1532" width="6.75" style="169" customWidth="1"/>
    <col min="1533" max="1533" width="4.5" style="169" customWidth="1"/>
    <col min="1534" max="1534" width="5.75" style="169" customWidth="1"/>
    <col min="1535" max="1535" width="6" style="169" customWidth="1"/>
    <col min="1536" max="1536" width="6.75" style="169" customWidth="1"/>
    <col min="1537" max="1537" width="4.5" style="169" customWidth="1"/>
    <col min="1538" max="1541" width="6.875" style="169" customWidth="1"/>
    <col min="1542" max="1544" width="9" style="169"/>
    <col min="1545" max="1545" width="7.375" style="169" customWidth="1"/>
    <col min="1546" max="1704" width="9" style="169"/>
    <col min="1705" max="1705" width="18.125" style="169" customWidth="1"/>
    <col min="1706" max="1706" width="5.75" style="169" customWidth="1"/>
    <col min="1707" max="1707" width="6" style="169" customWidth="1"/>
    <col min="1708" max="1708" width="6.875" style="169" customWidth="1"/>
    <col min="1709" max="1709" width="4.875" style="169" customWidth="1"/>
    <col min="1710" max="1710" width="5.75" style="169" customWidth="1"/>
    <col min="1711" max="1711" width="6" style="169" customWidth="1"/>
    <col min="1712" max="1712" width="6.875" style="169" customWidth="1"/>
    <col min="1713" max="1713" width="4.875" style="169" customWidth="1"/>
    <col min="1714" max="1714" width="5.75" style="169" customWidth="1"/>
    <col min="1715" max="1715" width="6" style="169" customWidth="1"/>
    <col min="1716" max="1716" width="6.875" style="169" customWidth="1"/>
    <col min="1717" max="1717" width="4.75" style="169" customWidth="1"/>
    <col min="1718" max="1718" width="5.75" style="169" customWidth="1"/>
    <col min="1719" max="1719" width="6" style="169" customWidth="1"/>
    <col min="1720" max="1720" width="6.25" style="169" customWidth="1"/>
    <col min="1721" max="1721" width="4.375" style="169" customWidth="1"/>
    <col min="1722" max="1722" width="5.75" style="169" customWidth="1"/>
    <col min="1723" max="1723" width="6" style="169" customWidth="1"/>
    <col min="1724" max="1724" width="6.5" style="169" customWidth="1"/>
    <col min="1725" max="1725" width="4.75" style="169" customWidth="1"/>
    <col min="1726" max="1726" width="5.75" style="169" customWidth="1"/>
    <col min="1727" max="1727" width="6" style="169" customWidth="1"/>
    <col min="1728" max="1728" width="5.625" style="169" customWidth="1"/>
    <col min="1729" max="1729" width="4.375" style="169" customWidth="1"/>
    <col min="1730" max="1730" width="5.75" style="169" customWidth="1"/>
    <col min="1731" max="1732" width="6" style="169" customWidth="1"/>
    <col min="1733" max="1733" width="4.5" style="169" customWidth="1"/>
    <col min="1734" max="1734" width="5.75" style="169" customWidth="1"/>
    <col min="1735" max="1735" width="6" style="169" customWidth="1"/>
    <col min="1736" max="1736" width="6.75" style="169" customWidth="1"/>
    <col min="1737" max="1737" width="4.5" style="169" customWidth="1"/>
    <col min="1738" max="1738" width="5.75" style="169" customWidth="1"/>
    <col min="1739" max="1739" width="6" style="169" customWidth="1"/>
    <col min="1740" max="1740" width="6.75" style="169" customWidth="1"/>
    <col min="1741" max="1741" width="4.5" style="169" customWidth="1"/>
    <col min="1742" max="1742" width="5.75" style="169" customWidth="1"/>
    <col min="1743" max="1743" width="6" style="169" customWidth="1"/>
    <col min="1744" max="1744" width="6.75" style="169" customWidth="1"/>
    <col min="1745" max="1745" width="4.5" style="169" customWidth="1"/>
    <col min="1746" max="1746" width="5.75" style="169" customWidth="1"/>
    <col min="1747" max="1747" width="6" style="169" customWidth="1"/>
    <col min="1748" max="1748" width="6.75" style="169" customWidth="1"/>
    <col min="1749" max="1749" width="4.5" style="169" customWidth="1"/>
    <col min="1750" max="1750" width="5.75" style="169" customWidth="1"/>
    <col min="1751" max="1751" width="6" style="169" customWidth="1"/>
    <col min="1752" max="1752" width="6.75" style="169" customWidth="1"/>
    <col min="1753" max="1753" width="4.5" style="169" customWidth="1"/>
    <col min="1754" max="1754" width="5.75" style="169" customWidth="1"/>
    <col min="1755" max="1755" width="6" style="169" customWidth="1"/>
    <col min="1756" max="1756" width="6.75" style="169" customWidth="1"/>
    <col min="1757" max="1757" width="4.5" style="169" customWidth="1"/>
    <col min="1758" max="1758" width="5.75" style="169" customWidth="1"/>
    <col min="1759" max="1759" width="6" style="169" customWidth="1"/>
    <col min="1760" max="1760" width="6.75" style="169" customWidth="1"/>
    <col min="1761" max="1761" width="4.5" style="169" customWidth="1"/>
    <col min="1762" max="1762" width="5.75" style="169" customWidth="1"/>
    <col min="1763" max="1763" width="6" style="169" customWidth="1"/>
    <col min="1764" max="1764" width="6.75" style="169" customWidth="1"/>
    <col min="1765" max="1765" width="4.5" style="169" customWidth="1"/>
    <col min="1766" max="1766" width="5.75" style="169" customWidth="1"/>
    <col min="1767" max="1767" width="6" style="169" customWidth="1"/>
    <col min="1768" max="1768" width="6.75" style="169" customWidth="1"/>
    <col min="1769" max="1769" width="4.5" style="169" customWidth="1"/>
    <col min="1770" max="1770" width="5.75" style="169" customWidth="1"/>
    <col min="1771" max="1771" width="6" style="169" customWidth="1"/>
    <col min="1772" max="1772" width="6.75" style="169" customWidth="1"/>
    <col min="1773" max="1773" width="4.5" style="169" customWidth="1"/>
    <col min="1774" max="1774" width="5.75" style="169" customWidth="1"/>
    <col min="1775" max="1775" width="6" style="169" customWidth="1"/>
    <col min="1776" max="1776" width="6.75" style="169" customWidth="1"/>
    <col min="1777" max="1777" width="4.5" style="169" customWidth="1"/>
    <col min="1778" max="1781" width="7.625" style="169" customWidth="1"/>
    <col min="1782" max="1782" width="5.75" style="169" customWidth="1"/>
    <col min="1783" max="1783" width="6" style="169" customWidth="1"/>
    <col min="1784" max="1784" width="6.75" style="169" customWidth="1"/>
    <col min="1785" max="1785" width="4.5" style="169" customWidth="1"/>
    <col min="1786" max="1786" width="5.75" style="169" customWidth="1"/>
    <col min="1787" max="1787" width="6" style="169" customWidth="1"/>
    <col min="1788" max="1788" width="6.75" style="169" customWidth="1"/>
    <col min="1789" max="1789" width="4.5" style="169" customWidth="1"/>
    <col min="1790" max="1790" width="5.75" style="169" customWidth="1"/>
    <col min="1791" max="1791" width="6" style="169" customWidth="1"/>
    <col min="1792" max="1792" width="6.75" style="169" customWidth="1"/>
    <col min="1793" max="1793" width="4.5" style="169" customWidth="1"/>
    <col min="1794" max="1797" width="6.875" style="169" customWidth="1"/>
    <col min="1798" max="1800" width="9" style="169"/>
    <col min="1801" max="1801" width="7.375" style="169" customWidth="1"/>
    <col min="1802" max="1960" width="9" style="169"/>
    <col min="1961" max="1961" width="18.125" style="169" customWidth="1"/>
    <col min="1962" max="1962" width="5.75" style="169" customWidth="1"/>
    <col min="1963" max="1963" width="6" style="169" customWidth="1"/>
    <col min="1964" max="1964" width="6.875" style="169" customWidth="1"/>
    <col min="1965" max="1965" width="4.875" style="169" customWidth="1"/>
    <col min="1966" max="1966" width="5.75" style="169" customWidth="1"/>
    <col min="1967" max="1967" width="6" style="169" customWidth="1"/>
    <col min="1968" max="1968" width="6.875" style="169" customWidth="1"/>
    <col min="1969" max="1969" width="4.875" style="169" customWidth="1"/>
    <col min="1970" max="1970" width="5.75" style="169" customWidth="1"/>
    <col min="1971" max="1971" width="6" style="169" customWidth="1"/>
    <col min="1972" max="1972" width="6.875" style="169" customWidth="1"/>
    <col min="1973" max="1973" width="4.75" style="169" customWidth="1"/>
    <col min="1974" max="1974" width="5.75" style="169" customWidth="1"/>
    <col min="1975" max="1975" width="6" style="169" customWidth="1"/>
    <col min="1976" max="1976" width="6.25" style="169" customWidth="1"/>
    <col min="1977" max="1977" width="4.375" style="169" customWidth="1"/>
    <col min="1978" max="1978" width="5.75" style="169" customWidth="1"/>
    <col min="1979" max="1979" width="6" style="169" customWidth="1"/>
    <col min="1980" max="1980" width="6.5" style="169" customWidth="1"/>
    <col min="1981" max="1981" width="4.75" style="169" customWidth="1"/>
    <col min="1982" max="1982" width="5.75" style="169" customWidth="1"/>
    <col min="1983" max="1983" width="6" style="169" customWidth="1"/>
    <col min="1984" max="1984" width="5.625" style="169" customWidth="1"/>
    <col min="1985" max="1985" width="4.375" style="169" customWidth="1"/>
    <col min="1986" max="1986" width="5.75" style="169" customWidth="1"/>
    <col min="1987" max="1988" width="6" style="169" customWidth="1"/>
    <col min="1989" max="1989" width="4.5" style="169" customWidth="1"/>
    <col min="1990" max="1990" width="5.75" style="169" customWidth="1"/>
    <col min="1991" max="1991" width="6" style="169" customWidth="1"/>
    <col min="1992" max="1992" width="6.75" style="169" customWidth="1"/>
    <col min="1993" max="1993" width="4.5" style="169" customWidth="1"/>
    <col min="1994" max="1994" width="5.75" style="169" customWidth="1"/>
    <col min="1995" max="1995" width="6" style="169" customWidth="1"/>
    <col min="1996" max="1996" width="6.75" style="169" customWidth="1"/>
    <col min="1997" max="1997" width="4.5" style="169" customWidth="1"/>
    <col min="1998" max="1998" width="5.75" style="169" customWidth="1"/>
    <col min="1999" max="1999" width="6" style="169" customWidth="1"/>
    <col min="2000" max="2000" width="6.75" style="169" customWidth="1"/>
    <col min="2001" max="2001" width="4.5" style="169" customWidth="1"/>
    <col min="2002" max="2002" width="5.75" style="169" customWidth="1"/>
    <col min="2003" max="2003" width="6" style="169" customWidth="1"/>
    <col min="2004" max="2004" width="6.75" style="169" customWidth="1"/>
    <col min="2005" max="2005" width="4.5" style="169" customWidth="1"/>
    <col min="2006" max="2006" width="5.75" style="169" customWidth="1"/>
    <col min="2007" max="2007" width="6" style="169" customWidth="1"/>
    <col min="2008" max="2008" width="6.75" style="169" customWidth="1"/>
    <col min="2009" max="2009" width="4.5" style="169" customWidth="1"/>
    <col min="2010" max="2010" width="5.75" style="169" customWidth="1"/>
    <col min="2011" max="2011" width="6" style="169" customWidth="1"/>
    <col min="2012" max="2012" width="6.75" style="169" customWidth="1"/>
    <col min="2013" max="2013" width="4.5" style="169" customWidth="1"/>
    <col min="2014" max="2014" width="5.75" style="169" customWidth="1"/>
    <col min="2015" max="2015" width="6" style="169" customWidth="1"/>
    <col min="2016" max="2016" width="6.75" style="169" customWidth="1"/>
    <col min="2017" max="2017" width="4.5" style="169" customWidth="1"/>
    <col min="2018" max="2018" width="5.75" style="169" customWidth="1"/>
    <col min="2019" max="2019" width="6" style="169" customWidth="1"/>
    <col min="2020" max="2020" width="6.75" style="169" customWidth="1"/>
    <col min="2021" max="2021" width="4.5" style="169" customWidth="1"/>
    <col min="2022" max="2022" width="5.75" style="169" customWidth="1"/>
    <col min="2023" max="2023" width="6" style="169" customWidth="1"/>
    <col min="2024" max="2024" width="6.75" style="169" customWidth="1"/>
    <col min="2025" max="2025" width="4.5" style="169" customWidth="1"/>
    <col min="2026" max="2026" width="5.75" style="169" customWidth="1"/>
    <col min="2027" max="2027" width="6" style="169" customWidth="1"/>
    <col min="2028" max="2028" width="6.75" style="169" customWidth="1"/>
    <col min="2029" max="2029" width="4.5" style="169" customWidth="1"/>
    <col min="2030" max="2030" width="5.75" style="169" customWidth="1"/>
    <col min="2031" max="2031" width="6" style="169" customWidth="1"/>
    <col min="2032" max="2032" width="6.75" style="169" customWidth="1"/>
    <col min="2033" max="2033" width="4.5" style="169" customWidth="1"/>
    <col min="2034" max="2037" width="7.625" style="169" customWidth="1"/>
    <col min="2038" max="2038" width="5.75" style="169" customWidth="1"/>
    <col min="2039" max="2039" width="6" style="169" customWidth="1"/>
    <col min="2040" max="2040" width="6.75" style="169" customWidth="1"/>
    <col min="2041" max="2041" width="4.5" style="169" customWidth="1"/>
    <col min="2042" max="2042" width="5.75" style="169" customWidth="1"/>
    <col min="2043" max="2043" width="6" style="169" customWidth="1"/>
    <col min="2044" max="2044" width="6.75" style="169" customWidth="1"/>
    <col min="2045" max="2045" width="4.5" style="169" customWidth="1"/>
    <col min="2046" max="2046" width="5.75" style="169" customWidth="1"/>
    <col min="2047" max="2047" width="6" style="169" customWidth="1"/>
    <col min="2048" max="2048" width="6.75" style="169" customWidth="1"/>
    <col min="2049" max="2049" width="4.5" style="169" customWidth="1"/>
    <col min="2050" max="2053" width="6.875" style="169" customWidth="1"/>
    <col min="2054" max="2056" width="9" style="169"/>
    <col min="2057" max="2057" width="7.375" style="169" customWidth="1"/>
    <col min="2058" max="2216" width="9" style="169"/>
    <col min="2217" max="2217" width="18.125" style="169" customWidth="1"/>
    <col min="2218" max="2218" width="5.75" style="169" customWidth="1"/>
    <col min="2219" max="2219" width="6" style="169" customWidth="1"/>
    <col min="2220" max="2220" width="6.875" style="169" customWidth="1"/>
    <col min="2221" max="2221" width="4.875" style="169" customWidth="1"/>
    <col min="2222" max="2222" width="5.75" style="169" customWidth="1"/>
    <col min="2223" max="2223" width="6" style="169" customWidth="1"/>
    <col min="2224" max="2224" width="6.875" style="169" customWidth="1"/>
    <col min="2225" max="2225" width="4.875" style="169" customWidth="1"/>
    <col min="2226" max="2226" width="5.75" style="169" customWidth="1"/>
    <col min="2227" max="2227" width="6" style="169" customWidth="1"/>
    <col min="2228" max="2228" width="6.875" style="169" customWidth="1"/>
    <col min="2229" max="2229" width="4.75" style="169" customWidth="1"/>
    <col min="2230" max="2230" width="5.75" style="169" customWidth="1"/>
    <col min="2231" max="2231" width="6" style="169" customWidth="1"/>
    <col min="2232" max="2232" width="6.25" style="169" customWidth="1"/>
    <col min="2233" max="2233" width="4.375" style="169" customWidth="1"/>
    <col min="2234" max="2234" width="5.75" style="169" customWidth="1"/>
    <col min="2235" max="2235" width="6" style="169" customWidth="1"/>
    <col min="2236" max="2236" width="6.5" style="169" customWidth="1"/>
    <col min="2237" max="2237" width="4.75" style="169" customWidth="1"/>
    <col min="2238" max="2238" width="5.75" style="169" customWidth="1"/>
    <col min="2239" max="2239" width="6" style="169" customWidth="1"/>
    <col min="2240" max="2240" width="5.625" style="169" customWidth="1"/>
    <col min="2241" max="2241" width="4.375" style="169" customWidth="1"/>
    <col min="2242" max="2242" width="5.75" style="169" customWidth="1"/>
    <col min="2243" max="2244" width="6" style="169" customWidth="1"/>
    <col min="2245" max="2245" width="4.5" style="169" customWidth="1"/>
    <col min="2246" max="2246" width="5.75" style="169" customWidth="1"/>
    <col min="2247" max="2247" width="6" style="169" customWidth="1"/>
    <col min="2248" max="2248" width="6.75" style="169" customWidth="1"/>
    <col min="2249" max="2249" width="4.5" style="169" customWidth="1"/>
    <col min="2250" max="2250" width="5.75" style="169" customWidth="1"/>
    <col min="2251" max="2251" width="6" style="169" customWidth="1"/>
    <col min="2252" max="2252" width="6.75" style="169" customWidth="1"/>
    <col min="2253" max="2253" width="4.5" style="169" customWidth="1"/>
    <col min="2254" max="2254" width="5.75" style="169" customWidth="1"/>
    <col min="2255" max="2255" width="6" style="169" customWidth="1"/>
    <col min="2256" max="2256" width="6.75" style="169" customWidth="1"/>
    <col min="2257" max="2257" width="4.5" style="169" customWidth="1"/>
    <col min="2258" max="2258" width="5.75" style="169" customWidth="1"/>
    <col min="2259" max="2259" width="6" style="169" customWidth="1"/>
    <col min="2260" max="2260" width="6.75" style="169" customWidth="1"/>
    <col min="2261" max="2261" width="4.5" style="169" customWidth="1"/>
    <col min="2262" max="2262" width="5.75" style="169" customWidth="1"/>
    <col min="2263" max="2263" width="6" style="169" customWidth="1"/>
    <col min="2264" max="2264" width="6.75" style="169" customWidth="1"/>
    <col min="2265" max="2265" width="4.5" style="169" customWidth="1"/>
    <col min="2266" max="2266" width="5.75" style="169" customWidth="1"/>
    <col min="2267" max="2267" width="6" style="169" customWidth="1"/>
    <col min="2268" max="2268" width="6.75" style="169" customWidth="1"/>
    <col min="2269" max="2269" width="4.5" style="169" customWidth="1"/>
    <col min="2270" max="2270" width="5.75" style="169" customWidth="1"/>
    <col min="2271" max="2271" width="6" style="169" customWidth="1"/>
    <col min="2272" max="2272" width="6.75" style="169" customWidth="1"/>
    <col min="2273" max="2273" width="4.5" style="169" customWidth="1"/>
    <col min="2274" max="2274" width="5.75" style="169" customWidth="1"/>
    <col min="2275" max="2275" width="6" style="169" customWidth="1"/>
    <col min="2276" max="2276" width="6.75" style="169" customWidth="1"/>
    <col min="2277" max="2277" width="4.5" style="169" customWidth="1"/>
    <col min="2278" max="2278" width="5.75" style="169" customWidth="1"/>
    <col min="2279" max="2279" width="6" style="169" customWidth="1"/>
    <col min="2280" max="2280" width="6.75" style="169" customWidth="1"/>
    <col min="2281" max="2281" width="4.5" style="169" customWidth="1"/>
    <col min="2282" max="2282" width="5.75" style="169" customWidth="1"/>
    <col min="2283" max="2283" width="6" style="169" customWidth="1"/>
    <col min="2284" max="2284" width="6.75" style="169" customWidth="1"/>
    <col min="2285" max="2285" width="4.5" style="169" customWidth="1"/>
    <col min="2286" max="2286" width="5.75" style="169" customWidth="1"/>
    <col min="2287" max="2287" width="6" style="169" customWidth="1"/>
    <col min="2288" max="2288" width="6.75" style="169" customWidth="1"/>
    <col min="2289" max="2289" width="4.5" style="169" customWidth="1"/>
    <col min="2290" max="2293" width="7.625" style="169" customWidth="1"/>
    <col min="2294" max="2294" width="5.75" style="169" customWidth="1"/>
    <col min="2295" max="2295" width="6" style="169" customWidth="1"/>
    <col min="2296" max="2296" width="6.75" style="169" customWidth="1"/>
    <col min="2297" max="2297" width="4.5" style="169" customWidth="1"/>
    <col min="2298" max="2298" width="5.75" style="169" customWidth="1"/>
    <col min="2299" max="2299" width="6" style="169" customWidth="1"/>
    <col min="2300" max="2300" width="6.75" style="169" customWidth="1"/>
    <col min="2301" max="2301" width="4.5" style="169" customWidth="1"/>
    <col min="2302" max="2302" width="5.75" style="169" customWidth="1"/>
    <col min="2303" max="2303" width="6" style="169" customWidth="1"/>
    <col min="2304" max="2304" width="6.75" style="169" customWidth="1"/>
    <col min="2305" max="2305" width="4.5" style="169" customWidth="1"/>
    <col min="2306" max="2309" width="6.875" style="169" customWidth="1"/>
    <col min="2310" max="2312" width="9" style="169"/>
    <col min="2313" max="2313" width="7.375" style="169" customWidth="1"/>
    <col min="2314" max="2472" width="9" style="169"/>
    <col min="2473" max="2473" width="18.125" style="169" customWidth="1"/>
    <col min="2474" max="2474" width="5.75" style="169" customWidth="1"/>
    <col min="2475" max="2475" width="6" style="169" customWidth="1"/>
    <col min="2476" max="2476" width="6.875" style="169" customWidth="1"/>
    <col min="2477" max="2477" width="4.875" style="169" customWidth="1"/>
    <col min="2478" max="2478" width="5.75" style="169" customWidth="1"/>
    <col min="2479" max="2479" width="6" style="169" customWidth="1"/>
    <col min="2480" max="2480" width="6.875" style="169" customWidth="1"/>
    <col min="2481" max="2481" width="4.875" style="169" customWidth="1"/>
    <col min="2482" max="2482" width="5.75" style="169" customWidth="1"/>
    <col min="2483" max="2483" width="6" style="169" customWidth="1"/>
    <col min="2484" max="2484" width="6.875" style="169" customWidth="1"/>
    <col min="2485" max="2485" width="4.75" style="169" customWidth="1"/>
    <col min="2486" max="2486" width="5.75" style="169" customWidth="1"/>
    <col min="2487" max="2487" width="6" style="169" customWidth="1"/>
    <col min="2488" max="2488" width="6.25" style="169" customWidth="1"/>
    <col min="2489" max="2489" width="4.375" style="169" customWidth="1"/>
    <col min="2490" max="2490" width="5.75" style="169" customWidth="1"/>
    <col min="2491" max="2491" width="6" style="169" customWidth="1"/>
    <col min="2492" max="2492" width="6.5" style="169" customWidth="1"/>
    <col min="2493" max="2493" width="4.75" style="169" customWidth="1"/>
    <col min="2494" max="2494" width="5.75" style="169" customWidth="1"/>
    <col min="2495" max="2495" width="6" style="169" customWidth="1"/>
    <col min="2496" max="2496" width="5.625" style="169" customWidth="1"/>
    <col min="2497" max="2497" width="4.375" style="169" customWidth="1"/>
    <col min="2498" max="2498" width="5.75" style="169" customWidth="1"/>
    <col min="2499" max="2500" width="6" style="169" customWidth="1"/>
    <col min="2501" max="2501" width="4.5" style="169" customWidth="1"/>
    <col min="2502" max="2502" width="5.75" style="169" customWidth="1"/>
    <col min="2503" max="2503" width="6" style="169" customWidth="1"/>
    <col min="2504" max="2504" width="6.75" style="169" customWidth="1"/>
    <col min="2505" max="2505" width="4.5" style="169" customWidth="1"/>
    <col min="2506" max="2506" width="5.75" style="169" customWidth="1"/>
    <col min="2507" max="2507" width="6" style="169" customWidth="1"/>
    <col min="2508" max="2508" width="6.75" style="169" customWidth="1"/>
    <col min="2509" max="2509" width="4.5" style="169" customWidth="1"/>
    <col min="2510" max="2510" width="5.75" style="169" customWidth="1"/>
    <col min="2511" max="2511" width="6" style="169" customWidth="1"/>
    <col min="2512" max="2512" width="6.75" style="169" customWidth="1"/>
    <col min="2513" max="2513" width="4.5" style="169" customWidth="1"/>
    <col min="2514" max="2514" width="5.75" style="169" customWidth="1"/>
    <col min="2515" max="2515" width="6" style="169" customWidth="1"/>
    <col min="2516" max="2516" width="6.75" style="169" customWidth="1"/>
    <col min="2517" max="2517" width="4.5" style="169" customWidth="1"/>
    <col min="2518" max="2518" width="5.75" style="169" customWidth="1"/>
    <col min="2519" max="2519" width="6" style="169" customWidth="1"/>
    <col min="2520" max="2520" width="6.75" style="169" customWidth="1"/>
    <col min="2521" max="2521" width="4.5" style="169" customWidth="1"/>
    <col min="2522" max="2522" width="5.75" style="169" customWidth="1"/>
    <col min="2523" max="2523" width="6" style="169" customWidth="1"/>
    <col min="2524" max="2524" width="6.75" style="169" customWidth="1"/>
    <col min="2525" max="2525" width="4.5" style="169" customWidth="1"/>
    <col min="2526" max="2526" width="5.75" style="169" customWidth="1"/>
    <col min="2527" max="2527" width="6" style="169" customWidth="1"/>
    <col min="2528" max="2528" width="6.75" style="169" customWidth="1"/>
    <col min="2529" max="2529" width="4.5" style="169" customWidth="1"/>
    <col min="2530" max="2530" width="5.75" style="169" customWidth="1"/>
    <col min="2531" max="2531" width="6" style="169" customWidth="1"/>
    <col min="2532" max="2532" width="6.75" style="169" customWidth="1"/>
    <col min="2533" max="2533" width="4.5" style="169" customWidth="1"/>
    <col min="2534" max="2534" width="5.75" style="169" customWidth="1"/>
    <col min="2535" max="2535" width="6" style="169" customWidth="1"/>
    <col min="2536" max="2536" width="6.75" style="169" customWidth="1"/>
    <col min="2537" max="2537" width="4.5" style="169" customWidth="1"/>
    <col min="2538" max="2538" width="5.75" style="169" customWidth="1"/>
    <col min="2539" max="2539" width="6" style="169" customWidth="1"/>
    <col min="2540" max="2540" width="6.75" style="169" customWidth="1"/>
    <col min="2541" max="2541" width="4.5" style="169" customWidth="1"/>
    <col min="2542" max="2542" width="5.75" style="169" customWidth="1"/>
    <col min="2543" max="2543" width="6" style="169" customWidth="1"/>
    <col min="2544" max="2544" width="6.75" style="169" customWidth="1"/>
    <col min="2545" max="2545" width="4.5" style="169" customWidth="1"/>
    <col min="2546" max="2549" width="7.625" style="169" customWidth="1"/>
    <col min="2550" max="2550" width="5.75" style="169" customWidth="1"/>
    <col min="2551" max="2551" width="6" style="169" customWidth="1"/>
    <col min="2552" max="2552" width="6.75" style="169" customWidth="1"/>
    <col min="2553" max="2553" width="4.5" style="169" customWidth="1"/>
    <col min="2554" max="2554" width="5.75" style="169" customWidth="1"/>
    <col min="2555" max="2555" width="6" style="169" customWidth="1"/>
    <col min="2556" max="2556" width="6.75" style="169" customWidth="1"/>
    <col min="2557" max="2557" width="4.5" style="169" customWidth="1"/>
    <col min="2558" max="2558" width="5.75" style="169" customWidth="1"/>
    <col min="2559" max="2559" width="6" style="169" customWidth="1"/>
    <col min="2560" max="2560" width="6.75" style="169" customWidth="1"/>
    <col min="2561" max="2561" width="4.5" style="169" customWidth="1"/>
    <col min="2562" max="2565" width="6.875" style="169" customWidth="1"/>
    <col min="2566" max="2568" width="9" style="169"/>
    <col min="2569" max="2569" width="7.375" style="169" customWidth="1"/>
    <col min="2570" max="2728" width="9" style="169"/>
    <col min="2729" max="2729" width="18.125" style="169" customWidth="1"/>
    <col min="2730" max="2730" width="5.75" style="169" customWidth="1"/>
    <col min="2731" max="2731" width="6" style="169" customWidth="1"/>
    <col min="2732" max="2732" width="6.875" style="169" customWidth="1"/>
    <col min="2733" max="2733" width="4.875" style="169" customWidth="1"/>
    <col min="2734" max="2734" width="5.75" style="169" customWidth="1"/>
    <col min="2735" max="2735" width="6" style="169" customWidth="1"/>
    <col min="2736" max="2736" width="6.875" style="169" customWidth="1"/>
    <col min="2737" max="2737" width="4.875" style="169" customWidth="1"/>
    <col min="2738" max="2738" width="5.75" style="169" customWidth="1"/>
    <col min="2739" max="2739" width="6" style="169" customWidth="1"/>
    <col min="2740" max="2740" width="6.875" style="169" customWidth="1"/>
    <col min="2741" max="2741" width="4.75" style="169" customWidth="1"/>
    <col min="2742" max="2742" width="5.75" style="169" customWidth="1"/>
    <col min="2743" max="2743" width="6" style="169" customWidth="1"/>
    <col min="2744" max="2744" width="6.25" style="169" customWidth="1"/>
    <col min="2745" max="2745" width="4.375" style="169" customWidth="1"/>
    <col min="2746" max="2746" width="5.75" style="169" customWidth="1"/>
    <col min="2747" max="2747" width="6" style="169" customWidth="1"/>
    <col min="2748" max="2748" width="6.5" style="169" customWidth="1"/>
    <col min="2749" max="2749" width="4.75" style="169" customWidth="1"/>
    <col min="2750" max="2750" width="5.75" style="169" customWidth="1"/>
    <col min="2751" max="2751" width="6" style="169" customWidth="1"/>
    <col min="2752" max="2752" width="5.625" style="169" customWidth="1"/>
    <col min="2753" max="2753" width="4.375" style="169" customWidth="1"/>
    <col min="2754" max="2754" width="5.75" style="169" customWidth="1"/>
    <col min="2755" max="2756" width="6" style="169" customWidth="1"/>
    <col min="2757" max="2757" width="4.5" style="169" customWidth="1"/>
    <col min="2758" max="2758" width="5.75" style="169" customWidth="1"/>
    <col min="2759" max="2759" width="6" style="169" customWidth="1"/>
    <col min="2760" max="2760" width="6.75" style="169" customWidth="1"/>
    <col min="2761" max="2761" width="4.5" style="169" customWidth="1"/>
    <col min="2762" max="2762" width="5.75" style="169" customWidth="1"/>
    <col min="2763" max="2763" width="6" style="169" customWidth="1"/>
    <col min="2764" max="2764" width="6.75" style="169" customWidth="1"/>
    <col min="2765" max="2765" width="4.5" style="169" customWidth="1"/>
    <col min="2766" max="2766" width="5.75" style="169" customWidth="1"/>
    <col min="2767" max="2767" width="6" style="169" customWidth="1"/>
    <col min="2768" max="2768" width="6.75" style="169" customWidth="1"/>
    <col min="2769" max="2769" width="4.5" style="169" customWidth="1"/>
    <col min="2770" max="2770" width="5.75" style="169" customWidth="1"/>
    <col min="2771" max="2771" width="6" style="169" customWidth="1"/>
    <col min="2772" max="2772" width="6.75" style="169" customWidth="1"/>
    <col min="2773" max="2773" width="4.5" style="169" customWidth="1"/>
    <col min="2774" max="2774" width="5.75" style="169" customWidth="1"/>
    <col min="2775" max="2775" width="6" style="169" customWidth="1"/>
    <col min="2776" max="2776" width="6.75" style="169" customWidth="1"/>
    <col min="2777" max="2777" width="4.5" style="169" customWidth="1"/>
    <col min="2778" max="2778" width="5.75" style="169" customWidth="1"/>
    <col min="2779" max="2779" width="6" style="169" customWidth="1"/>
    <col min="2780" max="2780" width="6.75" style="169" customWidth="1"/>
    <col min="2781" max="2781" width="4.5" style="169" customWidth="1"/>
    <col min="2782" max="2782" width="5.75" style="169" customWidth="1"/>
    <col min="2783" max="2783" width="6" style="169" customWidth="1"/>
    <col min="2784" max="2784" width="6.75" style="169" customWidth="1"/>
    <col min="2785" max="2785" width="4.5" style="169" customWidth="1"/>
    <col min="2786" max="2786" width="5.75" style="169" customWidth="1"/>
    <col min="2787" max="2787" width="6" style="169" customWidth="1"/>
    <col min="2788" max="2788" width="6.75" style="169" customWidth="1"/>
    <col min="2789" max="2789" width="4.5" style="169" customWidth="1"/>
    <col min="2790" max="2790" width="5.75" style="169" customWidth="1"/>
    <col min="2791" max="2791" width="6" style="169" customWidth="1"/>
    <col min="2792" max="2792" width="6.75" style="169" customWidth="1"/>
    <col min="2793" max="2793" width="4.5" style="169" customWidth="1"/>
    <col min="2794" max="2794" width="5.75" style="169" customWidth="1"/>
    <col min="2795" max="2795" width="6" style="169" customWidth="1"/>
    <col min="2796" max="2796" width="6.75" style="169" customWidth="1"/>
    <col min="2797" max="2797" width="4.5" style="169" customWidth="1"/>
    <col min="2798" max="2798" width="5.75" style="169" customWidth="1"/>
    <col min="2799" max="2799" width="6" style="169" customWidth="1"/>
    <col min="2800" max="2800" width="6.75" style="169" customWidth="1"/>
    <col min="2801" max="2801" width="4.5" style="169" customWidth="1"/>
    <col min="2802" max="2805" width="7.625" style="169" customWidth="1"/>
    <col min="2806" max="2806" width="5.75" style="169" customWidth="1"/>
    <col min="2807" max="2807" width="6" style="169" customWidth="1"/>
    <col min="2808" max="2808" width="6.75" style="169" customWidth="1"/>
    <col min="2809" max="2809" width="4.5" style="169" customWidth="1"/>
    <col min="2810" max="2810" width="5.75" style="169" customWidth="1"/>
    <col min="2811" max="2811" width="6" style="169" customWidth="1"/>
    <col min="2812" max="2812" width="6.75" style="169" customWidth="1"/>
    <col min="2813" max="2813" width="4.5" style="169" customWidth="1"/>
    <col min="2814" max="2814" width="5.75" style="169" customWidth="1"/>
    <col min="2815" max="2815" width="6" style="169" customWidth="1"/>
    <col min="2816" max="2816" width="6.75" style="169" customWidth="1"/>
    <col min="2817" max="2817" width="4.5" style="169" customWidth="1"/>
    <col min="2818" max="2821" width="6.875" style="169" customWidth="1"/>
    <col min="2822" max="2824" width="9" style="169"/>
    <col min="2825" max="2825" width="7.375" style="169" customWidth="1"/>
    <col min="2826" max="2984" width="9" style="169"/>
    <col min="2985" max="2985" width="18.125" style="169" customWidth="1"/>
    <col min="2986" max="2986" width="5.75" style="169" customWidth="1"/>
    <col min="2987" max="2987" width="6" style="169" customWidth="1"/>
    <col min="2988" max="2988" width="6.875" style="169" customWidth="1"/>
    <col min="2989" max="2989" width="4.875" style="169" customWidth="1"/>
    <col min="2990" max="2990" width="5.75" style="169" customWidth="1"/>
    <col min="2991" max="2991" width="6" style="169" customWidth="1"/>
    <col min="2992" max="2992" width="6.875" style="169" customWidth="1"/>
    <col min="2993" max="2993" width="4.875" style="169" customWidth="1"/>
    <col min="2994" max="2994" width="5.75" style="169" customWidth="1"/>
    <col min="2995" max="2995" width="6" style="169" customWidth="1"/>
    <col min="2996" max="2996" width="6.875" style="169" customWidth="1"/>
    <col min="2997" max="2997" width="4.75" style="169" customWidth="1"/>
    <col min="2998" max="2998" width="5.75" style="169" customWidth="1"/>
    <col min="2999" max="2999" width="6" style="169" customWidth="1"/>
    <col min="3000" max="3000" width="6.25" style="169" customWidth="1"/>
    <col min="3001" max="3001" width="4.375" style="169" customWidth="1"/>
    <col min="3002" max="3002" width="5.75" style="169" customWidth="1"/>
    <col min="3003" max="3003" width="6" style="169" customWidth="1"/>
    <col min="3004" max="3004" width="6.5" style="169" customWidth="1"/>
    <col min="3005" max="3005" width="4.75" style="169" customWidth="1"/>
    <col min="3006" max="3006" width="5.75" style="169" customWidth="1"/>
    <col min="3007" max="3007" width="6" style="169" customWidth="1"/>
    <col min="3008" max="3008" width="5.625" style="169" customWidth="1"/>
    <col min="3009" max="3009" width="4.375" style="169" customWidth="1"/>
    <col min="3010" max="3010" width="5.75" style="169" customWidth="1"/>
    <col min="3011" max="3012" width="6" style="169" customWidth="1"/>
    <col min="3013" max="3013" width="4.5" style="169" customWidth="1"/>
    <col min="3014" max="3014" width="5.75" style="169" customWidth="1"/>
    <col min="3015" max="3015" width="6" style="169" customWidth="1"/>
    <col min="3016" max="3016" width="6.75" style="169" customWidth="1"/>
    <col min="3017" max="3017" width="4.5" style="169" customWidth="1"/>
    <col min="3018" max="3018" width="5.75" style="169" customWidth="1"/>
    <col min="3019" max="3019" width="6" style="169" customWidth="1"/>
    <col min="3020" max="3020" width="6.75" style="169" customWidth="1"/>
    <col min="3021" max="3021" width="4.5" style="169" customWidth="1"/>
    <col min="3022" max="3022" width="5.75" style="169" customWidth="1"/>
    <col min="3023" max="3023" width="6" style="169" customWidth="1"/>
    <col min="3024" max="3024" width="6.75" style="169" customWidth="1"/>
    <col min="3025" max="3025" width="4.5" style="169" customWidth="1"/>
    <col min="3026" max="3026" width="5.75" style="169" customWidth="1"/>
    <col min="3027" max="3027" width="6" style="169" customWidth="1"/>
    <col min="3028" max="3028" width="6.75" style="169" customWidth="1"/>
    <col min="3029" max="3029" width="4.5" style="169" customWidth="1"/>
    <col min="3030" max="3030" width="5.75" style="169" customWidth="1"/>
    <col min="3031" max="3031" width="6" style="169" customWidth="1"/>
    <col min="3032" max="3032" width="6.75" style="169" customWidth="1"/>
    <col min="3033" max="3033" width="4.5" style="169" customWidth="1"/>
    <col min="3034" max="3034" width="5.75" style="169" customWidth="1"/>
    <col min="3035" max="3035" width="6" style="169" customWidth="1"/>
    <col min="3036" max="3036" width="6.75" style="169" customWidth="1"/>
    <col min="3037" max="3037" width="4.5" style="169" customWidth="1"/>
    <col min="3038" max="3038" width="5.75" style="169" customWidth="1"/>
    <col min="3039" max="3039" width="6" style="169" customWidth="1"/>
    <col min="3040" max="3040" width="6.75" style="169" customWidth="1"/>
    <col min="3041" max="3041" width="4.5" style="169" customWidth="1"/>
    <col min="3042" max="3042" width="5.75" style="169" customWidth="1"/>
    <col min="3043" max="3043" width="6" style="169" customWidth="1"/>
    <col min="3044" max="3044" width="6.75" style="169" customWidth="1"/>
    <col min="3045" max="3045" width="4.5" style="169" customWidth="1"/>
    <col min="3046" max="3046" width="5.75" style="169" customWidth="1"/>
    <col min="3047" max="3047" width="6" style="169" customWidth="1"/>
    <col min="3048" max="3048" width="6.75" style="169" customWidth="1"/>
    <col min="3049" max="3049" width="4.5" style="169" customWidth="1"/>
    <col min="3050" max="3050" width="5.75" style="169" customWidth="1"/>
    <col min="3051" max="3051" width="6" style="169" customWidth="1"/>
    <col min="3052" max="3052" width="6.75" style="169" customWidth="1"/>
    <col min="3053" max="3053" width="4.5" style="169" customWidth="1"/>
    <col min="3054" max="3054" width="5.75" style="169" customWidth="1"/>
    <col min="3055" max="3055" width="6" style="169" customWidth="1"/>
    <col min="3056" max="3056" width="6.75" style="169" customWidth="1"/>
    <col min="3057" max="3057" width="4.5" style="169" customWidth="1"/>
    <col min="3058" max="3061" width="7.625" style="169" customWidth="1"/>
    <col min="3062" max="3062" width="5.75" style="169" customWidth="1"/>
    <col min="3063" max="3063" width="6" style="169" customWidth="1"/>
    <col min="3064" max="3064" width="6.75" style="169" customWidth="1"/>
    <col min="3065" max="3065" width="4.5" style="169" customWidth="1"/>
    <col min="3066" max="3066" width="5.75" style="169" customWidth="1"/>
    <col min="3067" max="3067" width="6" style="169" customWidth="1"/>
    <col min="3068" max="3068" width="6.75" style="169" customWidth="1"/>
    <col min="3069" max="3069" width="4.5" style="169" customWidth="1"/>
    <col min="3070" max="3070" width="5.75" style="169" customWidth="1"/>
    <col min="3071" max="3071" width="6" style="169" customWidth="1"/>
    <col min="3072" max="3072" width="6.75" style="169" customWidth="1"/>
    <col min="3073" max="3073" width="4.5" style="169" customWidth="1"/>
    <col min="3074" max="3077" width="6.875" style="169" customWidth="1"/>
    <col min="3078" max="3080" width="9" style="169"/>
    <col min="3081" max="3081" width="7.375" style="169" customWidth="1"/>
    <col min="3082" max="3240" width="9" style="169"/>
    <col min="3241" max="3241" width="18.125" style="169" customWidth="1"/>
    <col min="3242" max="3242" width="5.75" style="169" customWidth="1"/>
    <col min="3243" max="3243" width="6" style="169" customWidth="1"/>
    <col min="3244" max="3244" width="6.875" style="169" customWidth="1"/>
    <col min="3245" max="3245" width="4.875" style="169" customWidth="1"/>
    <col min="3246" max="3246" width="5.75" style="169" customWidth="1"/>
    <col min="3247" max="3247" width="6" style="169" customWidth="1"/>
    <col min="3248" max="3248" width="6.875" style="169" customWidth="1"/>
    <col min="3249" max="3249" width="4.875" style="169" customWidth="1"/>
    <col min="3250" max="3250" width="5.75" style="169" customWidth="1"/>
    <col min="3251" max="3251" width="6" style="169" customWidth="1"/>
    <col min="3252" max="3252" width="6.875" style="169" customWidth="1"/>
    <col min="3253" max="3253" width="4.75" style="169" customWidth="1"/>
    <col min="3254" max="3254" width="5.75" style="169" customWidth="1"/>
    <col min="3255" max="3255" width="6" style="169" customWidth="1"/>
    <col min="3256" max="3256" width="6.25" style="169" customWidth="1"/>
    <col min="3257" max="3257" width="4.375" style="169" customWidth="1"/>
    <col min="3258" max="3258" width="5.75" style="169" customWidth="1"/>
    <col min="3259" max="3259" width="6" style="169" customWidth="1"/>
    <col min="3260" max="3260" width="6.5" style="169" customWidth="1"/>
    <col min="3261" max="3261" width="4.75" style="169" customWidth="1"/>
    <col min="3262" max="3262" width="5.75" style="169" customWidth="1"/>
    <col min="3263" max="3263" width="6" style="169" customWidth="1"/>
    <col min="3264" max="3264" width="5.625" style="169" customWidth="1"/>
    <col min="3265" max="3265" width="4.375" style="169" customWidth="1"/>
    <col min="3266" max="3266" width="5.75" style="169" customWidth="1"/>
    <col min="3267" max="3268" width="6" style="169" customWidth="1"/>
    <col min="3269" max="3269" width="4.5" style="169" customWidth="1"/>
    <col min="3270" max="3270" width="5.75" style="169" customWidth="1"/>
    <col min="3271" max="3271" width="6" style="169" customWidth="1"/>
    <col min="3272" max="3272" width="6.75" style="169" customWidth="1"/>
    <col min="3273" max="3273" width="4.5" style="169" customWidth="1"/>
    <col min="3274" max="3274" width="5.75" style="169" customWidth="1"/>
    <col min="3275" max="3275" width="6" style="169" customWidth="1"/>
    <col min="3276" max="3276" width="6.75" style="169" customWidth="1"/>
    <col min="3277" max="3277" width="4.5" style="169" customWidth="1"/>
    <col min="3278" max="3278" width="5.75" style="169" customWidth="1"/>
    <col min="3279" max="3279" width="6" style="169" customWidth="1"/>
    <col min="3280" max="3280" width="6.75" style="169" customWidth="1"/>
    <col min="3281" max="3281" width="4.5" style="169" customWidth="1"/>
    <col min="3282" max="3282" width="5.75" style="169" customWidth="1"/>
    <col min="3283" max="3283" width="6" style="169" customWidth="1"/>
    <col min="3284" max="3284" width="6.75" style="169" customWidth="1"/>
    <col min="3285" max="3285" width="4.5" style="169" customWidth="1"/>
    <col min="3286" max="3286" width="5.75" style="169" customWidth="1"/>
    <col min="3287" max="3287" width="6" style="169" customWidth="1"/>
    <col min="3288" max="3288" width="6.75" style="169" customWidth="1"/>
    <col min="3289" max="3289" width="4.5" style="169" customWidth="1"/>
    <col min="3290" max="3290" width="5.75" style="169" customWidth="1"/>
    <col min="3291" max="3291" width="6" style="169" customWidth="1"/>
    <col min="3292" max="3292" width="6.75" style="169" customWidth="1"/>
    <col min="3293" max="3293" width="4.5" style="169" customWidth="1"/>
    <col min="3294" max="3294" width="5.75" style="169" customWidth="1"/>
    <col min="3295" max="3295" width="6" style="169" customWidth="1"/>
    <col min="3296" max="3296" width="6.75" style="169" customWidth="1"/>
    <col min="3297" max="3297" width="4.5" style="169" customWidth="1"/>
    <col min="3298" max="3298" width="5.75" style="169" customWidth="1"/>
    <col min="3299" max="3299" width="6" style="169" customWidth="1"/>
    <col min="3300" max="3300" width="6.75" style="169" customWidth="1"/>
    <col min="3301" max="3301" width="4.5" style="169" customWidth="1"/>
    <col min="3302" max="3302" width="5.75" style="169" customWidth="1"/>
    <col min="3303" max="3303" width="6" style="169" customWidth="1"/>
    <col min="3304" max="3304" width="6.75" style="169" customWidth="1"/>
    <col min="3305" max="3305" width="4.5" style="169" customWidth="1"/>
    <col min="3306" max="3306" width="5.75" style="169" customWidth="1"/>
    <col min="3307" max="3307" width="6" style="169" customWidth="1"/>
    <col min="3308" max="3308" width="6.75" style="169" customWidth="1"/>
    <col min="3309" max="3309" width="4.5" style="169" customWidth="1"/>
    <col min="3310" max="3310" width="5.75" style="169" customWidth="1"/>
    <col min="3311" max="3311" width="6" style="169" customWidth="1"/>
    <col min="3312" max="3312" width="6.75" style="169" customWidth="1"/>
    <col min="3313" max="3313" width="4.5" style="169" customWidth="1"/>
    <col min="3314" max="3317" width="7.625" style="169" customWidth="1"/>
    <col min="3318" max="3318" width="5.75" style="169" customWidth="1"/>
    <col min="3319" max="3319" width="6" style="169" customWidth="1"/>
    <col min="3320" max="3320" width="6.75" style="169" customWidth="1"/>
    <col min="3321" max="3321" width="4.5" style="169" customWidth="1"/>
    <col min="3322" max="3322" width="5.75" style="169" customWidth="1"/>
    <col min="3323" max="3323" width="6" style="169" customWidth="1"/>
    <col min="3324" max="3324" width="6.75" style="169" customWidth="1"/>
    <col min="3325" max="3325" width="4.5" style="169" customWidth="1"/>
    <col min="3326" max="3326" width="5.75" style="169" customWidth="1"/>
    <col min="3327" max="3327" width="6" style="169" customWidth="1"/>
    <col min="3328" max="3328" width="6.75" style="169" customWidth="1"/>
    <col min="3329" max="3329" width="4.5" style="169" customWidth="1"/>
    <col min="3330" max="3333" width="6.875" style="169" customWidth="1"/>
    <col min="3334" max="3336" width="9" style="169"/>
    <col min="3337" max="3337" width="7.375" style="169" customWidth="1"/>
    <col min="3338" max="3496" width="9" style="169"/>
    <col min="3497" max="3497" width="18.125" style="169" customWidth="1"/>
    <col min="3498" max="3498" width="5.75" style="169" customWidth="1"/>
    <col min="3499" max="3499" width="6" style="169" customWidth="1"/>
    <col min="3500" max="3500" width="6.875" style="169" customWidth="1"/>
    <col min="3501" max="3501" width="4.875" style="169" customWidth="1"/>
    <col min="3502" max="3502" width="5.75" style="169" customWidth="1"/>
    <col min="3503" max="3503" width="6" style="169" customWidth="1"/>
    <col min="3504" max="3504" width="6.875" style="169" customWidth="1"/>
    <col min="3505" max="3505" width="4.875" style="169" customWidth="1"/>
    <col min="3506" max="3506" width="5.75" style="169" customWidth="1"/>
    <col min="3507" max="3507" width="6" style="169" customWidth="1"/>
    <col min="3508" max="3508" width="6.875" style="169" customWidth="1"/>
    <col min="3509" max="3509" width="4.75" style="169" customWidth="1"/>
    <col min="3510" max="3510" width="5.75" style="169" customWidth="1"/>
    <col min="3511" max="3511" width="6" style="169" customWidth="1"/>
    <col min="3512" max="3512" width="6.25" style="169" customWidth="1"/>
    <col min="3513" max="3513" width="4.375" style="169" customWidth="1"/>
    <col min="3514" max="3514" width="5.75" style="169" customWidth="1"/>
    <col min="3515" max="3515" width="6" style="169" customWidth="1"/>
    <col min="3516" max="3516" width="6.5" style="169" customWidth="1"/>
    <col min="3517" max="3517" width="4.75" style="169" customWidth="1"/>
    <col min="3518" max="3518" width="5.75" style="169" customWidth="1"/>
    <col min="3519" max="3519" width="6" style="169" customWidth="1"/>
    <col min="3520" max="3520" width="5.625" style="169" customWidth="1"/>
    <col min="3521" max="3521" width="4.375" style="169" customWidth="1"/>
    <col min="3522" max="3522" width="5.75" style="169" customWidth="1"/>
    <col min="3523" max="3524" width="6" style="169" customWidth="1"/>
    <col min="3525" max="3525" width="4.5" style="169" customWidth="1"/>
    <col min="3526" max="3526" width="5.75" style="169" customWidth="1"/>
    <col min="3527" max="3527" width="6" style="169" customWidth="1"/>
    <col min="3528" max="3528" width="6.75" style="169" customWidth="1"/>
    <col min="3529" max="3529" width="4.5" style="169" customWidth="1"/>
    <col min="3530" max="3530" width="5.75" style="169" customWidth="1"/>
    <col min="3531" max="3531" width="6" style="169" customWidth="1"/>
    <col min="3532" max="3532" width="6.75" style="169" customWidth="1"/>
    <col min="3533" max="3533" width="4.5" style="169" customWidth="1"/>
    <col min="3534" max="3534" width="5.75" style="169" customWidth="1"/>
    <col min="3535" max="3535" width="6" style="169" customWidth="1"/>
    <col min="3536" max="3536" width="6.75" style="169" customWidth="1"/>
    <col min="3537" max="3537" width="4.5" style="169" customWidth="1"/>
    <col min="3538" max="3538" width="5.75" style="169" customWidth="1"/>
    <col min="3539" max="3539" width="6" style="169" customWidth="1"/>
    <col min="3540" max="3540" width="6.75" style="169" customWidth="1"/>
    <col min="3541" max="3541" width="4.5" style="169" customWidth="1"/>
    <col min="3542" max="3542" width="5.75" style="169" customWidth="1"/>
    <col min="3543" max="3543" width="6" style="169" customWidth="1"/>
    <col min="3544" max="3544" width="6.75" style="169" customWidth="1"/>
    <col min="3545" max="3545" width="4.5" style="169" customWidth="1"/>
    <col min="3546" max="3546" width="5.75" style="169" customWidth="1"/>
    <col min="3547" max="3547" width="6" style="169" customWidth="1"/>
    <col min="3548" max="3548" width="6.75" style="169" customWidth="1"/>
    <col min="3549" max="3549" width="4.5" style="169" customWidth="1"/>
    <col min="3550" max="3550" width="5.75" style="169" customWidth="1"/>
    <col min="3551" max="3551" width="6" style="169" customWidth="1"/>
    <col min="3552" max="3552" width="6.75" style="169" customWidth="1"/>
    <col min="3553" max="3553" width="4.5" style="169" customWidth="1"/>
    <col min="3554" max="3554" width="5.75" style="169" customWidth="1"/>
    <col min="3555" max="3555" width="6" style="169" customWidth="1"/>
    <col min="3556" max="3556" width="6.75" style="169" customWidth="1"/>
    <col min="3557" max="3557" width="4.5" style="169" customWidth="1"/>
    <col min="3558" max="3558" width="5.75" style="169" customWidth="1"/>
    <col min="3559" max="3559" width="6" style="169" customWidth="1"/>
    <col min="3560" max="3560" width="6.75" style="169" customWidth="1"/>
    <col min="3561" max="3561" width="4.5" style="169" customWidth="1"/>
    <col min="3562" max="3562" width="5.75" style="169" customWidth="1"/>
    <col min="3563" max="3563" width="6" style="169" customWidth="1"/>
    <col min="3564" max="3564" width="6.75" style="169" customWidth="1"/>
    <col min="3565" max="3565" width="4.5" style="169" customWidth="1"/>
    <col min="3566" max="3566" width="5.75" style="169" customWidth="1"/>
    <col min="3567" max="3567" width="6" style="169" customWidth="1"/>
    <col min="3568" max="3568" width="6.75" style="169" customWidth="1"/>
    <col min="3569" max="3569" width="4.5" style="169" customWidth="1"/>
    <col min="3570" max="3573" width="7.625" style="169" customWidth="1"/>
    <col min="3574" max="3574" width="5.75" style="169" customWidth="1"/>
    <col min="3575" max="3575" width="6" style="169" customWidth="1"/>
    <col min="3576" max="3576" width="6.75" style="169" customWidth="1"/>
    <col min="3577" max="3577" width="4.5" style="169" customWidth="1"/>
    <col min="3578" max="3578" width="5.75" style="169" customWidth="1"/>
    <col min="3579" max="3579" width="6" style="169" customWidth="1"/>
    <col min="3580" max="3580" width="6.75" style="169" customWidth="1"/>
    <col min="3581" max="3581" width="4.5" style="169" customWidth="1"/>
    <col min="3582" max="3582" width="5.75" style="169" customWidth="1"/>
    <col min="3583" max="3583" width="6" style="169" customWidth="1"/>
    <col min="3584" max="3584" width="6.75" style="169" customWidth="1"/>
    <col min="3585" max="3585" width="4.5" style="169" customWidth="1"/>
    <col min="3586" max="3589" width="6.875" style="169" customWidth="1"/>
    <col min="3590" max="3592" width="9" style="169"/>
    <col min="3593" max="3593" width="7.375" style="169" customWidth="1"/>
    <col min="3594" max="3752" width="9" style="169"/>
    <col min="3753" max="3753" width="18.125" style="169" customWidth="1"/>
    <col min="3754" max="3754" width="5.75" style="169" customWidth="1"/>
    <col min="3755" max="3755" width="6" style="169" customWidth="1"/>
    <col min="3756" max="3756" width="6.875" style="169" customWidth="1"/>
    <col min="3757" max="3757" width="4.875" style="169" customWidth="1"/>
    <col min="3758" max="3758" width="5.75" style="169" customWidth="1"/>
    <col min="3759" max="3759" width="6" style="169" customWidth="1"/>
    <col min="3760" max="3760" width="6.875" style="169" customWidth="1"/>
    <col min="3761" max="3761" width="4.875" style="169" customWidth="1"/>
    <col min="3762" max="3762" width="5.75" style="169" customWidth="1"/>
    <col min="3763" max="3763" width="6" style="169" customWidth="1"/>
    <col min="3764" max="3764" width="6.875" style="169" customWidth="1"/>
    <col min="3765" max="3765" width="4.75" style="169" customWidth="1"/>
    <col min="3766" max="3766" width="5.75" style="169" customWidth="1"/>
    <col min="3767" max="3767" width="6" style="169" customWidth="1"/>
    <col min="3768" max="3768" width="6.25" style="169" customWidth="1"/>
    <col min="3769" max="3769" width="4.375" style="169" customWidth="1"/>
    <col min="3770" max="3770" width="5.75" style="169" customWidth="1"/>
    <col min="3771" max="3771" width="6" style="169" customWidth="1"/>
    <col min="3772" max="3772" width="6.5" style="169" customWidth="1"/>
    <col min="3773" max="3773" width="4.75" style="169" customWidth="1"/>
    <col min="3774" max="3774" width="5.75" style="169" customWidth="1"/>
    <col min="3775" max="3775" width="6" style="169" customWidth="1"/>
    <col min="3776" max="3776" width="5.625" style="169" customWidth="1"/>
    <col min="3777" max="3777" width="4.375" style="169" customWidth="1"/>
    <col min="3778" max="3778" width="5.75" style="169" customWidth="1"/>
    <col min="3779" max="3780" width="6" style="169" customWidth="1"/>
    <col min="3781" max="3781" width="4.5" style="169" customWidth="1"/>
    <col min="3782" max="3782" width="5.75" style="169" customWidth="1"/>
    <col min="3783" max="3783" width="6" style="169" customWidth="1"/>
    <col min="3784" max="3784" width="6.75" style="169" customWidth="1"/>
    <col min="3785" max="3785" width="4.5" style="169" customWidth="1"/>
    <col min="3786" max="3786" width="5.75" style="169" customWidth="1"/>
    <col min="3787" max="3787" width="6" style="169" customWidth="1"/>
    <col min="3788" max="3788" width="6.75" style="169" customWidth="1"/>
    <col min="3789" max="3789" width="4.5" style="169" customWidth="1"/>
    <col min="3790" max="3790" width="5.75" style="169" customWidth="1"/>
    <col min="3791" max="3791" width="6" style="169" customWidth="1"/>
    <col min="3792" max="3792" width="6.75" style="169" customWidth="1"/>
    <col min="3793" max="3793" width="4.5" style="169" customWidth="1"/>
    <col min="3794" max="3794" width="5.75" style="169" customWidth="1"/>
    <col min="3795" max="3795" width="6" style="169" customWidth="1"/>
    <col min="3796" max="3796" width="6.75" style="169" customWidth="1"/>
    <col min="3797" max="3797" width="4.5" style="169" customWidth="1"/>
    <col min="3798" max="3798" width="5.75" style="169" customWidth="1"/>
    <col min="3799" max="3799" width="6" style="169" customWidth="1"/>
    <col min="3800" max="3800" width="6.75" style="169" customWidth="1"/>
    <col min="3801" max="3801" width="4.5" style="169" customWidth="1"/>
    <col min="3802" max="3802" width="5.75" style="169" customWidth="1"/>
    <col min="3803" max="3803" width="6" style="169" customWidth="1"/>
    <col min="3804" max="3804" width="6.75" style="169" customWidth="1"/>
    <col min="3805" max="3805" width="4.5" style="169" customWidth="1"/>
    <col min="3806" max="3806" width="5.75" style="169" customWidth="1"/>
    <col min="3807" max="3807" width="6" style="169" customWidth="1"/>
    <col min="3808" max="3808" width="6.75" style="169" customWidth="1"/>
    <col min="3809" max="3809" width="4.5" style="169" customWidth="1"/>
    <col min="3810" max="3810" width="5.75" style="169" customWidth="1"/>
    <col min="3811" max="3811" width="6" style="169" customWidth="1"/>
    <col min="3812" max="3812" width="6.75" style="169" customWidth="1"/>
    <col min="3813" max="3813" width="4.5" style="169" customWidth="1"/>
    <col min="3814" max="3814" width="5.75" style="169" customWidth="1"/>
    <col min="3815" max="3815" width="6" style="169" customWidth="1"/>
    <col min="3816" max="3816" width="6.75" style="169" customWidth="1"/>
    <col min="3817" max="3817" width="4.5" style="169" customWidth="1"/>
    <col min="3818" max="3818" width="5.75" style="169" customWidth="1"/>
    <col min="3819" max="3819" width="6" style="169" customWidth="1"/>
    <col min="3820" max="3820" width="6.75" style="169" customWidth="1"/>
    <col min="3821" max="3821" width="4.5" style="169" customWidth="1"/>
    <col min="3822" max="3822" width="5.75" style="169" customWidth="1"/>
    <col min="3823" max="3823" width="6" style="169" customWidth="1"/>
    <col min="3824" max="3824" width="6.75" style="169" customWidth="1"/>
    <col min="3825" max="3825" width="4.5" style="169" customWidth="1"/>
    <col min="3826" max="3829" width="7.625" style="169" customWidth="1"/>
    <col min="3830" max="3830" width="5.75" style="169" customWidth="1"/>
    <col min="3831" max="3831" width="6" style="169" customWidth="1"/>
    <col min="3832" max="3832" width="6.75" style="169" customWidth="1"/>
    <col min="3833" max="3833" width="4.5" style="169" customWidth="1"/>
    <col min="3834" max="3834" width="5.75" style="169" customWidth="1"/>
    <col min="3835" max="3835" width="6" style="169" customWidth="1"/>
    <col min="3836" max="3836" width="6.75" style="169" customWidth="1"/>
    <col min="3837" max="3837" width="4.5" style="169" customWidth="1"/>
    <col min="3838" max="3838" width="5.75" style="169" customWidth="1"/>
    <col min="3839" max="3839" width="6" style="169" customWidth="1"/>
    <col min="3840" max="3840" width="6.75" style="169" customWidth="1"/>
    <col min="3841" max="3841" width="4.5" style="169" customWidth="1"/>
    <col min="3842" max="3845" width="6.875" style="169" customWidth="1"/>
    <col min="3846" max="3848" width="9" style="169"/>
    <col min="3849" max="3849" width="7.375" style="169" customWidth="1"/>
    <col min="3850" max="4008" width="9" style="169"/>
    <col min="4009" max="4009" width="18.125" style="169" customWidth="1"/>
    <col min="4010" max="4010" width="5.75" style="169" customWidth="1"/>
    <col min="4011" max="4011" width="6" style="169" customWidth="1"/>
    <col min="4012" max="4012" width="6.875" style="169" customWidth="1"/>
    <col min="4013" max="4013" width="4.875" style="169" customWidth="1"/>
    <col min="4014" max="4014" width="5.75" style="169" customWidth="1"/>
    <col min="4015" max="4015" width="6" style="169" customWidth="1"/>
    <col min="4016" max="4016" width="6.875" style="169" customWidth="1"/>
    <col min="4017" max="4017" width="4.875" style="169" customWidth="1"/>
    <col min="4018" max="4018" width="5.75" style="169" customWidth="1"/>
    <col min="4019" max="4019" width="6" style="169" customWidth="1"/>
    <col min="4020" max="4020" width="6.875" style="169" customWidth="1"/>
    <col min="4021" max="4021" width="4.75" style="169" customWidth="1"/>
    <col min="4022" max="4022" width="5.75" style="169" customWidth="1"/>
    <col min="4023" max="4023" width="6" style="169" customWidth="1"/>
    <col min="4024" max="4024" width="6.25" style="169" customWidth="1"/>
    <col min="4025" max="4025" width="4.375" style="169" customWidth="1"/>
    <col min="4026" max="4026" width="5.75" style="169" customWidth="1"/>
    <col min="4027" max="4027" width="6" style="169" customWidth="1"/>
    <col min="4028" max="4028" width="6.5" style="169" customWidth="1"/>
    <col min="4029" max="4029" width="4.75" style="169" customWidth="1"/>
    <col min="4030" max="4030" width="5.75" style="169" customWidth="1"/>
    <col min="4031" max="4031" width="6" style="169" customWidth="1"/>
    <col min="4032" max="4032" width="5.625" style="169" customWidth="1"/>
    <col min="4033" max="4033" width="4.375" style="169" customWidth="1"/>
    <col min="4034" max="4034" width="5.75" style="169" customWidth="1"/>
    <col min="4035" max="4036" width="6" style="169" customWidth="1"/>
    <col min="4037" max="4037" width="4.5" style="169" customWidth="1"/>
    <col min="4038" max="4038" width="5.75" style="169" customWidth="1"/>
    <col min="4039" max="4039" width="6" style="169" customWidth="1"/>
    <col min="4040" max="4040" width="6.75" style="169" customWidth="1"/>
    <col min="4041" max="4041" width="4.5" style="169" customWidth="1"/>
    <col min="4042" max="4042" width="5.75" style="169" customWidth="1"/>
    <col min="4043" max="4043" width="6" style="169" customWidth="1"/>
    <col min="4044" max="4044" width="6.75" style="169" customWidth="1"/>
    <col min="4045" max="4045" width="4.5" style="169" customWidth="1"/>
    <col min="4046" max="4046" width="5.75" style="169" customWidth="1"/>
    <col min="4047" max="4047" width="6" style="169" customWidth="1"/>
    <col min="4048" max="4048" width="6.75" style="169" customWidth="1"/>
    <col min="4049" max="4049" width="4.5" style="169" customWidth="1"/>
    <col min="4050" max="4050" width="5.75" style="169" customWidth="1"/>
    <col min="4051" max="4051" width="6" style="169" customWidth="1"/>
    <col min="4052" max="4052" width="6.75" style="169" customWidth="1"/>
    <col min="4053" max="4053" width="4.5" style="169" customWidth="1"/>
    <col min="4054" max="4054" width="5.75" style="169" customWidth="1"/>
    <col min="4055" max="4055" width="6" style="169" customWidth="1"/>
    <col min="4056" max="4056" width="6.75" style="169" customWidth="1"/>
    <col min="4057" max="4057" width="4.5" style="169" customWidth="1"/>
    <col min="4058" max="4058" width="5.75" style="169" customWidth="1"/>
    <col min="4059" max="4059" width="6" style="169" customWidth="1"/>
    <col min="4060" max="4060" width="6.75" style="169" customWidth="1"/>
    <col min="4061" max="4061" width="4.5" style="169" customWidth="1"/>
    <col min="4062" max="4062" width="5.75" style="169" customWidth="1"/>
    <col min="4063" max="4063" width="6" style="169" customWidth="1"/>
    <col min="4064" max="4064" width="6.75" style="169" customWidth="1"/>
    <col min="4065" max="4065" width="4.5" style="169" customWidth="1"/>
    <col min="4066" max="4066" width="5.75" style="169" customWidth="1"/>
    <col min="4067" max="4067" width="6" style="169" customWidth="1"/>
    <col min="4068" max="4068" width="6.75" style="169" customWidth="1"/>
    <col min="4069" max="4069" width="4.5" style="169" customWidth="1"/>
    <col min="4070" max="4070" width="5.75" style="169" customWidth="1"/>
    <col min="4071" max="4071" width="6" style="169" customWidth="1"/>
    <col min="4072" max="4072" width="6.75" style="169" customWidth="1"/>
    <col min="4073" max="4073" width="4.5" style="169" customWidth="1"/>
    <col min="4074" max="4074" width="5.75" style="169" customWidth="1"/>
    <col min="4075" max="4075" width="6" style="169" customWidth="1"/>
    <col min="4076" max="4076" width="6.75" style="169" customWidth="1"/>
    <col min="4077" max="4077" width="4.5" style="169" customWidth="1"/>
    <col min="4078" max="4078" width="5.75" style="169" customWidth="1"/>
    <col min="4079" max="4079" width="6" style="169" customWidth="1"/>
    <col min="4080" max="4080" width="6.75" style="169" customWidth="1"/>
    <col min="4081" max="4081" width="4.5" style="169" customWidth="1"/>
    <col min="4082" max="4085" width="7.625" style="169" customWidth="1"/>
    <col min="4086" max="4086" width="5.75" style="169" customWidth="1"/>
    <col min="4087" max="4087" width="6" style="169" customWidth="1"/>
    <col min="4088" max="4088" width="6.75" style="169" customWidth="1"/>
    <col min="4089" max="4089" width="4.5" style="169" customWidth="1"/>
    <col min="4090" max="4090" width="5.75" style="169" customWidth="1"/>
    <col min="4091" max="4091" width="6" style="169" customWidth="1"/>
    <col min="4092" max="4092" width="6.75" style="169" customWidth="1"/>
    <col min="4093" max="4093" width="4.5" style="169" customWidth="1"/>
    <col min="4094" max="4094" width="5.75" style="169" customWidth="1"/>
    <col min="4095" max="4095" width="6" style="169" customWidth="1"/>
    <col min="4096" max="4096" width="6.75" style="169" customWidth="1"/>
    <col min="4097" max="4097" width="4.5" style="169" customWidth="1"/>
    <col min="4098" max="4101" width="6.875" style="169" customWidth="1"/>
    <col min="4102" max="4104" width="9" style="169"/>
    <col min="4105" max="4105" width="7.375" style="169" customWidth="1"/>
    <col min="4106" max="4264" width="9" style="169"/>
    <col min="4265" max="4265" width="18.125" style="169" customWidth="1"/>
    <col min="4266" max="4266" width="5.75" style="169" customWidth="1"/>
    <col min="4267" max="4267" width="6" style="169" customWidth="1"/>
    <col min="4268" max="4268" width="6.875" style="169" customWidth="1"/>
    <col min="4269" max="4269" width="4.875" style="169" customWidth="1"/>
    <col min="4270" max="4270" width="5.75" style="169" customWidth="1"/>
    <col min="4271" max="4271" width="6" style="169" customWidth="1"/>
    <col min="4272" max="4272" width="6.875" style="169" customWidth="1"/>
    <col min="4273" max="4273" width="4.875" style="169" customWidth="1"/>
    <col min="4274" max="4274" width="5.75" style="169" customWidth="1"/>
    <col min="4275" max="4275" width="6" style="169" customWidth="1"/>
    <col min="4276" max="4276" width="6.875" style="169" customWidth="1"/>
    <col min="4277" max="4277" width="4.75" style="169" customWidth="1"/>
    <col min="4278" max="4278" width="5.75" style="169" customWidth="1"/>
    <col min="4279" max="4279" width="6" style="169" customWidth="1"/>
    <col min="4280" max="4280" width="6.25" style="169" customWidth="1"/>
    <col min="4281" max="4281" width="4.375" style="169" customWidth="1"/>
    <col min="4282" max="4282" width="5.75" style="169" customWidth="1"/>
    <col min="4283" max="4283" width="6" style="169" customWidth="1"/>
    <col min="4284" max="4284" width="6.5" style="169" customWidth="1"/>
    <col min="4285" max="4285" width="4.75" style="169" customWidth="1"/>
    <col min="4286" max="4286" width="5.75" style="169" customWidth="1"/>
    <col min="4287" max="4287" width="6" style="169" customWidth="1"/>
    <col min="4288" max="4288" width="5.625" style="169" customWidth="1"/>
    <col min="4289" max="4289" width="4.375" style="169" customWidth="1"/>
    <col min="4290" max="4290" width="5.75" style="169" customWidth="1"/>
    <col min="4291" max="4292" width="6" style="169" customWidth="1"/>
    <col min="4293" max="4293" width="4.5" style="169" customWidth="1"/>
    <col min="4294" max="4294" width="5.75" style="169" customWidth="1"/>
    <col min="4295" max="4295" width="6" style="169" customWidth="1"/>
    <col min="4296" max="4296" width="6.75" style="169" customWidth="1"/>
    <col min="4297" max="4297" width="4.5" style="169" customWidth="1"/>
    <col min="4298" max="4298" width="5.75" style="169" customWidth="1"/>
    <col min="4299" max="4299" width="6" style="169" customWidth="1"/>
    <col min="4300" max="4300" width="6.75" style="169" customWidth="1"/>
    <col min="4301" max="4301" width="4.5" style="169" customWidth="1"/>
    <col min="4302" max="4302" width="5.75" style="169" customWidth="1"/>
    <col min="4303" max="4303" width="6" style="169" customWidth="1"/>
    <col min="4304" max="4304" width="6.75" style="169" customWidth="1"/>
    <col min="4305" max="4305" width="4.5" style="169" customWidth="1"/>
    <col min="4306" max="4306" width="5.75" style="169" customWidth="1"/>
    <col min="4307" max="4307" width="6" style="169" customWidth="1"/>
    <col min="4308" max="4308" width="6.75" style="169" customWidth="1"/>
    <col min="4309" max="4309" width="4.5" style="169" customWidth="1"/>
    <col min="4310" max="4310" width="5.75" style="169" customWidth="1"/>
    <col min="4311" max="4311" width="6" style="169" customWidth="1"/>
    <col min="4312" max="4312" width="6.75" style="169" customWidth="1"/>
    <col min="4313" max="4313" width="4.5" style="169" customWidth="1"/>
    <col min="4314" max="4314" width="5.75" style="169" customWidth="1"/>
    <col min="4315" max="4315" width="6" style="169" customWidth="1"/>
    <col min="4316" max="4316" width="6.75" style="169" customWidth="1"/>
    <col min="4317" max="4317" width="4.5" style="169" customWidth="1"/>
    <col min="4318" max="4318" width="5.75" style="169" customWidth="1"/>
    <col min="4319" max="4319" width="6" style="169" customWidth="1"/>
    <col min="4320" max="4320" width="6.75" style="169" customWidth="1"/>
    <col min="4321" max="4321" width="4.5" style="169" customWidth="1"/>
    <col min="4322" max="4322" width="5.75" style="169" customWidth="1"/>
    <col min="4323" max="4323" width="6" style="169" customWidth="1"/>
    <col min="4324" max="4324" width="6.75" style="169" customWidth="1"/>
    <col min="4325" max="4325" width="4.5" style="169" customWidth="1"/>
    <col min="4326" max="4326" width="5.75" style="169" customWidth="1"/>
    <col min="4327" max="4327" width="6" style="169" customWidth="1"/>
    <col min="4328" max="4328" width="6.75" style="169" customWidth="1"/>
    <col min="4329" max="4329" width="4.5" style="169" customWidth="1"/>
    <col min="4330" max="4330" width="5.75" style="169" customWidth="1"/>
    <col min="4331" max="4331" width="6" style="169" customWidth="1"/>
    <col min="4332" max="4332" width="6.75" style="169" customWidth="1"/>
    <col min="4333" max="4333" width="4.5" style="169" customWidth="1"/>
    <col min="4334" max="4334" width="5.75" style="169" customWidth="1"/>
    <col min="4335" max="4335" width="6" style="169" customWidth="1"/>
    <col min="4336" max="4336" width="6.75" style="169" customWidth="1"/>
    <col min="4337" max="4337" width="4.5" style="169" customWidth="1"/>
    <col min="4338" max="4341" width="7.625" style="169" customWidth="1"/>
    <col min="4342" max="4342" width="5.75" style="169" customWidth="1"/>
    <col min="4343" max="4343" width="6" style="169" customWidth="1"/>
    <col min="4344" max="4344" width="6.75" style="169" customWidth="1"/>
    <col min="4345" max="4345" width="4.5" style="169" customWidth="1"/>
    <col min="4346" max="4346" width="5.75" style="169" customWidth="1"/>
    <col min="4347" max="4347" width="6" style="169" customWidth="1"/>
    <col min="4348" max="4348" width="6.75" style="169" customWidth="1"/>
    <col min="4349" max="4349" width="4.5" style="169" customWidth="1"/>
    <col min="4350" max="4350" width="5.75" style="169" customWidth="1"/>
    <col min="4351" max="4351" width="6" style="169" customWidth="1"/>
    <col min="4352" max="4352" width="6.75" style="169" customWidth="1"/>
    <col min="4353" max="4353" width="4.5" style="169" customWidth="1"/>
    <col min="4354" max="4357" width="6.875" style="169" customWidth="1"/>
    <col min="4358" max="4360" width="9" style="169"/>
    <col min="4361" max="4361" width="7.375" style="169" customWidth="1"/>
    <col min="4362" max="4520" width="9" style="169"/>
    <col min="4521" max="4521" width="18.125" style="169" customWidth="1"/>
    <col min="4522" max="4522" width="5.75" style="169" customWidth="1"/>
    <col min="4523" max="4523" width="6" style="169" customWidth="1"/>
    <col min="4524" max="4524" width="6.875" style="169" customWidth="1"/>
    <col min="4525" max="4525" width="4.875" style="169" customWidth="1"/>
    <col min="4526" max="4526" width="5.75" style="169" customWidth="1"/>
    <col min="4527" max="4527" width="6" style="169" customWidth="1"/>
    <col min="4528" max="4528" width="6.875" style="169" customWidth="1"/>
    <col min="4529" max="4529" width="4.875" style="169" customWidth="1"/>
    <col min="4530" max="4530" width="5.75" style="169" customWidth="1"/>
    <col min="4531" max="4531" width="6" style="169" customWidth="1"/>
    <col min="4532" max="4532" width="6.875" style="169" customWidth="1"/>
    <col min="4533" max="4533" width="4.75" style="169" customWidth="1"/>
    <col min="4534" max="4534" width="5.75" style="169" customWidth="1"/>
    <col min="4535" max="4535" width="6" style="169" customWidth="1"/>
    <col min="4536" max="4536" width="6.25" style="169" customWidth="1"/>
    <col min="4537" max="4537" width="4.375" style="169" customWidth="1"/>
    <col min="4538" max="4538" width="5.75" style="169" customWidth="1"/>
    <col min="4539" max="4539" width="6" style="169" customWidth="1"/>
    <col min="4540" max="4540" width="6.5" style="169" customWidth="1"/>
    <col min="4541" max="4541" width="4.75" style="169" customWidth="1"/>
    <col min="4542" max="4542" width="5.75" style="169" customWidth="1"/>
    <col min="4543" max="4543" width="6" style="169" customWidth="1"/>
    <col min="4544" max="4544" width="5.625" style="169" customWidth="1"/>
    <col min="4545" max="4545" width="4.375" style="169" customWidth="1"/>
    <col min="4546" max="4546" width="5.75" style="169" customWidth="1"/>
    <col min="4547" max="4548" width="6" style="169" customWidth="1"/>
    <col min="4549" max="4549" width="4.5" style="169" customWidth="1"/>
    <col min="4550" max="4550" width="5.75" style="169" customWidth="1"/>
    <col min="4551" max="4551" width="6" style="169" customWidth="1"/>
    <col min="4552" max="4552" width="6.75" style="169" customWidth="1"/>
    <col min="4553" max="4553" width="4.5" style="169" customWidth="1"/>
    <col min="4554" max="4554" width="5.75" style="169" customWidth="1"/>
    <col min="4555" max="4555" width="6" style="169" customWidth="1"/>
    <col min="4556" max="4556" width="6.75" style="169" customWidth="1"/>
    <col min="4557" max="4557" width="4.5" style="169" customWidth="1"/>
    <col min="4558" max="4558" width="5.75" style="169" customWidth="1"/>
    <col min="4559" max="4559" width="6" style="169" customWidth="1"/>
    <col min="4560" max="4560" width="6.75" style="169" customWidth="1"/>
    <col min="4561" max="4561" width="4.5" style="169" customWidth="1"/>
    <col min="4562" max="4562" width="5.75" style="169" customWidth="1"/>
    <col min="4563" max="4563" width="6" style="169" customWidth="1"/>
    <col min="4564" max="4564" width="6.75" style="169" customWidth="1"/>
    <col min="4565" max="4565" width="4.5" style="169" customWidth="1"/>
    <col min="4566" max="4566" width="5.75" style="169" customWidth="1"/>
    <col min="4567" max="4567" width="6" style="169" customWidth="1"/>
    <col min="4568" max="4568" width="6.75" style="169" customWidth="1"/>
    <col min="4569" max="4569" width="4.5" style="169" customWidth="1"/>
    <col min="4570" max="4570" width="5.75" style="169" customWidth="1"/>
    <col min="4571" max="4571" width="6" style="169" customWidth="1"/>
    <col min="4572" max="4572" width="6.75" style="169" customWidth="1"/>
    <col min="4573" max="4573" width="4.5" style="169" customWidth="1"/>
    <col min="4574" max="4574" width="5.75" style="169" customWidth="1"/>
    <col min="4575" max="4575" width="6" style="169" customWidth="1"/>
    <col min="4576" max="4576" width="6.75" style="169" customWidth="1"/>
    <col min="4577" max="4577" width="4.5" style="169" customWidth="1"/>
    <col min="4578" max="4578" width="5.75" style="169" customWidth="1"/>
    <col min="4579" max="4579" width="6" style="169" customWidth="1"/>
    <col min="4580" max="4580" width="6.75" style="169" customWidth="1"/>
    <col min="4581" max="4581" width="4.5" style="169" customWidth="1"/>
    <col min="4582" max="4582" width="5.75" style="169" customWidth="1"/>
    <col min="4583" max="4583" width="6" style="169" customWidth="1"/>
    <col min="4584" max="4584" width="6.75" style="169" customWidth="1"/>
    <col min="4585" max="4585" width="4.5" style="169" customWidth="1"/>
    <col min="4586" max="4586" width="5.75" style="169" customWidth="1"/>
    <col min="4587" max="4587" width="6" style="169" customWidth="1"/>
    <col min="4588" max="4588" width="6.75" style="169" customWidth="1"/>
    <col min="4589" max="4589" width="4.5" style="169" customWidth="1"/>
    <col min="4590" max="4590" width="5.75" style="169" customWidth="1"/>
    <col min="4591" max="4591" width="6" style="169" customWidth="1"/>
    <col min="4592" max="4592" width="6.75" style="169" customWidth="1"/>
    <col min="4593" max="4593" width="4.5" style="169" customWidth="1"/>
    <col min="4594" max="4597" width="7.625" style="169" customWidth="1"/>
    <col min="4598" max="4598" width="5.75" style="169" customWidth="1"/>
    <col min="4599" max="4599" width="6" style="169" customWidth="1"/>
    <col min="4600" max="4600" width="6.75" style="169" customWidth="1"/>
    <col min="4601" max="4601" width="4.5" style="169" customWidth="1"/>
    <col min="4602" max="4602" width="5.75" style="169" customWidth="1"/>
    <col min="4603" max="4603" width="6" style="169" customWidth="1"/>
    <col min="4604" max="4604" width="6.75" style="169" customWidth="1"/>
    <col min="4605" max="4605" width="4.5" style="169" customWidth="1"/>
    <col min="4606" max="4606" width="5.75" style="169" customWidth="1"/>
    <col min="4607" max="4607" width="6" style="169" customWidth="1"/>
    <col min="4608" max="4608" width="6.75" style="169" customWidth="1"/>
    <col min="4609" max="4609" width="4.5" style="169" customWidth="1"/>
    <col min="4610" max="4613" width="6.875" style="169" customWidth="1"/>
    <col min="4614" max="4616" width="9" style="169"/>
    <col min="4617" max="4617" width="7.375" style="169" customWidth="1"/>
    <col min="4618" max="4776" width="9" style="169"/>
    <col min="4777" max="4777" width="18.125" style="169" customWidth="1"/>
    <col min="4778" max="4778" width="5.75" style="169" customWidth="1"/>
    <col min="4779" max="4779" width="6" style="169" customWidth="1"/>
    <col min="4780" max="4780" width="6.875" style="169" customWidth="1"/>
    <col min="4781" max="4781" width="4.875" style="169" customWidth="1"/>
    <col min="4782" max="4782" width="5.75" style="169" customWidth="1"/>
    <col min="4783" max="4783" width="6" style="169" customWidth="1"/>
    <col min="4784" max="4784" width="6.875" style="169" customWidth="1"/>
    <col min="4785" max="4785" width="4.875" style="169" customWidth="1"/>
    <col min="4786" max="4786" width="5.75" style="169" customWidth="1"/>
    <col min="4787" max="4787" width="6" style="169" customWidth="1"/>
    <col min="4788" max="4788" width="6.875" style="169" customWidth="1"/>
    <col min="4789" max="4789" width="4.75" style="169" customWidth="1"/>
    <col min="4790" max="4790" width="5.75" style="169" customWidth="1"/>
    <col min="4791" max="4791" width="6" style="169" customWidth="1"/>
    <col min="4792" max="4792" width="6.25" style="169" customWidth="1"/>
    <col min="4793" max="4793" width="4.375" style="169" customWidth="1"/>
    <col min="4794" max="4794" width="5.75" style="169" customWidth="1"/>
    <col min="4795" max="4795" width="6" style="169" customWidth="1"/>
    <col min="4796" max="4796" width="6.5" style="169" customWidth="1"/>
    <col min="4797" max="4797" width="4.75" style="169" customWidth="1"/>
    <col min="4798" max="4798" width="5.75" style="169" customWidth="1"/>
    <col min="4799" max="4799" width="6" style="169" customWidth="1"/>
    <col min="4800" max="4800" width="5.625" style="169" customWidth="1"/>
    <col min="4801" max="4801" width="4.375" style="169" customWidth="1"/>
    <col min="4802" max="4802" width="5.75" style="169" customWidth="1"/>
    <col min="4803" max="4804" width="6" style="169" customWidth="1"/>
    <col min="4805" max="4805" width="4.5" style="169" customWidth="1"/>
    <col min="4806" max="4806" width="5.75" style="169" customWidth="1"/>
    <col min="4807" max="4807" width="6" style="169" customWidth="1"/>
    <col min="4808" max="4808" width="6.75" style="169" customWidth="1"/>
    <col min="4809" max="4809" width="4.5" style="169" customWidth="1"/>
    <col min="4810" max="4810" width="5.75" style="169" customWidth="1"/>
    <col min="4811" max="4811" width="6" style="169" customWidth="1"/>
    <col min="4812" max="4812" width="6.75" style="169" customWidth="1"/>
    <col min="4813" max="4813" width="4.5" style="169" customWidth="1"/>
    <col min="4814" max="4814" width="5.75" style="169" customWidth="1"/>
    <col min="4815" max="4815" width="6" style="169" customWidth="1"/>
    <col min="4816" max="4816" width="6.75" style="169" customWidth="1"/>
    <col min="4817" max="4817" width="4.5" style="169" customWidth="1"/>
    <col min="4818" max="4818" width="5.75" style="169" customWidth="1"/>
    <col min="4819" max="4819" width="6" style="169" customWidth="1"/>
    <col min="4820" max="4820" width="6.75" style="169" customWidth="1"/>
    <col min="4821" max="4821" width="4.5" style="169" customWidth="1"/>
    <col min="4822" max="4822" width="5.75" style="169" customWidth="1"/>
    <col min="4823" max="4823" width="6" style="169" customWidth="1"/>
    <col min="4824" max="4824" width="6.75" style="169" customWidth="1"/>
    <col min="4825" max="4825" width="4.5" style="169" customWidth="1"/>
    <col min="4826" max="4826" width="5.75" style="169" customWidth="1"/>
    <col min="4827" max="4827" width="6" style="169" customWidth="1"/>
    <col min="4828" max="4828" width="6.75" style="169" customWidth="1"/>
    <col min="4829" max="4829" width="4.5" style="169" customWidth="1"/>
    <col min="4830" max="4830" width="5.75" style="169" customWidth="1"/>
    <col min="4831" max="4831" width="6" style="169" customWidth="1"/>
    <col min="4832" max="4832" width="6.75" style="169" customWidth="1"/>
    <col min="4833" max="4833" width="4.5" style="169" customWidth="1"/>
    <col min="4834" max="4834" width="5.75" style="169" customWidth="1"/>
    <col min="4835" max="4835" width="6" style="169" customWidth="1"/>
    <col min="4836" max="4836" width="6.75" style="169" customWidth="1"/>
    <col min="4837" max="4837" width="4.5" style="169" customWidth="1"/>
    <col min="4838" max="4838" width="5.75" style="169" customWidth="1"/>
    <col min="4839" max="4839" width="6" style="169" customWidth="1"/>
    <col min="4840" max="4840" width="6.75" style="169" customWidth="1"/>
    <col min="4841" max="4841" width="4.5" style="169" customWidth="1"/>
    <col min="4842" max="4842" width="5.75" style="169" customWidth="1"/>
    <col min="4843" max="4843" width="6" style="169" customWidth="1"/>
    <col min="4844" max="4844" width="6.75" style="169" customWidth="1"/>
    <col min="4845" max="4845" width="4.5" style="169" customWidth="1"/>
    <col min="4846" max="4846" width="5.75" style="169" customWidth="1"/>
    <col min="4847" max="4847" width="6" style="169" customWidth="1"/>
    <col min="4848" max="4848" width="6.75" style="169" customWidth="1"/>
    <col min="4849" max="4849" width="4.5" style="169" customWidth="1"/>
    <col min="4850" max="4853" width="7.625" style="169" customWidth="1"/>
    <col min="4854" max="4854" width="5.75" style="169" customWidth="1"/>
    <col min="4855" max="4855" width="6" style="169" customWidth="1"/>
    <col min="4856" max="4856" width="6.75" style="169" customWidth="1"/>
    <col min="4857" max="4857" width="4.5" style="169" customWidth="1"/>
    <col min="4858" max="4858" width="5.75" style="169" customWidth="1"/>
    <col min="4859" max="4859" width="6" style="169" customWidth="1"/>
    <col min="4860" max="4860" width="6.75" style="169" customWidth="1"/>
    <col min="4861" max="4861" width="4.5" style="169" customWidth="1"/>
    <col min="4862" max="4862" width="5.75" style="169" customWidth="1"/>
    <col min="4863" max="4863" width="6" style="169" customWidth="1"/>
    <col min="4864" max="4864" width="6.75" style="169" customWidth="1"/>
    <col min="4865" max="4865" width="4.5" style="169" customWidth="1"/>
    <col min="4866" max="4869" width="6.875" style="169" customWidth="1"/>
    <col min="4870" max="4872" width="9" style="169"/>
    <col min="4873" max="4873" width="7.375" style="169" customWidth="1"/>
    <col min="4874" max="5032" width="9" style="169"/>
    <col min="5033" max="5033" width="18.125" style="169" customWidth="1"/>
    <col min="5034" max="5034" width="5.75" style="169" customWidth="1"/>
    <col min="5035" max="5035" width="6" style="169" customWidth="1"/>
    <col min="5036" max="5036" width="6.875" style="169" customWidth="1"/>
    <col min="5037" max="5037" width="4.875" style="169" customWidth="1"/>
    <col min="5038" max="5038" width="5.75" style="169" customWidth="1"/>
    <col min="5039" max="5039" width="6" style="169" customWidth="1"/>
    <col min="5040" max="5040" width="6.875" style="169" customWidth="1"/>
    <col min="5041" max="5041" width="4.875" style="169" customWidth="1"/>
    <col min="5042" max="5042" width="5.75" style="169" customWidth="1"/>
    <col min="5043" max="5043" width="6" style="169" customWidth="1"/>
    <col min="5044" max="5044" width="6.875" style="169" customWidth="1"/>
    <col min="5045" max="5045" width="4.75" style="169" customWidth="1"/>
    <col min="5046" max="5046" width="5.75" style="169" customWidth="1"/>
    <col min="5047" max="5047" width="6" style="169" customWidth="1"/>
    <col min="5048" max="5048" width="6.25" style="169" customWidth="1"/>
    <col min="5049" max="5049" width="4.375" style="169" customWidth="1"/>
    <col min="5050" max="5050" width="5.75" style="169" customWidth="1"/>
    <col min="5051" max="5051" width="6" style="169" customWidth="1"/>
    <col min="5052" max="5052" width="6.5" style="169" customWidth="1"/>
    <col min="5053" max="5053" width="4.75" style="169" customWidth="1"/>
    <col min="5054" max="5054" width="5.75" style="169" customWidth="1"/>
    <col min="5055" max="5055" width="6" style="169" customWidth="1"/>
    <col min="5056" max="5056" width="5.625" style="169" customWidth="1"/>
    <col min="5057" max="5057" width="4.375" style="169" customWidth="1"/>
    <col min="5058" max="5058" width="5.75" style="169" customWidth="1"/>
    <col min="5059" max="5060" width="6" style="169" customWidth="1"/>
    <col min="5061" max="5061" width="4.5" style="169" customWidth="1"/>
    <col min="5062" max="5062" width="5.75" style="169" customWidth="1"/>
    <col min="5063" max="5063" width="6" style="169" customWidth="1"/>
    <col min="5064" max="5064" width="6.75" style="169" customWidth="1"/>
    <col min="5065" max="5065" width="4.5" style="169" customWidth="1"/>
    <col min="5066" max="5066" width="5.75" style="169" customWidth="1"/>
    <col min="5067" max="5067" width="6" style="169" customWidth="1"/>
    <col min="5068" max="5068" width="6.75" style="169" customWidth="1"/>
    <col min="5069" max="5069" width="4.5" style="169" customWidth="1"/>
    <col min="5070" max="5070" width="5.75" style="169" customWidth="1"/>
    <col min="5071" max="5071" width="6" style="169" customWidth="1"/>
    <col min="5072" max="5072" width="6.75" style="169" customWidth="1"/>
    <col min="5073" max="5073" width="4.5" style="169" customWidth="1"/>
    <col min="5074" max="5074" width="5.75" style="169" customWidth="1"/>
    <col min="5075" max="5075" width="6" style="169" customWidth="1"/>
    <col min="5076" max="5076" width="6.75" style="169" customWidth="1"/>
    <col min="5077" max="5077" width="4.5" style="169" customWidth="1"/>
    <col min="5078" max="5078" width="5.75" style="169" customWidth="1"/>
    <col min="5079" max="5079" width="6" style="169" customWidth="1"/>
    <col min="5080" max="5080" width="6.75" style="169" customWidth="1"/>
    <col min="5081" max="5081" width="4.5" style="169" customWidth="1"/>
    <col min="5082" max="5082" width="5.75" style="169" customWidth="1"/>
    <col min="5083" max="5083" width="6" style="169" customWidth="1"/>
    <col min="5084" max="5084" width="6.75" style="169" customWidth="1"/>
    <col min="5085" max="5085" width="4.5" style="169" customWidth="1"/>
    <col min="5086" max="5086" width="5.75" style="169" customWidth="1"/>
    <col min="5087" max="5087" width="6" style="169" customWidth="1"/>
    <col min="5088" max="5088" width="6.75" style="169" customWidth="1"/>
    <col min="5089" max="5089" width="4.5" style="169" customWidth="1"/>
    <col min="5090" max="5090" width="5.75" style="169" customWidth="1"/>
    <col min="5091" max="5091" width="6" style="169" customWidth="1"/>
    <col min="5092" max="5092" width="6.75" style="169" customWidth="1"/>
    <col min="5093" max="5093" width="4.5" style="169" customWidth="1"/>
    <col min="5094" max="5094" width="5.75" style="169" customWidth="1"/>
    <col min="5095" max="5095" width="6" style="169" customWidth="1"/>
    <col min="5096" max="5096" width="6.75" style="169" customWidth="1"/>
    <col min="5097" max="5097" width="4.5" style="169" customWidth="1"/>
    <col min="5098" max="5098" width="5.75" style="169" customWidth="1"/>
    <col min="5099" max="5099" width="6" style="169" customWidth="1"/>
    <col min="5100" max="5100" width="6.75" style="169" customWidth="1"/>
    <col min="5101" max="5101" width="4.5" style="169" customWidth="1"/>
    <col min="5102" max="5102" width="5.75" style="169" customWidth="1"/>
    <col min="5103" max="5103" width="6" style="169" customWidth="1"/>
    <col min="5104" max="5104" width="6.75" style="169" customWidth="1"/>
    <col min="5105" max="5105" width="4.5" style="169" customWidth="1"/>
    <col min="5106" max="5109" width="7.625" style="169" customWidth="1"/>
    <col min="5110" max="5110" width="5.75" style="169" customWidth="1"/>
    <col min="5111" max="5111" width="6" style="169" customWidth="1"/>
    <col min="5112" max="5112" width="6.75" style="169" customWidth="1"/>
    <col min="5113" max="5113" width="4.5" style="169" customWidth="1"/>
    <col min="5114" max="5114" width="5.75" style="169" customWidth="1"/>
    <col min="5115" max="5115" width="6" style="169" customWidth="1"/>
    <col min="5116" max="5116" width="6.75" style="169" customWidth="1"/>
    <col min="5117" max="5117" width="4.5" style="169" customWidth="1"/>
    <col min="5118" max="5118" width="5.75" style="169" customWidth="1"/>
    <col min="5119" max="5119" width="6" style="169" customWidth="1"/>
    <col min="5120" max="5120" width="6.75" style="169" customWidth="1"/>
    <col min="5121" max="5121" width="4.5" style="169" customWidth="1"/>
    <col min="5122" max="5125" width="6.875" style="169" customWidth="1"/>
    <col min="5126" max="5128" width="9" style="169"/>
    <col min="5129" max="5129" width="7.375" style="169" customWidth="1"/>
    <col min="5130" max="5288" width="9" style="169"/>
    <col min="5289" max="5289" width="18.125" style="169" customWidth="1"/>
    <col min="5290" max="5290" width="5.75" style="169" customWidth="1"/>
    <col min="5291" max="5291" width="6" style="169" customWidth="1"/>
    <col min="5292" max="5292" width="6.875" style="169" customWidth="1"/>
    <col min="5293" max="5293" width="4.875" style="169" customWidth="1"/>
    <col min="5294" max="5294" width="5.75" style="169" customWidth="1"/>
    <col min="5295" max="5295" width="6" style="169" customWidth="1"/>
    <col min="5296" max="5296" width="6.875" style="169" customWidth="1"/>
    <col min="5297" max="5297" width="4.875" style="169" customWidth="1"/>
    <col min="5298" max="5298" width="5.75" style="169" customWidth="1"/>
    <col min="5299" max="5299" width="6" style="169" customWidth="1"/>
    <col min="5300" max="5300" width="6.875" style="169" customWidth="1"/>
    <col min="5301" max="5301" width="4.75" style="169" customWidth="1"/>
    <col min="5302" max="5302" width="5.75" style="169" customWidth="1"/>
    <col min="5303" max="5303" width="6" style="169" customWidth="1"/>
    <col min="5304" max="5304" width="6.25" style="169" customWidth="1"/>
    <col min="5305" max="5305" width="4.375" style="169" customWidth="1"/>
    <col min="5306" max="5306" width="5.75" style="169" customWidth="1"/>
    <col min="5307" max="5307" width="6" style="169" customWidth="1"/>
    <col min="5308" max="5308" width="6.5" style="169" customWidth="1"/>
    <col min="5309" max="5309" width="4.75" style="169" customWidth="1"/>
    <col min="5310" max="5310" width="5.75" style="169" customWidth="1"/>
    <col min="5311" max="5311" width="6" style="169" customWidth="1"/>
    <col min="5312" max="5312" width="5.625" style="169" customWidth="1"/>
    <col min="5313" max="5313" width="4.375" style="169" customWidth="1"/>
    <col min="5314" max="5314" width="5.75" style="169" customWidth="1"/>
    <col min="5315" max="5316" width="6" style="169" customWidth="1"/>
    <col min="5317" max="5317" width="4.5" style="169" customWidth="1"/>
    <col min="5318" max="5318" width="5.75" style="169" customWidth="1"/>
    <col min="5319" max="5319" width="6" style="169" customWidth="1"/>
    <col min="5320" max="5320" width="6.75" style="169" customWidth="1"/>
    <col min="5321" max="5321" width="4.5" style="169" customWidth="1"/>
    <col min="5322" max="5322" width="5.75" style="169" customWidth="1"/>
    <col min="5323" max="5323" width="6" style="169" customWidth="1"/>
    <col min="5324" max="5324" width="6.75" style="169" customWidth="1"/>
    <col min="5325" max="5325" width="4.5" style="169" customWidth="1"/>
    <col min="5326" max="5326" width="5.75" style="169" customWidth="1"/>
    <col min="5327" max="5327" width="6" style="169" customWidth="1"/>
    <col min="5328" max="5328" width="6.75" style="169" customWidth="1"/>
    <col min="5329" max="5329" width="4.5" style="169" customWidth="1"/>
    <col min="5330" max="5330" width="5.75" style="169" customWidth="1"/>
    <col min="5331" max="5331" width="6" style="169" customWidth="1"/>
    <col min="5332" max="5332" width="6.75" style="169" customWidth="1"/>
    <col min="5333" max="5333" width="4.5" style="169" customWidth="1"/>
    <col min="5334" max="5334" width="5.75" style="169" customWidth="1"/>
    <col min="5335" max="5335" width="6" style="169" customWidth="1"/>
    <col min="5336" max="5336" width="6.75" style="169" customWidth="1"/>
    <col min="5337" max="5337" width="4.5" style="169" customWidth="1"/>
    <col min="5338" max="5338" width="5.75" style="169" customWidth="1"/>
    <col min="5339" max="5339" width="6" style="169" customWidth="1"/>
    <col min="5340" max="5340" width="6.75" style="169" customWidth="1"/>
    <col min="5341" max="5341" width="4.5" style="169" customWidth="1"/>
    <col min="5342" max="5342" width="5.75" style="169" customWidth="1"/>
    <col min="5343" max="5343" width="6" style="169" customWidth="1"/>
    <col min="5344" max="5344" width="6.75" style="169" customWidth="1"/>
    <col min="5345" max="5345" width="4.5" style="169" customWidth="1"/>
    <col min="5346" max="5346" width="5.75" style="169" customWidth="1"/>
    <col min="5347" max="5347" width="6" style="169" customWidth="1"/>
    <col min="5348" max="5348" width="6.75" style="169" customWidth="1"/>
    <col min="5349" max="5349" width="4.5" style="169" customWidth="1"/>
    <col min="5350" max="5350" width="5.75" style="169" customWidth="1"/>
    <col min="5351" max="5351" width="6" style="169" customWidth="1"/>
    <col min="5352" max="5352" width="6.75" style="169" customWidth="1"/>
    <col min="5353" max="5353" width="4.5" style="169" customWidth="1"/>
    <col min="5354" max="5354" width="5.75" style="169" customWidth="1"/>
    <col min="5355" max="5355" width="6" style="169" customWidth="1"/>
    <col min="5356" max="5356" width="6.75" style="169" customWidth="1"/>
    <col min="5357" max="5357" width="4.5" style="169" customWidth="1"/>
    <col min="5358" max="5358" width="5.75" style="169" customWidth="1"/>
    <col min="5359" max="5359" width="6" style="169" customWidth="1"/>
    <col min="5360" max="5360" width="6.75" style="169" customWidth="1"/>
    <col min="5361" max="5361" width="4.5" style="169" customWidth="1"/>
    <col min="5362" max="5365" width="7.625" style="169" customWidth="1"/>
    <col min="5366" max="5366" width="5.75" style="169" customWidth="1"/>
    <col min="5367" max="5367" width="6" style="169" customWidth="1"/>
    <col min="5368" max="5368" width="6.75" style="169" customWidth="1"/>
    <col min="5369" max="5369" width="4.5" style="169" customWidth="1"/>
    <col min="5370" max="5370" width="5.75" style="169" customWidth="1"/>
    <col min="5371" max="5371" width="6" style="169" customWidth="1"/>
    <col min="5372" max="5372" width="6.75" style="169" customWidth="1"/>
    <col min="5373" max="5373" width="4.5" style="169" customWidth="1"/>
    <col min="5374" max="5374" width="5.75" style="169" customWidth="1"/>
    <col min="5375" max="5375" width="6" style="169" customWidth="1"/>
    <col min="5376" max="5376" width="6.75" style="169" customWidth="1"/>
    <col min="5377" max="5377" width="4.5" style="169" customWidth="1"/>
    <col min="5378" max="5381" width="6.875" style="169" customWidth="1"/>
    <col min="5382" max="5384" width="9" style="169"/>
    <col min="5385" max="5385" width="7.375" style="169" customWidth="1"/>
    <col min="5386" max="5544" width="9" style="169"/>
    <col min="5545" max="5545" width="18.125" style="169" customWidth="1"/>
    <col min="5546" max="5546" width="5.75" style="169" customWidth="1"/>
    <col min="5547" max="5547" width="6" style="169" customWidth="1"/>
    <col min="5548" max="5548" width="6.875" style="169" customWidth="1"/>
    <col min="5549" max="5549" width="4.875" style="169" customWidth="1"/>
    <col min="5550" max="5550" width="5.75" style="169" customWidth="1"/>
    <col min="5551" max="5551" width="6" style="169" customWidth="1"/>
    <col min="5552" max="5552" width="6.875" style="169" customWidth="1"/>
    <col min="5553" max="5553" width="4.875" style="169" customWidth="1"/>
    <col min="5554" max="5554" width="5.75" style="169" customWidth="1"/>
    <col min="5555" max="5555" width="6" style="169" customWidth="1"/>
    <col min="5556" max="5556" width="6.875" style="169" customWidth="1"/>
    <col min="5557" max="5557" width="4.75" style="169" customWidth="1"/>
    <col min="5558" max="5558" width="5.75" style="169" customWidth="1"/>
    <col min="5559" max="5559" width="6" style="169" customWidth="1"/>
    <col min="5560" max="5560" width="6.25" style="169" customWidth="1"/>
    <col min="5561" max="5561" width="4.375" style="169" customWidth="1"/>
    <col min="5562" max="5562" width="5.75" style="169" customWidth="1"/>
    <col min="5563" max="5563" width="6" style="169" customWidth="1"/>
    <col min="5564" max="5564" width="6.5" style="169" customWidth="1"/>
    <col min="5565" max="5565" width="4.75" style="169" customWidth="1"/>
    <col min="5566" max="5566" width="5.75" style="169" customWidth="1"/>
    <col min="5567" max="5567" width="6" style="169" customWidth="1"/>
    <col min="5568" max="5568" width="5.625" style="169" customWidth="1"/>
    <col min="5569" max="5569" width="4.375" style="169" customWidth="1"/>
    <col min="5570" max="5570" width="5.75" style="169" customWidth="1"/>
    <col min="5571" max="5572" width="6" style="169" customWidth="1"/>
    <col min="5573" max="5573" width="4.5" style="169" customWidth="1"/>
    <col min="5574" max="5574" width="5.75" style="169" customWidth="1"/>
    <col min="5575" max="5575" width="6" style="169" customWidth="1"/>
    <col min="5576" max="5576" width="6.75" style="169" customWidth="1"/>
    <col min="5577" max="5577" width="4.5" style="169" customWidth="1"/>
    <col min="5578" max="5578" width="5.75" style="169" customWidth="1"/>
    <col min="5579" max="5579" width="6" style="169" customWidth="1"/>
    <col min="5580" max="5580" width="6.75" style="169" customWidth="1"/>
    <col min="5581" max="5581" width="4.5" style="169" customWidth="1"/>
    <col min="5582" max="5582" width="5.75" style="169" customWidth="1"/>
    <col min="5583" max="5583" width="6" style="169" customWidth="1"/>
    <col min="5584" max="5584" width="6.75" style="169" customWidth="1"/>
    <col min="5585" max="5585" width="4.5" style="169" customWidth="1"/>
    <col min="5586" max="5586" width="5.75" style="169" customWidth="1"/>
    <col min="5587" max="5587" width="6" style="169" customWidth="1"/>
    <col min="5588" max="5588" width="6.75" style="169" customWidth="1"/>
    <col min="5589" max="5589" width="4.5" style="169" customWidth="1"/>
    <col min="5590" max="5590" width="5.75" style="169" customWidth="1"/>
    <col min="5591" max="5591" width="6" style="169" customWidth="1"/>
    <col min="5592" max="5592" width="6.75" style="169" customWidth="1"/>
    <col min="5593" max="5593" width="4.5" style="169" customWidth="1"/>
    <col min="5594" max="5594" width="5.75" style="169" customWidth="1"/>
    <col min="5595" max="5595" width="6" style="169" customWidth="1"/>
    <col min="5596" max="5596" width="6.75" style="169" customWidth="1"/>
    <col min="5597" max="5597" width="4.5" style="169" customWidth="1"/>
    <col min="5598" max="5598" width="5.75" style="169" customWidth="1"/>
    <col min="5599" max="5599" width="6" style="169" customWidth="1"/>
    <col min="5600" max="5600" width="6.75" style="169" customWidth="1"/>
    <col min="5601" max="5601" width="4.5" style="169" customWidth="1"/>
    <col min="5602" max="5602" width="5.75" style="169" customWidth="1"/>
    <col min="5603" max="5603" width="6" style="169" customWidth="1"/>
    <col min="5604" max="5604" width="6.75" style="169" customWidth="1"/>
    <col min="5605" max="5605" width="4.5" style="169" customWidth="1"/>
    <col min="5606" max="5606" width="5.75" style="169" customWidth="1"/>
    <col min="5607" max="5607" width="6" style="169" customWidth="1"/>
    <col min="5608" max="5608" width="6.75" style="169" customWidth="1"/>
    <col min="5609" max="5609" width="4.5" style="169" customWidth="1"/>
    <col min="5610" max="5610" width="5.75" style="169" customWidth="1"/>
    <col min="5611" max="5611" width="6" style="169" customWidth="1"/>
    <col min="5612" max="5612" width="6.75" style="169" customWidth="1"/>
    <col min="5613" max="5613" width="4.5" style="169" customWidth="1"/>
    <col min="5614" max="5614" width="5.75" style="169" customWidth="1"/>
    <col min="5615" max="5615" width="6" style="169" customWidth="1"/>
    <col min="5616" max="5616" width="6.75" style="169" customWidth="1"/>
    <col min="5617" max="5617" width="4.5" style="169" customWidth="1"/>
    <col min="5618" max="5621" width="7.625" style="169" customWidth="1"/>
    <col min="5622" max="5622" width="5.75" style="169" customWidth="1"/>
    <col min="5623" max="5623" width="6" style="169" customWidth="1"/>
    <col min="5624" max="5624" width="6.75" style="169" customWidth="1"/>
    <col min="5625" max="5625" width="4.5" style="169" customWidth="1"/>
    <col min="5626" max="5626" width="5.75" style="169" customWidth="1"/>
    <col min="5627" max="5627" width="6" style="169" customWidth="1"/>
    <col min="5628" max="5628" width="6.75" style="169" customWidth="1"/>
    <col min="5629" max="5629" width="4.5" style="169" customWidth="1"/>
    <col min="5630" max="5630" width="5.75" style="169" customWidth="1"/>
    <col min="5631" max="5631" width="6" style="169" customWidth="1"/>
    <col min="5632" max="5632" width="6.75" style="169" customWidth="1"/>
    <col min="5633" max="5633" width="4.5" style="169" customWidth="1"/>
    <col min="5634" max="5637" width="6.875" style="169" customWidth="1"/>
    <col min="5638" max="5640" width="9" style="169"/>
    <col min="5641" max="5641" width="7.375" style="169" customWidth="1"/>
    <col min="5642" max="5800" width="9" style="169"/>
    <col min="5801" max="5801" width="18.125" style="169" customWidth="1"/>
    <col min="5802" max="5802" width="5.75" style="169" customWidth="1"/>
    <col min="5803" max="5803" width="6" style="169" customWidth="1"/>
    <col min="5804" max="5804" width="6.875" style="169" customWidth="1"/>
    <col min="5805" max="5805" width="4.875" style="169" customWidth="1"/>
    <col min="5806" max="5806" width="5.75" style="169" customWidth="1"/>
    <col min="5807" max="5807" width="6" style="169" customWidth="1"/>
    <col min="5808" max="5808" width="6.875" style="169" customWidth="1"/>
    <col min="5809" max="5809" width="4.875" style="169" customWidth="1"/>
    <col min="5810" max="5810" width="5.75" style="169" customWidth="1"/>
    <col min="5811" max="5811" width="6" style="169" customWidth="1"/>
    <col min="5812" max="5812" width="6.875" style="169" customWidth="1"/>
    <col min="5813" max="5813" width="4.75" style="169" customWidth="1"/>
    <col min="5814" max="5814" width="5.75" style="169" customWidth="1"/>
    <col min="5815" max="5815" width="6" style="169" customWidth="1"/>
    <col min="5816" max="5816" width="6.25" style="169" customWidth="1"/>
    <col min="5817" max="5817" width="4.375" style="169" customWidth="1"/>
    <col min="5818" max="5818" width="5.75" style="169" customWidth="1"/>
    <col min="5819" max="5819" width="6" style="169" customWidth="1"/>
    <col min="5820" max="5820" width="6.5" style="169" customWidth="1"/>
    <col min="5821" max="5821" width="4.75" style="169" customWidth="1"/>
    <col min="5822" max="5822" width="5.75" style="169" customWidth="1"/>
    <col min="5823" max="5823" width="6" style="169" customWidth="1"/>
    <col min="5824" max="5824" width="5.625" style="169" customWidth="1"/>
    <col min="5825" max="5825" width="4.375" style="169" customWidth="1"/>
    <col min="5826" max="5826" width="5.75" style="169" customWidth="1"/>
    <col min="5827" max="5828" width="6" style="169" customWidth="1"/>
    <col min="5829" max="5829" width="4.5" style="169" customWidth="1"/>
    <col min="5830" max="5830" width="5.75" style="169" customWidth="1"/>
    <col min="5831" max="5831" width="6" style="169" customWidth="1"/>
    <col min="5832" max="5832" width="6.75" style="169" customWidth="1"/>
    <col min="5833" max="5833" width="4.5" style="169" customWidth="1"/>
    <col min="5834" max="5834" width="5.75" style="169" customWidth="1"/>
    <col min="5835" max="5835" width="6" style="169" customWidth="1"/>
    <col min="5836" max="5836" width="6.75" style="169" customWidth="1"/>
    <col min="5837" max="5837" width="4.5" style="169" customWidth="1"/>
    <col min="5838" max="5838" width="5.75" style="169" customWidth="1"/>
    <col min="5839" max="5839" width="6" style="169" customWidth="1"/>
    <col min="5840" max="5840" width="6.75" style="169" customWidth="1"/>
    <col min="5841" max="5841" width="4.5" style="169" customWidth="1"/>
    <col min="5842" max="5842" width="5.75" style="169" customWidth="1"/>
    <col min="5843" max="5843" width="6" style="169" customWidth="1"/>
    <col min="5844" max="5844" width="6.75" style="169" customWidth="1"/>
    <col min="5845" max="5845" width="4.5" style="169" customWidth="1"/>
    <col min="5846" max="5846" width="5.75" style="169" customWidth="1"/>
    <col min="5847" max="5847" width="6" style="169" customWidth="1"/>
    <col min="5848" max="5848" width="6.75" style="169" customWidth="1"/>
    <col min="5849" max="5849" width="4.5" style="169" customWidth="1"/>
    <col min="5850" max="5850" width="5.75" style="169" customWidth="1"/>
    <col min="5851" max="5851" width="6" style="169" customWidth="1"/>
    <col min="5852" max="5852" width="6.75" style="169" customWidth="1"/>
    <col min="5853" max="5853" width="4.5" style="169" customWidth="1"/>
    <col min="5854" max="5854" width="5.75" style="169" customWidth="1"/>
    <col min="5855" max="5855" width="6" style="169" customWidth="1"/>
    <col min="5856" max="5856" width="6.75" style="169" customWidth="1"/>
    <col min="5857" max="5857" width="4.5" style="169" customWidth="1"/>
    <col min="5858" max="5858" width="5.75" style="169" customWidth="1"/>
    <col min="5859" max="5859" width="6" style="169" customWidth="1"/>
    <col min="5860" max="5860" width="6.75" style="169" customWidth="1"/>
    <col min="5861" max="5861" width="4.5" style="169" customWidth="1"/>
    <col min="5862" max="5862" width="5.75" style="169" customWidth="1"/>
    <col min="5863" max="5863" width="6" style="169" customWidth="1"/>
    <col min="5864" max="5864" width="6.75" style="169" customWidth="1"/>
    <col min="5865" max="5865" width="4.5" style="169" customWidth="1"/>
    <col min="5866" max="5866" width="5.75" style="169" customWidth="1"/>
    <col min="5867" max="5867" width="6" style="169" customWidth="1"/>
    <col min="5868" max="5868" width="6.75" style="169" customWidth="1"/>
    <col min="5869" max="5869" width="4.5" style="169" customWidth="1"/>
    <col min="5870" max="5870" width="5.75" style="169" customWidth="1"/>
    <col min="5871" max="5871" width="6" style="169" customWidth="1"/>
    <col min="5872" max="5872" width="6.75" style="169" customWidth="1"/>
    <col min="5873" max="5873" width="4.5" style="169" customWidth="1"/>
    <col min="5874" max="5877" width="7.625" style="169" customWidth="1"/>
    <col min="5878" max="5878" width="5.75" style="169" customWidth="1"/>
    <col min="5879" max="5879" width="6" style="169" customWidth="1"/>
    <col min="5880" max="5880" width="6.75" style="169" customWidth="1"/>
    <col min="5881" max="5881" width="4.5" style="169" customWidth="1"/>
    <col min="5882" max="5882" width="5.75" style="169" customWidth="1"/>
    <col min="5883" max="5883" width="6" style="169" customWidth="1"/>
    <col min="5884" max="5884" width="6.75" style="169" customWidth="1"/>
    <col min="5885" max="5885" width="4.5" style="169" customWidth="1"/>
    <col min="5886" max="5886" width="5.75" style="169" customWidth="1"/>
    <col min="5887" max="5887" width="6" style="169" customWidth="1"/>
    <col min="5888" max="5888" width="6.75" style="169" customWidth="1"/>
    <col min="5889" max="5889" width="4.5" style="169" customWidth="1"/>
    <col min="5890" max="5893" width="6.875" style="169" customWidth="1"/>
    <col min="5894" max="5896" width="9" style="169"/>
    <col min="5897" max="5897" width="7.375" style="169" customWidth="1"/>
    <col min="5898" max="6056" width="9" style="169"/>
    <col min="6057" max="6057" width="18.125" style="169" customWidth="1"/>
    <col min="6058" max="6058" width="5.75" style="169" customWidth="1"/>
    <col min="6059" max="6059" width="6" style="169" customWidth="1"/>
    <col min="6060" max="6060" width="6.875" style="169" customWidth="1"/>
    <col min="6061" max="6061" width="4.875" style="169" customWidth="1"/>
    <col min="6062" max="6062" width="5.75" style="169" customWidth="1"/>
    <col min="6063" max="6063" width="6" style="169" customWidth="1"/>
    <col min="6064" max="6064" width="6.875" style="169" customWidth="1"/>
    <col min="6065" max="6065" width="4.875" style="169" customWidth="1"/>
    <col min="6066" max="6066" width="5.75" style="169" customWidth="1"/>
    <col min="6067" max="6067" width="6" style="169" customWidth="1"/>
    <col min="6068" max="6068" width="6.875" style="169" customWidth="1"/>
    <col min="6069" max="6069" width="4.75" style="169" customWidth="1"/>
    <col min="6070" max="6070" width="5.75" style="169" customWidth="1"/>
    <col min="6071" max="6071" width="6" style="169" customWidth="1"/>
    <col min="6072" max="6072" width="6.25" style="169" customWidth="1"/>
    <col min="6073" max="6073" width="4.375" style="169" customWidth="1"/>
    <col min="6074" max="6074" width="5.75" style="169" customWidth="1"/>
    <col min="6075" max="6075" width="6" style="169" customWidth="1"/>
    <col min="6076" max="6076" width="6.5" style="169" customWidth="1"/>
    <col min="6077" max="6077" width="4.75" style="169" customWidth="1"/>
    <col min="6078" max="6078" width="5.75" style="169" customWidth="1"/>
    <col min="6079" max="6079" width="6" style="169" customWidth="1"/>
    <col min="6080" max="6080" width="5.625" style="169" customWidth="1"/>
    <col min="6081" max="6081" width="4.375" style="169" customWidth="1"/>
    <col min="6082" max="6082" width="5.75" style="169" customWidth="1"/>
    <col min="6083" max="6084" width="6" style="169" customWidth="1"/>
    <col min="6085" max="6085" width="4.5" style="169" customWidth="1"/>
    <col min="6086" max="6086" width="5.75" style="169" customWidth="1"/>
    <col min="6087" max="6087" width="6" style="169" customWidth="1"/>
    <col min="6088" max="6088" width="6.75" style="169" customWidth="1"/>
    <col min="6089" max="6089" width="4.5" style="169" customWidth="1"/>
    <col min="6090" max="6090" width="5.75" style="169" customWidth="1"/>
    <col min="6091" max="6091" width="6" style="169" customWidth="1"/>
    <col min="6092" max="6092" width="6.75" style="169" customWidth="1"/>
    <col min="6093" max="6093" width="4.5" style="169" customWidth="1"/>
    <col min="6094" max="6094" width="5.75" style="169" customWidth="1"/>
    <col min="6095" max="6095" width="6" style="169" customWidth="1"/>
    <col min="6096" max="6096" width="6.75" style="169" customWidth="1"/>
    <col min="6097" max="6097" width="4.5" style="169" customWidth="1"/>
    <col min="6098" max="6098" width="5.75" style="169" customWidth="1"/>
    <col min="6099" max="6099" width="6" style="169" customWidth="1"/>
    <col min="6100" max="6100" width="6.75" style="169" customWidth="1"/>
    <col min="6101" max="6101" width="4.5" style="169" customWidth="1"/>
    <col min="6102" max="6102" width="5.75" style="169" customWidth="1"/>
    <col min="6103" max="6103" width="6" style="169" customWidth="1"/>
    <col min="6104" max="6104" width="6.75" style="169" customWidth="1"/>
    <col min="6105" max="6105" width="4.5" style="169" customWidth="1"/>
    <col min="6106" max="6106" width="5.75" style="169" customWidth="1"/>
    <col min="6107" max="6107" width="6" style="169" customWidth="1"/>
    <col min="6108" max="6108" width="6.75" style="169" customWidth="1"/>
    <col min="6109" max="6109" width="4.5" style="169" customWidth="1"/>
    <col min="6110" max="6110" width="5.75" style="169" customWidth="1"/>
    <col min="6111" max="6111" width="6" style="169" customWidth="1"/>
    <col min="6112" max="6112" width="6.75" style="169" customWidth="1"/>
    <col min="6113" max="6113" width="4.5" style="169" customWidth="1"/>
    <col min="6114" max="6114" width="5.75" style="169" customWidth="1"/>
    <col min="6115" max="6115" width="6" style="169" customWidth="1"/>
    <col min="6116" max="6116" width="6.75" style="169" customWidth="1"/>
    <col min="6117" max="6117" width="4.5" style="169" customWidth="1"/>
    <col min="6118" max="6118" width="5.75" style="169" customWidth="1"/>
    <col min="6119" max="6119" width="6" style="169" customWidth="1"/>
    <col min="6120" max="6120" width="6.75" style="169" customWidth="1"/>
    <col min="6121" max="6121" width="4.5" style="169" customWidth="1"/>
    <col min="6122" max="6122" width="5.75" style="169" customWidth="1"/>
    <col min="6123" max="6123" width="6" style="169" customWidth="1"/>
    <col min="6124" max="6124" width="6.75" style="169" customWidth="1"/>
    <col min="6125" max="6125" width="4.5" style="169" customWidth="1"/>
    <col min="6126" max="6126" width="5.75" style="169" customWidth="1"/>
    <col min="6127" max="6127" width="6" style="169" customWidth="1"/>
    <col min="6128" max="6128" width="6.75" style="169" customWidth="1"/>
    <col min="6129" max="6129" width="4.5" style="169" customWidth="1"/>
    <col min="6130" max="6133" width="7.625" style="169" customWidth="1"/>
    <col min="6134" max="6134" width="5.75" style="169" customWidth="1"/>
    <col min="6135" max="6135" width="6" style="169" customWidth="1"/>
    <col min="6136" max="6136" width="6.75" style="169" customWidth="1"/>
    <col min="6137" max="6137" width="4.5" style="169" customWidth="1"/>
    <col min="6138" max="6138" width="5.75" style="169" customWidth="1"/>
    <col min="6139" max="6139" width="6" style="169" customWidth="1"/>
    <col min="6140" max="6140" width="6.75" style="169" customWidth="1"/>
    <col min="6141" max="6141" width="4.5" style="169" customWidth="1"/>
    <col min="6142" max="6142" width="5.75" style="169" customWidth="1"/>
    <col min="6143" max="6143" width="6" style="169" customWidth="1"/>
    <col min="6144" max="6144" width="6.75" style="169" customWidth="1"/>
    <col min="6145" max="6145" width="4.5" style="169" customWidth="1"/>
    <col min="6146" max="6149" width="6.875" style="169" customWidth="1"/>
    <col min="6150" max="6152" width="9" style="169"/>
    <col min="6153" max="6153" width="7.375" style="169" customWidth="1"/>
    <col min="6154" max="6312" width="9" style="169"/>
    <col min="6313" max="6313" width="18.125" style="169" customWidth="1"/>
    <col min="6314" max="6314" width="5.75" style="169" customWidth="1"/>
    <col min="6315" max="6315" width="6" style="169" customWidth="1"/>
    <col min="6316" max="6316" width="6.875" style="169" customWidth="1"/>
    <col min="6317" max="6317" width="4.875" style="169" customWidth="1"/>
    <col min="6318" max="6318" width="5.75" style="169" customWidth="1"/>
    <col min="6319" max="6319" width="6" style="169" customWidth="1"/>
    <col min="6320" max="6320" width="6.875" style="169" customWidth="1"/>
    <col min="6321" max="6321" width="4.875" style="169" customWidth="1"/>
    <col min="6322" max="6322" width="5.75" style="169" customWidth="1"/>
    <col min="6323" max="6323" width="6" style="169" customWidth="1"/>
    <col min="6324" max="6324" width="6.875" style="169" customWidth="1"/>
    <col min="6325" max="6325" width="4.75" style="169" customWidth="1"/>
    <col min="6326" max="6326" width="5.75" style="169" customWidth="1"/>
    <col min="6327" max="6327" width="6" style="169" customWidth="1"/>
    <col min="6328" max="6328" width="6.25" style="169" customWidth="1"/>
    <col min="6329" max="6329" width="4.375" style="169" customWidth="1"/>
    <col min="6330" max="6330" width="5.75" style="169" customWidth="1"/>
    <col min="6331" max="6331" width="6" style="169" customWidth="1"/>
    <col min="6332" max="6332" width="6.5" style="169" customWidth="1"/>
    <col min="6333" max="6333" width="4.75" style="169" customWidth="1"/>
    <col min="6334" max="6334" width="5.75" style="169" customWidth="1"/>
    <col min="6335" max="6335" width="6" style="169" customWidth="1"/>
    <col min="6336" max="6336" width="5.625" style="169" customWidth="1"/>
    <col min="6337" max="6337" width="4.375" style="169" customWidth="1"/>
    <col min="6338" max="6338" width="5.75" style="169" customWidth="1"/>
    <col min="6339" max="6340" width="6" style="169" customWidth="1"/>
    <col min="6341" max="6341" width="4.5" style="169" customWidth="1"/>
    <col min="6342" max="6342" width="5.75" style="169" customWidth="1"/>
    <col min="6343" max="6343" width="6" style="169" customWidth="1"/>
    <col min="6344" max="6344" width="6.75" style="169" customWidth="1"/>
    <col min="6345" max="6345" width="4.5" style="169" customWidth="1"/>
    <col min="6346" max="6346" width="5.75" style="169" customWidth="1"/>
    <col min="6347" max="6347" width="6" style="169" customWidth="1"/>
    <col min="6348" max="6348" width="6.75" style="169" customWidth="1"/>
    <col min="6349" max="6349" width="4.5" style="169" customWidth="1"/>
    <col min="6350" max="6350" width="5.75" style="169" customWidth="1"/>
    <col min="6351" max="6351" width="6" style="169" customWidth="1"/>
    <col min="6352" max="6352" width="6.75" style="169" customWidth="1"/>
    <col min="6353" max="6353" width="4.5" style="169" customWidth="1"/>
    <col min="6354" max="6354" width="5.75" style="169" customWidth="1"/>
    <col min="6355" max="6355" width="6" style="169" customWidth="1"/>
    <col min="6356" max="6356" width="6.75" style="169" customWidth="1"/>
    <col min="6357" max="6357" width="4.5" style="169" customWidth="1"/>
    <col min="6358" max="6358" width="5.75" style="169" customWidth="1"/>
    <col min="6359" max="6359" width="6" style="169" customWidth="1"/>
    <col min="6360" max="6360" width="6.75" style="169" customWidth="1"/>
    <col min="6361" max="6361" width="4.5" style="169" customWidth="1"/>
    <col min="6362" max="6362" width="5.75" style="169" customWidth="1"/>
    <col min="6363" max="6363" width="6" style="169" customWidth="1"/>
    <col min="6364" max="6364" width="6.75" style="169" customWidth="1"/>
    <col min="6365" max="6365" width="4.5" style="169" customWidth="1"/>
    <col min="6366" max="6366" width="5.75" style="169" customWidth="1"/>
    <col min="6367" max="6367" width="6" style="169" customWidth="1"/>
    <col min="6368" max="6368" width="6.75" style="169" customWidth="1"/>
    <col min="6369" max="6369" width="4.5" style="169" customWidth="1"/>
    <col min="6370" max="6370" width="5.75" style="169" customWidth="1"/>
    <col min="6371" max="6371" width="6" style="169" customWidth="1"/>
    <col min="6372" max="6372" width="6.75" style="169" customWidth="1"/>
    <col min="6373" max="6373" width="4.5" style="169" customWidth="1"/>
    <col min="6374" max="6374" width="5.75" style="169" customWidth="1"/>
    <col min="6375" max="6375" width="6" style="169" customWidth="1"/>
    <col min="6376" max="6376" width="6.75" style="169" customWidth="1"/>
    <col min="6377" max="6377" width="4.5" style="169" customWidth="1"/>
    <col min="6378" max="6378" width="5.75" style="169" customWidth="1"/>
    <col min="6379" max="6379" width="6" style="169" customWidth="1"/>
    <col min="6380" max="6380" width="6.75" style="169" customWidth="1"/>
    <col min="6381" max="6381" width="4.5" style="169" customWidth="1"/>
    <col min="6382" max="6382" width="5.75" style="169" customWidth="1"/>
    <col min="6383" max="6383" width="6" style="169" customWidth="1"/>
    <col min="6384" max="6384" width="6.75" style="169" customWidth="1"/>
    <col min="6385" max="6385" width="4.5" style="169" customWidth="1"/>
    <col min="6386" max="6389" width="7.625" style="169" customWidth="1"/>
    <col min="6390" max="6390" width="5.75" style="169" customWidth="1"/>
    <col min="6391" max="6391" width="6" style="169" customWidth="1"/>
    <col min="6392" max="6392" width="6.75" style="169" customWidth="1"/>
    <col min="6393" max="6393" width="4.5" style="169" customWidth="1"/>
    <col min="6394" max="6394" width="5.75" style="169" customWidth="1"/>
    <col min="6395" max="6395" width="6" style="169" customWidth="1"/>
    <col min="6396" max="6396" width="6.75" style="169" customWidth="1"/>
    <col min="6397" max="6397" width="4.5" style="169" customWidth="1"/>
    <col min="6398" max="6398" width="5.75" style="169" customWidth="1"/>
    <col min="6399" max="6399" width="6" style="169" customWidth="1"/>
    <col min="6400" max="6400" width="6.75" style="169" customWidth="1"/>
    <col min="6401" max="6401" width="4.5" style="169" customWidth="1"/>
    <col min="6402" max="6405" width="6.875" style="169" customWidth="1"/>
    <col min="6406" max="6408" width="9" style="169"/>
    <col min="6409" max="6409" width="7.375" style="169" customWidth="1"/>
    <col min="6410" max="6568" width="9" style="169"/>
    <col min="6569" max="6569" width="18.125" style="169" customWidth="1"/>
    <col min="6570" max="6570" width="5.75" style="169" customWidth="1"/>
    <col min="6571" max="6571" width="6" style="169" customWidth="1"/>
    <col min="6572" max="6572" width="6.875" style="169" customWidth="1"/>
    <col min="6573" max="6573" width="4.875" style="169" customWidth="1"/>
    <col min="6574" max="6574" width="5.75" style="169" customWidth="1"/>
    <col min="6575" max="6575" width="6" style="169" customWidth="1"/>
    <col min="6576" max="6576" width="6.875" style="169" customWidth="1"/>
    <col min="6577" max="6577" width="4.875" style="169" customWidth="1"/>
    <col min="6578" max="6578" width="5.75" style="169" customWidth="1"/>
    <col min="6579" max="6579" width="6" style="169" customWidth="1"/>
    <col min="6580" max="6580" width="6.875" style="169" customWidth="1"/>
    <col min="6581" max="6581" width="4.75" style="169" customWidth="1"/>
    <col min="6582" max="6582" width="5.75" style="169" customWidth="1"/>
    <col min="6583" max="6583" width="6" style="169" customWidth="1"/>
    <col min="6584" max="6584" width="6.25" style="169" customWidth="1"/>
    <col min="6585" max="6585" width="4.375" style="169" customWidth="1"/>
    <col min="6586" max="6586" width="5.75" style="169" customWidth="1"/>
    <col min="6587" max="6587" width="6" style="169" customWidth="1"/>
    <col min="6588" max="6588" width="6.5" style="169" customWidth="1"/>
    <col min="6589" max="6589" width="4.75" style="169" customWidth="1"/>
    <col min="6590" max="6590" width="5.75" style="169" customWidth="1"/>
    <col min="6591" max="6591" width="6" style="169" customWidth="1"/>
    <col min="6592" max="6592" width="5.625" style="169" customWidth="1"/>
    <col min="6593" max="6593" width="4.375" style="169" customWidth="1"/>
    <col min="6594" max="6594" width="5.75" style="169" customWidth="1"/>
    <col min="6595" max="6596" width="6" style="169" customWidth="1"/>
    <col min="6597" max="6597" width="4.5" style="169" customWidth="1"/>
    <col min="6598" max="6598" width="5.75" style="169" customWidth="1"/>
    <col min="6599" max="6599" width="6" style="169" customWidth="1"/>
    <col min="6600" max="6600" width="6.75" style="169" customWidth="1"/>
    <col min="6601" max="6601" width="4.5" style="169" customWidth="1"/>
    <col min="6602" max="6602" width="5.75" style="169" customWidth="1"/>
    <col min="6603" max="6603" width="6" style="169" customWidth="1"/>
    <col min="6604" max="6604" width="6.75" style="169" customWidth="1"/>
    <col min="6605" max="6605" width="4.5" style="169" customWidth="1"/>
    <col min="6606" max="6606" width="5.75" style="169" customWidth="1"/>
    <col min="6607" max="6607" width="6" style="169" customWidth="1"/>
    <col min="6608" max="6608" width="6.75" style="169" customWidth="1"/>
    <col min="6609" max="6609" width="4.5" style="169" customWidth="1"/>
    <col min="6610" max="6610" width="5.75" style="169" customWidth="1"/>
    <col min="6611" max="6611" width="6" style="169" customWidth="1"/>
    <col min="6612" max="6612" width="6.75" style="169" customWidth="1"/>
    <col min="6613" max="6613" width="4.5" style="169" customWidth="1"/>
    <col min="6614" max="6614" width="5.75" style="169" customWidth="1"/>
    <col min="6615" max="6615" width="6" style="169" customWidth="1"/>
    <col min="6616" max="6616" width="6.75" style="169" customWidth="1"/>
    <col min="6617" max="6617" width="4.5" style="169" customWidth="1"/>
    <col min="6618" max="6618" width="5.75" style="169" customWidth="1"/>
    <col min="6619" max="6619" width="6" style="169" customWidth="1"/>
    <col min="6620" max="6620" width="6.75" style="169" customWidth="1"/>
    <col min="6621" max="6621" width="4.5" style="169" customWidth="1"/>
    <col min="6622" max="6622" width="5.75" style="169" customWidth="1"/>
    <col min="6623" max="6623" width="6" style="169" customWidth="1"/>
    <col min="6624" max="6624" width="6.75" style="169" customWidth="1"/>
    <col min="6625" max="6625" width="4.5" style="169" customWidth="1"/>
    <col min="6626" max="6626" width="5.75" style="169" customWidth="1"/>
    <col min="6627" max="6627" width="6" style="169" customWidth="1"/>
    <col min="6628" max="6628" width="6.75" style="169" customWidth="1"/>
    <col min="6629" max="6629" width="4.5" style="169" customWidth="1"/>
    <col min="6630" max="6630" width="5.75" style="169" customWidth="1"/>
    <col min="6631" max="6631" width="6" style="169" customWidth="1"/>
    <col min="6632" max="6632" width="6.75" style="169" customWidth="1"/>
    <col min="6633" max="6633" width="4.5" style="169" customWidth="1"/>
    <col min="6634" max="6634" width="5.75" style="169" customWidth="1"/>
    <col min="6635" max="6635" width="6" style="169" customWidth="1"/>
    <col min="6636" max="6636" width="6.75" style="169" customWidth="1"/>
    <col min="6637" max="6637" width="4.5" style="169" customWidth="1"/>
    <col min="6638" max="6638" width="5.75" style="169" customWidth="1"/>
    <col min="6639" max="6639" width="6" style="169" customWidth="1"/>
    <col min="6640" max="6640" width="6.75" style="169" customWidth="1"/>
    <col min="6641" max="6641" width="4.5" style="169" customWidth="1"/>
    <col min="6642" max="6645" width="7.625" style="169" customWidth="1"/>
    <col min="6646" max="6646" width="5.75" style="169" customWidth="1"/>
    <col min="6647" max="6647" width="6" style="169" customWidth="1"/>
    <col min="6648" max="6648" width="6.75" style="169" customWidth="1"/>
    <col min="6649" max="6649" width="4.5" style="169" customWidth="1"/>
    <col min="6650" max="6650" width="5.75" style="169" customWidth="1"/>
    <col min="6651" max="6651" width="6" style="169" customWidth="1"/>
    <col min="6652" max="6652" width="6.75" style="169" customWidth="1"/>
    <col min="6653" max="6653" width="4.5" style="169" customWidth="1"/>
    <col min="6654" max="6654" width="5.75" style="169" customWidth="1"/>
    <col min="6655" max="6655" width="6" style="169" customWidth="1"/>
    <col min="6656" max="6656" width="6.75" style="169" customWidth="1"/>
    <col min="6657" max="6657" width="4.5" style="169" customWidth="1"/>
    <col min="6658" max="6661" width="6.875" style="169" customWidth="1"/>
    <col min="6662" max="6664" width="9" style="169"/>
    <col min="6665" max="6665" width="7.375" style="169" customWidth="1"/>
    <col min="6666" max="6824" width="9" style="169"/>
    <col min="6825" max="6825" width="18.125" style="169" customWidth="1"/>
    <col min="6826" max="6826" width="5.75" style="169" customWidth="1"/>
    <col min="6827" max="6827" width="6" style="169" customWidth="1"/>
    <col min="6828" max="6828" width="6.875" style="169" customWidth="1"/>
    <col min="6829" max="6829" width="4.875" style="169" customWidth="1"/>
    <col min="6830" max="6830" width="5.75" style="169" customWidth="1"/>
    <col min="6831" max="6831" width="6" style="169" customWidth="1"/>
    <col min="6832" max="6832" width="6.875" style="169" customWidth="1"/>
    <col min="6833" max="6833" width="4.875" style="169" customWidth="1"/>
    <col min="6834" max="6834" width="5.75" style="169" customWidth="1"/>
    <col min="6835" max="6835" width="6" style="169" customWidth="1"/>
    <col min="6836" max="6836" width="6.875" style="169" customWidth="1"/>
    <col min="6837" max="6837" width="4.75" style="169" customWidth="1"/>
    <col min="6838" max="6838" width="5.75" style="169" customWidth="1"/>
    <col min="6839" max="6839" width="6" style="169" customWidth="1"/>
    <col min="6840" max="6840" width="6.25" style="169" customWidth="1"/>
    <col min="6841" max="6841" width="4.375" style="169" customWidth="1"/>
    <col min="6842" max="6842" width="5.75" style="169" customWidth="1"/>
    <col min="6843" max="6843" width="6" style="169" customWidth="1"/>
    <col min="6844" max="6844" width="6.5" style="169" customWidth="1"/>
    <col min="6845" max="6845" width="4.75" style="169" customWidth="1"/>
    <col min="6846" max="6846" width="5.75" style="169" customWidth="1"/>
    <col min="6847" max="6847" width="6" style="169" customWidth="1"/>
    <col min="6848" max="6848" width="5.625" style="169" customWidth="1"/>
    <col min="6849" max="6849" width="4.375" style="169" customWidth="1"/>
    <col min="6850" max="6850" width="5.75" style="169" customWidth="1"/>
    <col min="6851" max="6852" width="6" style="169" customWidth="1"/>
    <col min="6853" max="6853" width="4.5" style="169" customWidth="1"/>
    <col min="6854" max="6854" width="5.75" style="169" customWidth="1"/>
    <col min="6855" max="6855" width="6" style="169" customWidth="1"/>
    <col min="6856" max="6856" width="6.75" style="169" customWidth="1"/>
    <col min="6857" max="6857" width="4.5" style="169" customWidth="1"/>
    <col min="6858" max="6858" width="5.75" style="169" customWidth="1"/>
    <col min="6859" max="6859" width="6" style="169" customWidth="1"/>
    <col min="6860" max="6860" width="6.75" style="169" customWidth="1"/>
    <col min="6861" max="6861" width="4.5" style="169" customWidth="1"/>
    <col min="6862" max="6862" width="5.75" style="169" customWidth="1"/>
    <col min="6863" max="6863" width="6" style="169" customWidth="1"/>
    <col min="6864" max="6864" width="6.75" style="169" customWidth="1"/>
    <col min="6865" max="6865" width="4.5" style="169" customWidth="1"/>
    <col min="6866" max="6866" width="5.75" style="169" customWidth="1"/>
    <col min="6867" max="6867" width="6" style="169" customWidth="1"/>
    <col min="6868" max="6868" width="6.75" style="169" customWidth="1"/>
    <col min="6869" max="6869" width="4.5" style="169" customWidth="1"/>
    <col min="6870" max="6870" width="5.75" style="169" customWidth="1"/>
    <col min="6871" max="6871" width="6" style="169" customWidth="1"/>
    <col min="6872" max="6872" width="6.75" style="169" customWidth="1"/>
    <col min="6873" max="6873" width="4.5" style="169" customWidth="1"/>
    <col min="6874" max="6874" width="5.75" style="169" customWidth="1"/>
    <col min="6875" max="6875" width="6" style="169" customWidth="1"/>
    <col min="6876" max="6876" width="6.75" style="169" customWidth="1"/>
    <col min="6877" max="6877" width="4.5" style="169" customWidth="1"/>
    <col min="6878" max="6878" width="5.75" style="169" customWidth="1"/>
    <col min="6879" max="6879" width="6" style="169" customWidth="1"/>
    <col min="6880" max="6880" width="6.75" style="169" customWidth="1"/>
    <col min="6881" max="6881" width="4.5" style="169" customWidth="1"/>
    <col min="6882" max="6882" width="5.75" style="169" customWidth="1"/>
    <col min="6883" max="6883" width="6" style="169" customWidth="1"/>
    <col min="6884" max="6884" width="6.75" style="169" customWidth="1"/>
    <col min="6885" max="6885" width="4.5" style="169" customWidth="1"/>
    <col min="6886" max="6886" width="5.75" style="169" customWidth="1"/>
    <col min="6887" max="6887" width="6" style="169" customWidth="1"/>
    <col min="6888" max="6888" width="6.75" style="169" customWidth="1"/>
    <col min="6889" max="6889" width="4.5" style="169" customWidth="1"/>
    <col min="6890" max="6890" width="5.75" style="169" customWidth="1"/>
    <col min="6891" max="6891" width="6" style="169" customWidth="1"/>
    <col min="6892" max="6892" width="6.75" style="169" customWidth="1"/>
    <col min="6893" max="6893" width="4.5" style="169" customWidth="1"/>
    <col min="6894" max="6894" width="5.75" style="169" customWidth="1"/>
    <col min="6895" max="6895" width="6" style="169" customWidth="1"/>
    <col min="6896" max="6896" width="6.75" style="169" customWidth="1"/>
    <col min="6897" max="6897" width="4.5" style="169" customWidth="1"/>
    <col min="6898" max="6901" width="7.625" style="169" customWidth="1"/>
    <col min="6902" max="6902" width="5.75" style="169" customWidth="1"/>
    <col min="6903" max="6903" width="6" style="169" customWidth="1"/>
    <col min="6904" max="6904" width="6.75" style="169" customWidth="1"/>
    <col min="6905" max="6905" width="4.5" style="169" customWidth="1"/>
    <col min="6906" max="6906" width="5.75" style="169" customWidth="1"/>
    <col min="6907" max="6907" width="6" style="169" customWidth="1"/>
    <col min="6908" max="6908" width="6.75" style="169" customWidth="1"/>
    <col min="6909" max="6909" width="4.5" style="169" customWidth="1"/>
    <col min="6910" max="6910" width="5.75" style="169" customWidth="1"/>
    <col min="6911" max="6911" width="6" style="169" customWidth="1"/>
    <col min="6912" max="6912" width="6.75" style="169" customWidth="1"/>
    <col min="6913" max="6913" width="4.5" style="169" customWidth="1"/>
    <col min="6914" max="6917" width="6.875" style="169" customWidth="1"/>
    <col min="6918" max="6920" width="9" style="169"/>
    <col min="6921" max="6921" width="7.375" style="169" customWidth="1"/>
    <col min="6922" max="7080" width="9" style="169"/>
    <col min="7081" max="7081" width="18.125" style="169" customWidth="1"/>
    <col min="7082" max="7082" width="5.75" style="169" customWidth="1"/>
    <col min="7083" max="7083" width="6" style="169" customWidth="1"/>
    <col min="7084" max="7084" width="6.875" style="169" customWidth="1"/>
    <col min="7085" max="7085" width="4.875" style="169" customWidth="1"/>
    <col min="7086" max="7086" width="5.75" style="169" customWidth="1"/>
    <col min="7087" max="7087" width="6" style="169" customWidth="1"/>
    <col min="7088" max="7088" width="6.875" style="169" customWidth="1"/>
    <col min="7089" max="7089" width="4.875" style="169" customWidth="1"/>
    <col min="7090" max="7090" width="5.75" style="169" customWidth="1"/>
    <col min="7091" max="7091" width="6" style="169" customWidth="1"/>
    <col min="7092" max="7092" width="6.875" style="169" customWidth="1"/>
    <col min="7093" max="7093" width="4.75" style="169" customWidth="1"/>
    <col min="7094" max="7094" width="5.75" style="169" customWidth="1"/>
    <col min="7095" max="7095" width="6" style="169" customWidth="1"/>
    <col min="7096" max="7096" width="6.25" style="169" customWidth="1"/>
    <col min="7097" max="7097" width="4.375" style="169" customWidth="1"/>
    <col min="7098" max="7098" width="5.75" style="169" customWidth="1"/>
    <col min="7099" max="7099" width="6" style="169" customWidth="1"/>
    <col min="7100" max="7100" width="6.5" style="169" customWidth="1"/>
    <col min="7101" max="7101" width="4.75" style="169" customWidth="1"/>
    <col min="7102" max="7102" width="5.75" style="169" customWidth="1"/>
    <col min="7103" max="7103" width="6" style="169" customWidth="1"/>
    <col min="7104" max="7104" width="5.625" style="169" customWidth="1"/>
    <col min="7105" max="7105" width="4.375" style="169" customWidth="1"/>
    <col min="7106" max="7106" width="5.75" style="169" customWidth="1"/>
    <col min="7107" max="7108" width="6" style="169" customWidth="1"/>
    <col min="7109" max="7109" width="4.5" style="169" customWidth="1"/>
    <col min="7110" max="7110" width="5.75" style="169" customWidth="1"/>
    <col min="7111" max="7111" width="6" style="169" customWidth="1"/>
    <col min="7112" max="7112" width="6.75" style="169" customWidth="1"/>
    <col min="7113" max="7113" width="4.5" style="169" customWidth="1"/>
    <col min="7114" max="7114" width="5.75" style="169" customWidth="1"/>
    <col min="7115" max="7115" width="6" style="169" customWidth="1"/>
    <col min="7116" max="7116" width="6.75" style="169" customWidth="1"/>
    <col min="7117" max="7117" width="4.5" style="169" customWidth="1"/>
    <col min="7118" max="7118" width="5.75" style="169" customWidth="1"/>
    <col min="7119" max="7119" width="6" style="169" customWidth="1"/>
    <col min="7120" max="7120" width="6.75" style="169" customWidth="1"/>
    <col min="7121" max="7121" width="4.5" style="169" customWidth="1"/>
    <col min="7122" max="7122" width="5.75" style="169" customWidth="1"/>
    <col min="7123" max="7123" width="6" style="169" customWidth="1"/>
    <col min="7124" max="7124" width="6.75" style="169" customWidth="1"/>
    <col min="7125" max="7125" width="4.5" style="169" customWidth="1"/>
    <col min="7126" max="7126" width="5.75" style="169" customWidth="1"/>
    <col min="7127" max="7127" width="6" style="169" customWidth="1"/>
    <col min="7128" max="7128" width="6.75" style="169" customWidth="1"/>
    <col min="7129" max="7129" width="4.5" style="169" customWidth="1"/>
    <col min="7130" max="7130" width="5.75" style="169" customWidth="1"/>
    <col min="7131" max="7131" width="6" style="169" customWidth="1"/>
    <col min="7132" max="7132" width="6.75" style="169" customWidth="1"/>
    <col min="7133" max="7133" width="4.5" style="169" customWidth="1"/>
    <col min="7134" max="7134" width="5.75" style="169" customWidth="1"/>
    <col min="7135" max="7135" width="6" style="169" customWidth="1"/>
    <col min="7136" max="7136" width="6.75" style="169" customWidth="1"/>
    <col min="7137" max="7137" width="4.5" style="169" customWidth="1"/>
    <col min="7138" max="7138" width="5.75" style="169" customWidth="1"/>
    <col min="7139" max="7139" width="6" style="169" customWidth="1"/>
    <col min="7140" max="7140" width="6.75" style="169" customWidth="1"/>
    <col min="7141" max="7141" width="4.5" style="169" customWidth="1"/>
    <col min="7142" max="7142" width="5.75" style="169" customWidth="1"/>
    <col min="7143" max="7143" width="6" style="169" customWidth="1"/>
    <col min="7144" max="7144" width="6.75" style="169" customWidth="1"/>
    <col min="7145" max="7145" width="4.5" style="169" customWidth="1"/>
    <col min="7146" max="7146" width="5.75" style="169" customWidth="1"/>
    <col min="7147" max="7147" width="6" style="169" customWidth="1"/>
    <col min="7148" max="7148" width="6.75" style="169" customWidth="1"/>
    <col min="7149" max="7149" width="4.5" style="169" customWidth="1"/>
    <col min="7150" max="7150" width="5.75" style="169" customWidth="1"/>
    <col min="7151" max="7151" width="6" style="169" customWidth="1"/>
    <col min="7152" max="7152" width="6.75" style="169" customWidth="1"/>
    <col min="7153" max="7153" width="4.5" style="169" customWidth="1"/>
    <col min="7154" max="7157" width="7.625" style="169" customWidth="1"/>
    <col min="7158" max="7158" width="5.75" style="169" customWidth="1"/>
    <col min="7159" max="7159" width="6" style="169" customWidth="1"/>
    <col min="7160" max="7160" width="6.75" style="169" customWidth="1"/>
    <col min="7161" max="7161" width="4.5" style="169" customWidth="1"/>
    <col min="7162" max="7162" width="5.75" style="169" customWidth="1"/>
    <col min="7163" max="7163" width="6" style="169" customWidth="1"/>
    <col min="7164" max="7164" width="6.75" style="169" customWidth="1"/>
    <col min="7165" max="7165" width="4.5" style="169" customWidth="1"/>
    <col min="7166" max="7166" width="5.75" style="169" customWidth="1"/>
    <col min="7167" max="7167" width="6" style="169" customWidth="1"/>
    <col min="7168" max="7168" width="6.75" style="169" customWidth="1"/>
    <col min="7169" max="7169" width="4.5" style="169" customWidth="1"/>
    <col min="7170" max="7173" width="6.875" style="169" customWidth="1"/>
    <col min="7174" max="7176" width="9" style="169"/>
    <col min="7177" max="7177" width="7.375" style="169" customWidth="1"/>
    <col min="7178" max="7336" width="9" style="169"/>
    <col min="7337" max="7337" width="18.125" style="169" customWidth="1"/>
    <col min="7338" max="7338" width="5.75" style="169" customWidth="1"/>
    <col min="7339" max="7339" width="6" style="169" customWidth="1"/>
    <col min="7340" max="7340" width="6.875" style="169" customWidth="1"/>
    <col min="7341" max="7341" width="4.875" style="169" customWidth="1"/>
    <col min="7342" max="7342" width="5.75" style="169" customWidth="1"/>
    <col min="7343" max="7343" width="6" style="169" customWidth="1"/>
    <col min="7344" max="7344" width="6.875" style="169" customWidth="1"/>
    <col min="7345" max="7345" width="4.875" style="169" customWidth="1"/>
    <col min="7346" max="7346" width="5.75" style="169" customWidth="1"/>
    <col min="7347" max="7347" width="6" style="169" customWidth="1"/>
    <col min="7348" max="7348" width="6.875" style="169" customWidth="1"/>
    <col min="7349" max="7349" width="4.75" style="169" customWidth="1"/>
    <col min="7350" max="7350" width="5.75" style="169" customWidth="1"/>
    <col min="7351" max="7351" width="6" style="169" customWidth="1"/>
    <col min="7352" max="7352" width="6.25" style="169" customWidth="1"/>
    <col min="7353" max="7353" width="4.375" style="169" customWidth="1"/>
    <col min="7354" max="7354" width="5.75" style="169" customWidth="1"/>
    <col min="7355" max="7355" width="6" style="169" customWidth="1"/>
    <col min="7356" max="7356" width="6.5" style="169" customWidth="1"/>
    <col min="7357" max="7357" width="4.75" style="169" customWidth="1"/>
    <col min="7358" max="7358" width="5.75" style="169" customWidth="1"/>
    <col min="7359" max="7359" width="6" style="169" customWidth="1"/>
    <col min="7360" max="7360" width="5.625" style="169" customWidth="1"/>
    <col min="7361" max="7361" width="4.375" style="169" customWidth="1"/>
    <col min="7362" max="7362" width="5.75" style="169" customWidth="1"/>
    <col min="7363" max="7364" width="6" style="169" customWidth="1"/>
    <col min="7365" max="7365" width="4.5" style="169" customWidth="1"/>
    <col min="7366" max="7366" width="5.75" style="169" customWidth="1"/>
    <col min="7367" max="7367" width="6" style="169" customWidth="1"/>
    <col min="7368" max="7368" width="6.75" style="169" customWidth="1"/>
    <col min="7369" max="7369" width="4.5" style="169" customWidth="1"/>
    <col min="7370" max="7370" width="5.75" style="169" customWidth="1"/>
    <col min="7371" max="7371" width="6" style="169" customWidth="1"/>
    <col min="7372" max="7372" width="6.75" style="169" customWidth="1"/>
    <col min="7373" max="7373" width="4.5" style="169" customWidth="1"/>
    <col min="7374" max="7374" width="5.75" style="169" customWidth="1"/>
    <col min="7375" max="7375" width="6" style="169" customWidth="1"/>
    <col min="7376" max="7376" width="6.75" style="169" customWidth="1"/>
    <col min="7377" max="7377" width="4.5" style="169" customWidth="1"/>
    <col min="7378" max="7378" width="5.75" style="169" customWidth="1"/>
    <col min="7379" max="7379" width="6" style="169" customWidth="1"/>
    <col min="7380" max="7380" width="6.75" style="169" customWidth="1"/>
    <col min="7381" max="7381" width="4.5" style="169" customWidth="1"/>
    <col min="7382" max="7382" width="5.75" style="169" customWidth="1"/>
    <col min="7383" max="7383" width="6" style="169" customWidth="1"/>
    <col min="7384" max="7384" width="6.75" style="169" customWidth="1"/>
    <col min="7385" max="7385" width="4.5" style="169" customWidth="1"/>
    <col min="7386" max="7386" width="5.75" style="169" customWidth="1"/>
    <col min="7387" max="7387" width="6" style="169" customWidth="1"/>
    <col min="7388" max="7388" width="6.75" style="169" customWidth="1"/>
    <col min="7389" max="7389" width="4.5" style="169" customWidth="1"/>
    <col min="7390" max="7390" width="5.75" style="169" customWidth="1"/>
    <col min="7391" max="7391" width="6" style="169" customWidth="1"/>
    <col min="7392" max="7392" width="6.75" style="169" customWidth="1"/>
    <col min="7393" max="7393" width="4.5" style="169" customWidth="1"/>
    <col min="7394" max="7394" width="5.75" style="169" customWidth="1"/>
    <col min="7395" max="7395" width="6" style="169" customWidth="1"/>
    <col min="7396" max="7396" width="6.75" style="169" customWidth="1"/>
    <col min="7397" max="7397" width="4.5" style="169" customWidth="1"/>
    <col min="7398" max="7398" width="5.75" style="169" customWidth="1"/>
    <col min="7399" max="7399" width="6" style="169" customWidth="1"/>
    <col min="7400" max="7400" width="6.75" style="169" customWidth="1"/>
    <col min="7401" max="7401" width="4.5" style="169" customWidth="1"/>
    <col min="7402" max="7402" width="5.75" style="169" customWidth="1"/>
    <col min="7403" max="7403" width="6" style="169" customWidth="1"/>
    <col min="7404" max="7404" width="6.75" style="169" customWidth="1"/>
    <col min="7405" max="7405" width="4.5" style="169" customWidth="1"/>
    <col min="7406" max="7406" width="5.75" style="169" customWidth="1"/>
    <col min="7407" max="7407" width="6" style="169" customWidth="1"/>
    <col min="7408" max="7408" width="6.75" style="169" customWidth="1"/>
    <col min="7409" max="7409" width="4.5" style="169" customWidth="1"/>
    <col min="7410" max="7413" width="7.625" style="169" customWidth="1"/>
    <col min="7414" max="7414" width="5.75" style="169" customWidth="1"/>
    <col min="7415" max="7415" width="6" style="169" customWidth="1"/>
    <col min="7416" max="7416" width="6.75" style="169" customWidth="1"/>
    <col min="7417" max="7417" width="4.5" style="169" customWidth="1"/>
    <col min="7418" max="7418" width="5.75" style="169" customWidth="1"/>
    <col min="7419" max="7419" width="6" style="169" customWidth="1"/>
    <col min="7420" max="7420" width="6.75" style="169" customWidth="1"/>
    <col min="7421" max="7421" width="4.5" style="169" customWidth="1"/>
    <col min="7422" max="7422" width="5.75" style="169" customWidth="1"/>
    <col min="7423" max="7423" width="6" style="169" customWidth="1"/>
    <col min="7424" max="7424" width="6.75" style="169" customWidth="1"/>
    <col min="7425" max="7425" width="4.5" style="169" customWidth="1"/>
    <col min="7426" max="7429" width="6.875" style="169" customWidth="1"/>
    <col min="7430" max="7432" width="9" style="169"/>
    <col min="7433" max="7433" width="7.375" style="169" customWidth="1"/>
    <col min="7434" max="7592" width="9" style="169"/>
    <col min="7593" max="7593" width="18.125" style="169" customWidth="1"/>
    <col min="7594" max="7594" width="5.75" style="169" customWidth="1"/>
    <col min="7595" max="7595" width="6" style="169" customWidth="1"/>
    <col min="7596" max="7596" width="6.875" style="169" customWidth="1"/>
    <col min="7597" max="7597" width="4.875" style="169" customWidth="1"/>
    <col min="7598" max="7598" width="5.75" style="169" customWidth="1"/>
    <col min="7599" max="7599" width="6" style="169" customWidth="1"/>
    <col min="7600" max="7600" width="6.875" style="169" customWidth="1"/>
    <col min="7601" max="7601" width="4.875" style="169" customWidth="1"/>
    <col min="7602" max="7602" width="5.75" style="169" customWidth="1"/>
    <col min="7603" max="7603" width="6" style="169" customWidth="1"/>
    <col min="7604" max="7604" width="6.875" style="169" customWidth="1"/>
    <col min="7605" max="7605" width="4.75" style="169" customWidth="1"/>
    <col min="7606" max="7606" width="5.75" style="169" customWidth="1"/>
    <col min="7607" max="7607" width="6" style="169" customWidth="1"/>
    <col min="7608" max="7608" width="6.25" style="169" customWidth="1"/>
    <col min="7609" max="7609" width="4.375" style="169" customWidth="1"/>
    <col min="7610" max="7610" width="5.75" style="169" customWidth="1"/>
    <col min="7611" max="7611" width="6" style="169" customWidth="1"/>
    <col min="7612" max="7612" width="6.5" style="169" customWidth="1"/>
    <col min="7613" max="7613" width="4.75" style="169" customWidth="1"/>
    <col min="7614" max="7614" width="5.75" style="169" customWidth="1"/>
    <col min="7615" max="7615" width="6" style="169" customWidth="1"/>
    <col min="7616" max="7616" width="5.625" style="169" customWidth="1"/>
    <col min="7617" max="7617" width="4.375" style="169" customWidth="1"/>
    <col min="7618" max="7618" width="5.75" style="169" customWidth="1"/>
    <col min="7619" max="7620" width="6" style="169" customWidth="1"/>
    <col min="7621" max="7621" width="4.5" style="169" customWidth="1"/>
    <col min="7622" max="7622" width="5.75" style="169" customWidth="1"/>
    <col min="7623" max="7623" width="6" style="169" customWidth="1"/>
    <col min="7624" max="7624" width="6.75" style="169" customWidth="1"/>
    <col min="7625" max="7625" width="4.5" style="169" customWidth="1"/>
    <col min="7626" max="7626" width="5.75" style="169" customWidth="1"/>
    <col min="7627" max="7627" width="6" style="169" customWidth="1"/>
    <col min="7628" max="7628" width="6.75" style="169" customWidth="1"/>
    <col min="7629" max="7629" width="4.5" style="169" customWidth="1"/>
    <col min="7630" max="7630" width="5.75" style="169" customWidth="1"/>
    <col min="7631" max="7631" width="6" style="169" customWidth="1"/>
    <col min="7632" max="7632" width="6.75" style="169" customWidth="1"/>
    <col min="7633" max="7633" width="4.5" style="169" customWidth="1"/>
    <col min="7634" max="7634" width="5.75" style="169" customWidth="1"/>
    <col min="7635" max="7635" width="6" style="169" customWidth="1"/>
    <col min="7636" max="7636" width="6.75" style="169" customWidth="1"/>
    <col min="7637" max="7637" width="4.5" style="169" customWidth="1"/>
    <col min="7638" max="7638" width="5.75" style="169" customWidth="1"/>
    <col min="7639" max="7639" width="6" style="169" customWidth="1"/>
    <col min="7640" max="7640" width="6.75" style="169" customWidth="1"/>
    <col min="7641" max="7641" width="4.5" style="169" customWidth="1"/>
    <col min="7642" max="7642" width="5.75" style="169" customWidth="1"/>
    <col min="7643" max="7643" width="6" style="169" customWidth="1"/>
    <col min="7644" max="7644" width="6.75" style="169" customWidth="1"/>
    <col min="7645" max="7645" width="4.5" style="169" customWidth="1"/>
    <col min="7646" max="7646" width="5.75" style="169" customWidth="1"/>
    <col min="7647" max="7647" width="6" style="169" customWidth="1"/>
    <col min="7648" max="7648" width="6.75" style="169" customWidth="1"/>
    <col min="7649" max="7649" width="4.5" style="169" customWidth="1"/>
    <col min="7650" max="7650" width="5.75" style="169" customWidth="1"/>
    <col min="7651" max="7651" width="6" style="169" customWidth="1"/>
    <col min="7652" max="7652" width="6.75" style="169" customWidth="1"/>
    <col min="7653" max="7653" width="4.5" style="169" customWidth="1"/>
    <col min="7654" max="7654" width="5.75" style="169" customWidth="1"/>
    <col min="7655" max="7655" width="6" style="169" customWidth="1"/>
    <col min="7656" max="7656" width="6.75" style="169" customWidth="1"/>
    <col min="7657" max="7657" width="4.5" style="169" customWidth="1"/>
    <col min="7658" max="7658" width="5.75" style="169" customWidth="1"/>
    <col min="7659" max="7659" width="6" style="169" customWidth="1"/>
    <col min="7660" max="7660" width="6.75" style="169" customWidth="1"/>
    <col min="7661" max="7661" width="4.5" style="169" customWidth="1"/>
    <col min="7662" max="7662" width="5.75" style="169" customWidth="1"/>
    <col min="7663" max="7663" width="6" style="169" customWidth="1"/>
    <col min="7664" max="7664" width="6.75" style="169" customWidth="1"/>
    <col min="7665" max="7665" width="4.5" style="169" customWidth="1"/>
    <col min="7666" max="7669" width="7.625" style="169" customWidth="1"/>
    <col min="7670" max="7670" width="5.75" style="169" customWidth="1"/>
    <col min="7671" max="7671" width="6" style="169" customWidth="1"/>
    <col min="7672" max="7672" width="6.75" style="169" customWidth="1"/>
    <col min="7673" max="7673" width="4.5" style="169" customWidth="1"/>
    <col min="7674" max="7674" width="5.75" style="169" customWidth="1"/>
    <col min="7675" max="7675" width="6" style="169" customWidth="1"/>
    <col min="7676" max="7676" width="6.75" style="169" customWidth="1"/>
    <col min="7677" max="7677" width="4.5" style="169" customWidth="1"/>
    <col min="7678" max="7678" width="5.75" style="169" customWidth="1"/>
    <col min="7679" max="7679" width="6" style="169" customWidth="1"/>
    <col min="7680" max="7680" width="6.75" style="169" customWidth="1"/>
    <col min="7681" max="7681" width="4.5" style="169" customWidth="1"/>
    <col min="7682" max="7685" width="6.875" style="169" customWidth="1"/>
    <col min="7686" max="7688" width="9" style="169"/>
    <col min="7689" max="7689" width="7.375" style="169" customWidth="1"/>
    <col min="7690" max="7848" width="9" style="169"/>
    <col min="7849" max="7849" width="18.125" style="169" customWidth="1"/>
    <col min="7850" max="7850" width="5.75" style="169" customWidth="1"/>
    <col min="7851" max="7851" width="6" style="169" customWidth="1"/>
    <col min="7852" max="7852" width="6.875" style="169" customWidth="1"/>
    <col min="7853" max="7853" width="4.875" style="169" customWidth="1"/>
    <col min="7854" max="7854" width="5.75" style="169" customWidth="1"/>
    <col min="7855" max="7855" width="6" style="169" customWidth="1"/>
    <col min="7856" max="7856" width="6.875" style="169" customWidth="1"/>
    <col min="7857" max="7857" width="4.875" style="169" customWidth="1"/>
    <col min="7858" max="7858" width="5.75" style="169" customWidth="1"/>
    <col min="7859" max="7859" width="6" style="169" customWidth="1"/>
    <col min="7860" max="7860" width="6.875" style="169" customWidth="1"/>
    <col min="7861" max="7861" width="4.75" style="169" customWidth="1"/>
    <col min="7862" max="7862" width="5.75" style="169" customWidth="1"/>
    <col min="7863" max="7863" width="6" style="169" customWidth="1"/>
    <col min="7864" max="7864" width="6.25" style="169" customWidth="1"/>
    <col min="7865" max="7865" width="4.375" style="169" customWidth="1"/>
    <col min="7866" max="7866" width="5.75" style="169" customWidth="1"/>
    <col min="7867" max="7867" width="6" style="169" customWidth="1"/>
    <col min="7868" max="7868" width="6.5" style="169" customWidth="1"/>
    <col min="7869" max="7869" width="4.75" style="169" customWidth="1"/>
    <col min="7870" max="7870" width="5.75" style="169" customWidth="1"/>
    <col min="7871" max="7871" width="6" style="169" customWidth="1"/>
    <col min="7872" max="7872" width="5.625" style="169" customWidth="1"/>
    <col min="7873" max="7873" width="4.375" style="169" customWidth="1"/>
    <col min="7874" max="7874" width="5.75" style="169" customWidth="1"/>
    <col min="7875" max="7876" width="6" style="169" customWidth="1"/>
    <col min="7877" max="7877" width="4.5" style="169" customWidth="1"/>
    <col min="7878" max="7878" width="5.75" style="169" customWidth="1"/>
    <col min="7879" max="7879" width="6" style="169" customWidth="1"/>
    <col min="7880" max="7880" width="6.75" style="169" customWidth="1"/>
    <col min="7881" max="7881" width="4.5" style="169" customWidth="1"/>
    <col min="7882" max="7882" width="5.75" style="169" customWidth="1"/>
    <col min="7883" max="7883" width="6" style="169" customWidth="1"/>
    <col min="7884" max="7884" width="6.75" style="169" customWidth="1"/>
    <col min="7885" max="7885" width="4.5" style="169" customWidth="1"/>
    <col min="7886" max="7886" width="5.75" style="169" customWidth="1"/>
    <col min="7887" max="7887" width="6" style="169" customWidth="1"/>
    <col min="7888" max="7888" width="6.75" style="169" customWidth="1"/>
    <col min="7889" max="7889" width="4.5" style="169" customWidth="1"/>
    <col min="7890" max="7890" width="5.75" style="169" customWidth="1"/>
    <col min="7891" max="7891" width="6" style="169" customWidth="1"/>
    <col min="7892" max="7892" width="6.75" style="169" customWidth="1"/>
    <col min="7893" max="7893" width="4.5" style="169" customWidth="1"/>
    <col min="7894" max="7894" width="5.75" style="169" customWidth="1"/>
    <col min="7895" max="7895" width="6" style="169" customWidth="1"/>
    <col min="7896" max="7896" width="6.75" style="169" customWidth="1"/>
    <col min="7897" max="7897" width="4.5" style="169" customWidth="1"/>
    <col min="7898" max="7898" width="5.75" style="169" customWidth="1"/>
    <col min="7899" max="7899" width="6" style="169" customWidth="1"/>
    <col min="7900" max="7900" width="6.75" style="169" customWidth="1"/>
    <col min="7901" max="7901" width="4.5" style="169" customWidth="1"/>
    <col min="7902" max="7902" width="5.75" style="169" customWidth="1"/>
    <col min="7903" max="7903" width="6" style="169" customWidth="1"/>
    <col min="7904" max="7904" width="6.75" style="169" customWidth="1"/>
    <col min="7905" max="7905" width="4.5" style="169" customWidth="1"/>
    <col min="7906" max="7906" width="5.75" style="169" customWidth="1"/>
    <col min="7907" max="7907" width="6" style="169" customWidth="1"/>
    <col min="7908" max="7908" width="6.75" style="169" customWidth="1"/>
    <col min="7909" max="7909" width="4.5" style="169" customWidth="1"/>
    <col min="7910" max="7910" width="5.75" style="169" customWidth="1"/>
    <col min="7911" max="7911" width="6" style="169" customWidth="1"/>
    <col min="7912" max="7912" width="6.75" style="169" customWidth="1"/>
    <col min="7913" max="7913" width="4.5" style="169" customWidth="1"/>
    <col min="7914" max="7914" width="5.75" style="169" customWidth="1"/>
    <col min="7915" max="7915" width="6" style="169" customWidth="1"/>
    <col min="7916" max="7916" width="6.75" style="169" customWidth="1"/>
    <col min="7917" max="7917" width="4.5" style="169" customWidth="1"/>
    <col min="7918" max="7918" width="5.75" style="169" customWidth="1"/>
    <col min="7919" max="7919" width="6" style="169" customWidth="1"/>
    <col min="7920" max="7920" width="6.75" style="169" customWidth="1"/>
    <col min="7921" max="7921" width="4.5" style="169" customWidth="1"/>
    <col min="7922" max="7925" width="7.625" style="169" customWidth="1"/>
    <col min="7926" max="7926" width="5.75" style="169" customWidth="1"/>
    <col min="7927" max="7927" width="6" style="169" customWidth="1"/>
    <col min="7928" max="7928" width="6.75" style="169" customWidth="1"/>
    <col min="7929" max="7929" width="4.5" style="169" customWidth="1"/>
    <col min="7930" max="7930" width="5.75" style="169" customWidth="1"/>
    <col min="7931" max="7931" width="6" style="169" customWidth="1"/>
    <col min="7932" max="7932" width="6.75" style="169" customWidth="1"/>
    <col min="7933" max="7933" width="4.5" style="169" customWidth="1"/>
    <col min="7934" max="7934" width="5.75" style="169" customWidth="1"/>
    <col min="7935" max="7935" width="6" style="169" customWidth="1"/>
    <col min="7936" max="7936" width="6.75" style="169" customWidth="1"/>
    <col min="7937" max="7937" width="4.5" style="169" customWidth="1"/>
    <col min="7938" max="7941" width="6.875" style="169" customWidth="1"/>
    <col min="7942" max="7944" width="9" style="169"/>
    <col min="7945" max="7945" width="7.375" style="169" customWidth="1"/>
    <col min="7946" max="8104" width="9" style="169"/>
    <col min="8105" max="8105" width="18.125" style="169" customWidth="1"/>
    <col min="8106" max="8106" width="5.75" style="169" customWidth="1"/>
    <col min="8107" max="8107" width="6" style="169" customWidth="1"/>
    <col min="8108" max="8108" width="6.875" style="169" customWidth="1"/>
    <col min="8109" max="8109" width="4.875" style="169" customWidth="1"/>
    <col min="8110" max="8110" width="5.75" style="169" customWidth="1"/>
    <col min="8111" max="8111" width="6" style="169" customWidth="1"/>
    <col min="8112" max="8112" width="6.875" style="169" customWidth="1"/>
    <col min="8113" max="8113" width="4.875" style="169" customWidth="1"/>
    <col min="8114" max="8114" width="5.75" style="169" customWidth="1"/>
    <col min="8115" max="8115" width="6" style="169" customWidth="1"/>
    <col min="8116" max="8116" width="6.875" style="169" customWidth="1"/>
    <col min="8117" max="8117" width="4.75" style="169" customWidth="1"/>
    <col min="8118" max="8118" width="5.75" style="169" customWidth="1"/>
    <col min="8119" max="8119" width="6" style="169" customWidth="1"/>
    <col min="8120" max="8120" width="6.25" style="169" customWidth="1"/>
    <col min="8121" max="8121" width="4.375" style="169" customWidth="1"/>
    <col min="8122" max="8122" width="5.75" style="169" customWidth="1"/>
    <col min="8123" max="8123" width="6" style="169" customWidth="1"/>
    <col min="8124" max="8124" width="6.5" style="169" customWidth="1"/>
    <col min="8125" max="8125" width="4.75" style="169" customWidth="1"/>
    <col min="8126" max="8126" width="5.75" style="169" customWidth="1"/>
    <col min="8127" max="8127" width="6" style="169" customWidth="1"/>
    <col min="8128" max="8128" width="5.625" style="169" customWidth="1"/>
    <col min="8129" max="8129" width="4.375" style="169" customWidth="1"/>
    <col min="8130" max="8130" width="5.75" style="169" customWidth="1"/>
    <col min="8131" max="8132" width="6" style="169" customWidth="1"/>
    <col min="8133" max="8133" width="4.5" style="169" customWidth="1"/>
    <col min="8134" max="8134" width="5.75" style="169" customWidth="1"/>
    <col min="8135" max="8135" width="6" style="169" customWidth="1"/>
    <col min="8136" max="8136" width="6.75" style="169" customWidth="1"/>
    <col min="8137" max="8137" width="4.5" style="169" customWidth="1"/>
    <col min="8138" max="8138" width="5.75" style="169" customWidth="1"/>
    <col min="8139" max="8139" width="6" style="169" customWidth="1"/>
    <col min="8140" max="8140" width="6.75" style="169" customWidth="1"/>
    <col min="8141" max="8141" width="4.5" style="169" customWidth="1"/>
    <col min="8142" max="8142" width="5.75" style="169" customWidth="1"/>
    <col min="8143" max="8143" width="6" style="169" customWidth="1"/>
    <col min="8144" max="8144" width="6.75" style="169" customWidth="1"/>
    <col min="8145" max="8145" width="4.5" style="169" customWidth="1"/>
    <col min="8146" max="8146" width="5.75" style="169" customWidth="1"/>
    <col min="8147" max="8147" width="6" style="169" customWidth="1"/>
    <col min="8148" max="8148" width="6.75" style="169" customWidth="1"/>
    <col min="8149" max="8149" width="4.5" style="169" customWidth="1"/>
    <col min="8150" max="8150" width="5.75" style="169" customWidth="1"/>
    <col min="8151" max="8151" width="6" style="169" customWidth="1"/>
    <col min="8152" max="8152" width="6.75" style="169" customWidth="1"/>
    <col min="8153" max="8153" width="4.5" style="169" customWidth="1"/>
    <col min="8154" max="8154" width="5.75" style="169" customWidth="1"/>
    <col min="8155" max="8155" width="6" style="169" customWidth="1"/>
    <col min="8156" max="8156" width="6.75" style="169" customWidth="1"/>
    <col min="8157" max="8157" width="4.5" style="169" customWidth="1"/>
    <col min="8158" max="8158" width="5.75" style="169" customWidth="1"/>
    <col min="8159" max="8159" width="6" style="169" customWidth="1"/>
    <col min="8160" max="8160" width="6.75" style="169" customWidth="1"/>
    <col min="8161" max="8161" width="4.5" style="169" customWidth="1"/>
    <col min="8162" max="8162" width="5.75" style="169" customWidth="1"/>
    <col min="8163" max="8163" width="6" style="169" customWidth="1"/>
    <col min="8164" max="8164" width="6.75" style="169" customWidth="1"/>
    <col min="8165" max="8165" width="4.5" style="169" customWidth="1"/>
    <col min="8166" max="8166" width="5.75" style="169" customWidth="1"/>
    <col min="8167" max="8167" width="6" style="169" customWidth="1"/>
    <col min="8168" max="8168" width="6.75" style="169" customWidth="1"/>
    <col min="8169" max="8169" width="4.5" style="169" customWidth="1"/>
    <col min="8170" max="8170" width="5.75" style="169" customWidth="1"/>
    <col min="8171" max="8171" width="6" style="169" customWidth="1"/>
    <col min="8172" max="8172" width="6.75" style="169" customWidth="1"/>
    <col min="8173" max="8173" width="4.5" style="169" customWidth="1"/>
    <col min="8174" max="8174" width="5.75" style="169" customWidth="1"/>
    <col min="8175" max="8175" width="6" style="169" customWidth="1"/>
    <col min="8176" max="8176" width="6.75" style="169" customWidth="1"/>
    <col min="8177" max="8177" width="4.5" style="169" customWidth="1"/>
    <col min="8178" max="8181" width="7.625" style="169" customWidth="1"/>
    <col min="8182" max="8182" width="5.75" style="169" customWidth="1"/>
    <col min="8183" max="8183" width="6" style="169" customWidth="1"/>
    <col min="8184" max="8184" width="6.75" style="169" customWidth="1"/>
    <col min="8185" max="8185" width="4.5" style="169" customWidth="1"/>
    <col min="8186" max="8186" width="5.75" style="169" customWidth="1"/>
    <col min="8187" max="8187" width="6" style="169" customWidth="1"/>
    <col min="8188" max="8188" width="6.75" style="169" customWidth="1"/>
    <col min="8189" max="8189" width="4.5" style="169" customWidth="1"/>
    <col min="8190" max="8190" width="5.75" style="169" customWidth="1"/>
    <col min="8191" max="8191" width="6" style="169" customWidth="1"/>
    <col min="8192" max="8192" width="6.75" style="169" customWidth="1"/>
    <col min="8193" max="8193" width="4.5" style="169" customWidth="1"/>
    <col min="8194" max="8197" width="6.875" style="169" customWidth="1"/>
    <col min="8198" max="8200" width="9" style="169"/>
    <col min="8201" max="8201" width="7.375" style="169" customWidth="1"/>
    <col min="8202" max="8360" width="9" style="169"/>
    <col min="8361" max="8361" width="18.125" style="169" customWidth="1"/>
    <col min="8362" max="8362" width="5.75" style="169" customWidth="1"/>
    <col min="8363" max="8363" width="6" style="169" customWidth="1"/>
    <col min="8364" max="8364" width="6.875" style="169" customWidth="1"/>
    <col min="8365" max="8365" width="4.875" style="169" customWidth="1"/>
    <col min="8366" max="8366" width="5.75" style="169" customWidth="1"/>
    <col min="8367" max="8367" width="6" style="169" customWidth="1"/>
    <col min="8368" max="8368" width="6.875" style="169" customWidth="1"/>
    <col min="8369" max="8369" width="4.875" style="169" customWidth="1"/>
    <col min="8370" max="8370" width="5.75" style="169" customWidth="1"/>
    <col min="8371" max="8371" width="6" style="169" customWidth="1"/>
    <col min="8372" max="8372" width="6.875" style="169" customWidth="1"/>
    <col min="8373" max="8373" width="4.75" style="169" customWidth="1"/>
    <col min="8374" max="8374" width="5.75" style="169" customWidth="1"/>
    <col min="8375" max="8375" width="6" style="169" customWidth="1"/>
    <col min="8376" max="8376" width="6.25" style="169" customWidth="1"/>
    <col min="8377" max="8377" width="4.375" style="169" customWidth="1"/>
    <col min="8378" max="8378" width="5.75" style="169" customWidth="1"/>
    <col min="8379" max="8379" width="6" style="169" customWidth="1"/>
    <col min="8380" max="8380" width="6.5" style="169" customWidth="1"/>
    <col min="8381" max="8381" width="4.75" style="169" customWidth="1"/>
    <col min="8382" max="8382" width="5.75" style="169" customWidth="1"/>
    <col min="8383" max="8383" width="6" style="169" customWidth="1"/>
    <col min="8384" max="8384" width="5.625" style="169" customWidth="1"/>
    <col min="8385" max="8385" width="4.375" style="169" customWidth="1"/>
    <col min="8386" max="8386" width="5.75" style="169" customWidth="1"/>
    <col min="8387" max="8388" width="6" style="169" customWidth="1"/>
    <col min="8389" max="8389" width="4.5" style="169" customWidth="1"/>
    <col min="8390" max="8390" width="5.75" style="169" customWidth="1"/>
    <col min="8391" max="8391" width="6" style="169" customWidth="1"/>
    <col min="8392" max="8392" width="6.75" style="169" customWidth="1"/>
    <col min="8393" max="8393" width="4.5" style="169" customWidth="1"/>
    <col min="8394" max="8394" width="5.75" style="169" customWidth="1"/>
    <col min="8395" max="8395" width="6" style="169" customWidth="1"/>
    <col min="8396" max="8396" width="6.75" style="169" customWidth="1"/>
    <col min="8397" max="8397" width="4.5" style="169" customWidth="1"/>
    <col min="8398" max="8398" width="5.75" style="169" customWidth="1"/>
    <col min="8399" max="8399" width="6" style="169" customWidth="1"/>
    <col min="8400" max="8400" width="6.75" style="169" customWidth="1"/>
    <col min="8401" max="8401" width="4.5" style="169" customWidth="1"/>
    <col min="8402" max="8402" width="5.75" style="169" customWidth="1"/>
    <col min="8403" max="8403" width="6" style="169" customWidth="1"/>
    <col min="8404" max="8404" width="6.75" style="169" customWidth="1"/>
    <col min="8405" max="8405" width="4.5" style="169" customWidth="1"/>
    <col min="8406" max="8406" width="5.75" style="169" customWidth="1"/>
    <col min="8407" max="8407" width="6" style="169" customWidth="1"/>
    <col min="8408" max="8408" width="6.75" style="169" customWidth="1"/>
    <col min="8409" max="8409" width="4.5" style="169" customWidth="1"/>
    <col min="8410" max="8410" width="5.75" style="169" customWidth="1"/>
    <col min="8411" max="8411" width="6" style="169" customWidth="1"/>
    <col min="8412" max="8412" width="6.75" style="169" customWidth="1"/>
    <col min="8413" max="8413" width="4.5" style="169" customWidth="1"/>
    <col min="8414" max="8414" width="5.75" style="169" customWidth="1"/>
    <col min="8415" max="8415" width="6" style="169" customWidth="1"/>
    <col min="8416" max="8416" width="6.75" style="169" customWidth="1"/>
    <col min="8417" max="8417" width="4.5" style="169" customWidth="1"/>
    <col min="8418" max="8418" width="5.75" style="169" customWidth="1"/>
    <col min="8419" max="8419" width="6" style="169" customWidth="1"/>
    <col min="8420" max="8420" width="6.75" style="169" customWidth="1"/>
    <col min="8421" max="8421" width="4.5" style="169" customWidth="1"/>
    <col min="8422" max="8422" width="5.75" style="169" customWidth="1"/>
    <col min="8423" max="8423" width="6" style="169" customWidth="1"/>
    <col min="8424" max="8424" width="6.75" style="169" customWidth="1"/>
    <col min="8425" max="8425" width="4.5" style="169" customWidth="1"/>
    <col min="8426" max="8426" width="5.75" style="169" customWidth="1"/>
    <col min="8427" max="8427" width="6" style="169" customWidth="1"/>
    <col min="8428" max="8428" width="6.75" style="169" customWidth="1"/>
    <col min="8429" max="8429" width="4.5" style="169" customWidth="1"/>
    <col min="8430" max="8430" width="5.75" style="169" customWidth="1"/>
    <col min="8431" max="8431" width="6" style="169" customWidth="1"/>
    <col min="8432" max="8432" width="6.75" style="169" customWidth="1"/>
    <col min="8433" max="8433" width="4.5" style="169" customWidth="1"/>
    <col min="8434" max="8437" width="7.625" style="169" customWidth="1"/>
    <col min="8438" max="8438" width="5.75" style="169" customWidth="1"/>
    <col min="8439" max="8439" width="6" style="169" customWidth="1"/>
    <col min="8440" max="8440" width="6.75" style="169" customWidth="1"/>
    <col min="8441" max="8441" width="4.5" style="169" customWidth="1"/>
    <col min="8442" max="8442" width="5.75" style="169" customWidth="1"/>
    <col min="8443" max="8443" width="6" style="169" customWidth="1"/>
    <col min="8444" max="8444" width="6.75" style="169" customWidth="1"/>
    <col min="8445" max="8445" width="4.5" style="169" customWidth="1"/>
    <col min="8446" max="8446" width="5.75" style="169" customWidth="1"/>
    <col min="8447" max="8447" width="6" style="169" customWidth="1"/>
    <col min="8448" max="8448" width="6.75" style="169" customWidth="1"/>
    <col min="8449" max="8449" width="4.5" style="169" customWidth="1"/>
    <col min="8450" max="8453" width="6.875" style="169" customWidth="1"/>
    <col min="8454" max="8456" width="9" style="169"/>
    <col min="8457" max="8457" width="7.375" style="169" customWidth="1"/>
    <col min="8458" max="8616" width="9" style="169"/>
    <col min="8617" max="8617" width="18.125" style="169" customWidth="1"/>
    <col min="8618" max="8618" width="5.75" style="169" customWidth="1"/>
    <col min="8619" max="8619" width="6" style="169" customWidth="1"/>
    <col min="8620" max="8620" width="6.875" style="169" customWidth="1"/>
    <col min="8621" max="8621" width="4.875" style="169" customWidth="1"/>
    <col min="8622" max="8622" width="5.75" style="169" customWidth="1"/>
    <col min="8623" max="8623" width="6" style="169" customWidth="1"/>
    <col min="8624" max="8624" width="6.875" style="169" customWidth="1"/>
    <col min="8625" max="8625" width="4.875" style="169" customWidth="1"/>
    <col min="8626" max="8626" width="5.75" style="169" customWidth="1"/>
    <col min="8627" max="8627" width="6" style="169" customWidth="1"/>
    <col min="8628" max="8628" width="6.875" style="169" customWidth="1"/>
    <col min="8629" max="8629" width="4.75" style="169" customWidth="1"/>
    <col min="8630" max="8630" width="5.75" style="169" customWidth="1"/>
    <col min="8631" max="8631" width="6" style="169" customWidth="1"/>
    <col min="8632" max="8632" width="6.25" style="169" customWidth="1"/>
    <col min="8633" max="8633" width="4.375" style="169" customWidth="1"/>
    <col min="8634" max="8634" width="5.75" style="169" customWidth="1"/>
    <col min="8635" max="8635" width="6" style="169" customWidth="1"/>
    <col min="8636" max="8636" width="6.5" style="169" customWidth="1"/>
    <col min="8637" max="8637" width="4.75" style="169" customWidth="1"/>
    <col min="8638" max="8638" width="5.75" style="169" customWidth="1"/>
    <col min="8639" max="8639" width="6" style="169" customWidth="1"/>
    <col min="8640" max="8640" width="5.625" style="169" customWidth="1"/>
    <col min="8641" max="8641" width="4.375" style="169" customWidth="1"/>
    <col min="8642" max="8642" width="5.75" style="169" customWidth="1"/>
    <col min="8643" max="8644" width="6" style="169" customWidth="1"/>
    <col min="8645" max="8645" width="4.5" style="169" customWidth="1"/>
    <col min="8646" max="8646" width="5.75" style="169" customWidth="1"/>
    <col min="8647" max="8647" width="6" style="169" customWidth="1"/>
    <col min="8648" max="8648" width="6.75" style="169" customWidth="1"/>
    <col min="8649" max="8649" width="4.5" style="169" customWidth="1"/>
    <col min="8650" max="8650" width="5.75" style="169" customWidth="1"/>
    <col min="8651" max="8651" width="6" style="169" customWidth="1"/>
    <col min="8652" max="8652" width="6.75" style="169" customWidth="1"/>
    <col min="8653" max="8653" width="4.5" style="169" customWidth="1"/>
    <col min="8654" max="8654" width="5.75" style="169" customWidth="1"/>
    <col min="8655" max="8655" width="6" style="169" customWidth="1"/>
    <col min="8656" max="8656" width="6.75" style="169" customWidth="1"/>
    <col min="8657" max="8657" width="4.5" style="169" customWidth="1"/>
    <col min="8658" max="8658" width="5.75" style="169" customWidth="1"/>
    <col min="8659" max="8659" width="6" style="169" customWidth="1"/>
    <col min="8660" max="8660" width="6.75" style="169" customWidth="1"/>
    <col min="8661" max="8661" width="4.5" style="169" customWidth="1"/>
    <col min="8662" max="8662" width="5.75" style="169" customWidth="1"/>
    <col min="8663" max="8663" width="6" style="169" customWidth="1"/>
    <col min="8664" max="8664" width="6.75" style="169" customWidth="1"/>
    <col min="8665" max="8665" width="4.5" style="169" customWidth="1"/>
    <col min="8666" max="8666" width="5.75" style="169" customWidth="1"/>
    <col min="8667" max="8667" width="6" style="169" customWidth="1"/>
    <col min="8668" max="8668" width="6.75" style="169" customWidth="1"/>
    <col min="8669" max="8669" width="4.5" style="169" customWidth="1"/>
    <col min="8670" max="8670" width="5.75" style="169" customWidth="1"/>
    <col min="8671" max="8671" width="6" style="169" customWidth="1"/>
    <col min="8672" max="8672" width="6.75" style="169" customWidth="1"/>
    <col min="8673" max="8673" width="4.5" style="169" customWidth="1"/>
    <col min="8674" max="8674" width="5.75" style="169" customWidth="1"/>
    <col min="8675" max="8675" width="6" style="169" customWidth="1"/>
    <col min="8676" max="8676" width="6.75" style="169" customWidth="1"/>
    <col min="8677" max="8677" width="4.5" style="169" customWidth="1"/>
    <col min="8678" max="8678" width="5.75" style="169" customWidth="1"/>
    <col min="8679" max="8679" width="6" style="169" customWidth="1"/>
    <col min="8680" max="8680" width="6.75" style="169" customWidth="1"/>
    <col min="8681" max="8681" width="4.5" style="169" customWidth="1"/>
    <col min="8682" max="8682" width="5.75" style="169" customWidth="1"/>
    <col min="8683" max="8683" width="6" style="169" customWidth="1"/>
    <col min="8684" max="8684" width="6.75" style="169" customWidth="1"/>
    <col min="8685" max="8685" width="4.5" style="169" customWidth="1"/>
    <col min="8686" max="8686" width="5.75" style="169" customWidth="1"/>
    <col min="8687" max="8687" width="6" style="169" customWidth="1"/>
    <col min="8688" max="8688" width="6.75" style="169" customWidth="1"/>
    <col min="8689" max="8689" width="4.5" style="169" customWidth="1"/>
    <col min="8690" max="8693" width="7.625" style="169" customWidth="1"/>
    <col min="8694" max="8694" width="5.75" style="169" customWidth="1"/>
    <col min="8695" max="8695" width="6" style="169" customWidth="1"/>
    <col min="8696" max="8696" width="6.75" style="169" customWidth="1"/>
    <col min="8697" max="8697" width="4.5" style="169" customWidth="1"/>
    <col min="8698" max="8698" width="5.75" style="169" customWidth="1"/>
    <col min="8699" max="8699" width="6" style="169" customWidth="1"/>
    <col min="8700" max="8700" width="6.75" style="169" customWidth="1"/>
    <col min="8701" max="8701" width="4.5" style="169" customWidth="1"/>
    <col min="8702" max="8702" width="5.75" style="169" customWidth="1"/>
    <col min="8703" max="8703" width="6" style="169" customWidth="1"/>
    <col min="8704" max="8704" width="6.75" style="169" customWidth="1"/>
    <col min="8705" max="8705" width="4.5" style="169" customWidth="1"/>
    <col min="8706" max="8709" width="6.875" style="169" customWidth="1"/>
    <col min="8710" max="8712" width="9" style="169"/>
    <col min="8713" max="8713" width="7.375" style="169" customWidth="1"/>
    <col min="8714" max="8872" width="9" style="169"/>
    <col min="8873" max="8873" width="18.125" style="169" customWidth="1"/>
    <col min="8874" max="8874" width="5.75" style="169" customWidth="1"/>
    <col min="8875" max="8875" width="6" style="169" customWidth="1"/>
    <col min="8876" max="8876" width="6.875" style="169" customWidth="1"/>
    <col min="8877" max="8877" width="4.875" style="169" customWidth="1"/>
    <col min="8878" max="8878" width="5.75" style="169" customWidth="1"/>
    <col min="8879" max="8879" width="6" style="169" customWidth="1"/>
    <col min="8880" max="8880" width="6.875" style="169" customWidth="1"/>
    <col min="8881" max="8881" width="4.875" style="169" customWidth="1"/>
    <col min="8882" max="8882" width="5.75" style="169" customWidth="1"/>
    <col min="8883" max="8883" width="6" style="169" customWidth="1"/>
    <col min="8884" max="8884" width="6.875" style="169" customWidth="1"/>
    <col min="8885" max="8885" width="4.75" style="169" customWidth="1"/>
    <col min="8886" max="8886" width="5.75" style="169" customWidth="1"/>
    <col min="8887" max="8887" width="6" style="169" customWidth="1"/>
    <col min="8888" max="8888" width="6.25" style="169" customWidth="1"/>
    <col min="8889" max="8889" width="4.375" style="169" customWidth="1"/>
    <col min="8890" max="8890" width="5.75" style="169" customWidth="1"/>
    <col min="8891" max="8891" width="6" style="169" customWidth="1"/>
    <col min="8892" max="8892" width="6.5" style="169" customWidth="1"/>
    <col min="8893" max="8893" width="4.75" style="169" customWidth="1"/>
    <col min="8894" max="8894" width="5.75" style="169" customWidth="1"/>
    <col min="8895" max="8895" width="6" style="169" customWidth="1"/>
    <col min="8896" max="8896" width="5.625" style="169" customWidth="1"/>
    <col min="8897" max="8897" width="4.375" style="169" customWidth="1"/>
    <col min="8898" max="8898" width="5.75" style="169" customWidth="1"/>
    <col min="8899" max="8900" width="6" style="169" customWidth="1"/>
    <col min="8901" max="8901" width="4.5" style="169" customWidth="1"/>
    <col min="8902" max="8902" width="5.75" style="169" customWidth="1"/>
    <col min="8903" max="8903" width="6" style="169" customWidth="1"/>
    <col min="8904" max="8904" width="6.75" style="169" customWidth="1"/>
    <col min="8905" max="8905" width="4.5" style="169" customWidth="1"/>
    <col min="8906" max="8906" width="5.75" style="169" customWidth="1"/>
    <col min="8907" max="8907" width="6" style="169" customWidth="1"/>
    <col min="8908" max="8908" width="6.75" style="169" customWidth="1"/>
    <col min="8909" max="8909" width="4.5" style="169" customWidth="1"/>
    <col min="8910" max="8910" width="5.75" style="169" customWidth="1"/>
    <col min="8911" max="8911" width="6" style="169" customWidth="1"/>
    <col min="8912" max="8912" width="6.75" style="169" customWidth="1"/>
    <col min="8913" max="8913" width="4.5" style="169" customWidth="1"/>
    <col min="8914" max="8914" width="5.75" style="169" customWidth="1"/>
    <col min="8915" max="8915" width="6" style="169" customWidth="1"/>
    <col min="8916" max="8916" width="6.75" style="169" customWidth="1"/>
    <col min="8917" max="8917" width="4.5" style="169" customWidth="1"/>
    <col min="8918" max="8918" width="5.75" style="169" customWidth="1"/>
    <col min="8919" max="8919" width="6" style="169" customWidth="1"/>
    <col min="8920" max="8920" width="6.75" style="169" customWidth="1"/>
    <col min="8921" max="8921" width="4.5" style="169" customWidth="1"/>
    <col min="8922" max="8922" width="5.75" style="169" customWidth="1"/>
    <col min="8923" max="8923" width="6" style="169" customWidth="1"/>
    <col min="8924" max="8924" width="6.75" style="169" customWidth="1"/>
    <col min="8925" max="8925" width="4.5" style="169" customWidth="1"/>
    <col min="8926" max="8926" width="5.75" style="169" customWidth="1"/>
    <col min="8927" max="8927" width="6" style="169" customWidth="1"/>
    <col min="8928" max="8928" width="6.75" style="169" customWidth="1"/>
    <col min="8929" max="8929" width="4.5" style="169" customWidth="1"/>
    <col min="8930" max="8930" width="5.75" style="169" customWidth="1"/>
    <col min="8931" max="8931" width="6" style="169" customWidth="1"/>
    <col min="8932" max="8932" width="6.75" style="169" customWidth="1"/>
    <col min="8933" max="8933" width="4.5" style="169" customWidth="1"/>
    <col min="8934" max="8934" width="5.75" style="169" customWidth="1"/>
    <col min="8935" max="8935" width="6" style="169" customWidth="1"/>
    <col min="8936" max="8936" width="6.75" style="169" customWidth="1"/>
    <col min="8937" max="8937" width="4.5" style="169" customWidth="1"/>
    <col min="8938" max="8938" width="5.75" style="169" customWidth="1"/>
    <col min="8939" max="8939" width="6" style="169" customWidth="1"/>
    <col min="8940" max="8940" width="6.75" style="169" customWidth="1"/>
    <col min="8941" max="8941" width="4.5" style="169" customWidth="1"/>
    <col min="8942" max="8942" width="5.75" style="169" customWidth="1"/>
    <col min="8943" max="8943" width="6" style="169" customWidth="1"/>
    <col min="8944" max="8944" width="6.75" style="169" customWidth="1"/>
    <col min="8945" max="8945" width="4.5" style="169" customWidth="1"/>
    <col min="8946" max="8949" width="7.625" style="169" customWidth="1"/>
    <col min="8950" max="8950" width="5.75" style="169" customWidth="1"/>
    <col min="8951" max="8951" width="6" style="169" customWidth="1"/>
    <col min="8952" max="8952" width="6.75" style="169" customWidth="1"/>
    <col min="8953" max="8953" width="4.5" style="169" customWidth="1"/>
    <col min="8954" max="8954" width="5.75" style="169" customWidth="1"/>
    <col min="8955" max="8955" width="6" style="169" customWidth="1"/>
    <col min="8956" max="8956" width="6.75" style="169" customWidth="1"/>
    <col min="8957" max="8957" width="4.5" style="169" customWidth="1"/>
    <col min="8958" max="8958" width="5.75" style="169" customWidth="1"/>
    <col min="8959" max="8959" width="6" style="169" customWidth="1"/>
    <col min="8960" max="8960" width="6.75" style="169" customWidth="1"/>
    <col min="8961" max="8961" width="4.5" style="169" customWidth="1"/>
    <col min="8962" max="8965" width="6.875" style="169" customWidth="1"/>
    <col min="8966" max="8968" width="9" style="169"/>
    <col min="8969" max="8969" width="7.375" style="169" customWidth="1"/>
    <col min="8970" max="9128" width="9" style="169"/>
    <col min="9129" max="9129" width="18.125" style="169" customWidth="1"/>
    <col min="9130" max="9130" width="5.75" style="169" customWidth="1"/>
    <col min="9131" max="9131" width="6" style="169" customWidth="1"/>
    <col min="9132" max="9132" width="6.875" style="169" customWidth="1"/>
    <col min="9133" max="9133" width="4.875" style="169" customWidth="1"/>
    <col min="9134" max="9134" width="5.75" style="169" customWidth="1"/>
    <col min="9135" max="9135" width="6" style="169" customWidth="1"/>
    <col min="9136" max="9136" width="6.875" style="169" customWidth="1"/>
    <col min="9137" max="9137" width="4.875" style="169" customWidth="1"/>
    <col min="9138" max="9138" width="5.75" style="169" customWidth="1"/>
    <col min="9139" max="9139" width="6" style="169" customWidth="1"/>
    <col min="9140" max="9140" width="6.875" style="169" customWidth="1"/>
    <col min="9141" max="9141" width="4.75" style="169" customWidth="1"/>
    <col min="9142" max="9142" width="5.75" style="169" customWidth="1"/>
    <col min="9143" max="9143" width="6" style="169" customWidth="1"/>
    <col min="9144" max="9144" width="6.25" style="169" customWidth="1"/>
    <col min="9145" max="9145" width="4.375" style="169" customWidth="1"/>
    <col min="9146" max="9146" width="5.75" style="169" customWidth="1"/>
    <col min="9147" max="9147" width="6" style="169" customWidth="1"/>
    <col min="9148" max="9148" width="6.5" style="169" customWidth="1"/>
    <col min="9149" max="9149" width="4.75" style="169" customWidth="1"/>
    <col min="9150" max="9150" width="5.75" style="169" customWidth="1"/>
    <col min="9151" max="9151" width="6" style="169" customWidth="1"/>
    <col min="9152" max="9152" width="5.625" style="169" customWidth="1"/>
    <col min="9153" max="9153" width="4.375" style="169" customWidth="1"/>
    <col min="9154" max="9154" width="5.75" style="169" customWidth="1"/>
    <col min="9155" max="9156" width="6" style="169" customWidth="1"/>
    <col min="9157" max="9157" width="4.5" style="169" customWidth="1"/>
    <col min="9158" max="9158" width="5.75" style="169" customWidth="1"/>
    <col min="9159" max="9159" width="6" style="169" customWidth="1"/>
    <col min="9160" max="9160" width="6.75" style="169" customWidth="1"/>
    <col min="9161" max="9161" width="4.5" style="169" customWidth="1"/>
    <col min="9162" max="9162" width="5.75" style="169" customWidth="1"/>
    <col min="9163" max="9163" width="6" style="169" customWidth="1"/>
    <col min="9164" max="9164" width="6.75" style="169" customWidth="1"/>
    <col min="9165" max="9165" width="4.5" style="169" customWidth="1"/>
    <col min="9166" max="9166" width="5.75" style="169" customWidth="1"/>
    <col min="9167" max="9167" width="6" style="169" customWidth="1"/>
    <col min="9168" max="9168" width="6.75" style="169" customWidth="1"/>
    <col min="9169" max="9169" width="4.5" style="169" customWidth="1"/>
    <col min="9170" max="9170" width="5.75" style="169" customWidth="1"/>
    <col min="9171" max="9171" width="6" style="169" customWidth="1"/>
    <col min="9172" max="9172" width="6.75" style="169" customWidth="1"/>
    <col min="9173" max="9173" width="4.5" style="169" customWidth="1"/>
    <col min="9174" max="9174" width="5.75" style="169" customWidth="1"/>
    <col min="9175" max="9175" width="6" style="169" customWidth="1"/>
    <col min="9176" max="9176" width="6.75" style="169" customWidth="1"/>
    <col min="9177" max="9177" width="4.5" style="169" customWidth="1"/>
    <col min="9178" max="9178" width="5.75" style="169" customWidth="1"/>
    <col min="9179" max="9179" width="6" style="169" customWidth="1"/>
    <col min="9180" max="9180" width="6.75" style="169" customWidth="1"/>
    <col min="9181" max="9181" width="4.5" style="169" customWidth="1"/>
    <col min="9182" max="9182" width="5.75" style="169" customWidth="1"/>
    <col min="9183" max="9183" width="6" style="169" customWidth="1"/>
    <col min="9184" max="9184" width="6.75" style="169" customWidth="1"/>
    <col min="9185" max="9185" width="4.5" style="169" customWidth="1"/>
    <col min="9186" max="9186" width="5.75" style="169" customWidth="1"/>
    <col min="9187" max="9187" width="6" style="169" customWidth="1"/>
    <col min="9188" max="9188" width="6.75" style="169" customWidth="1"/>
    <col min="9189" max="9189" width="4.5" style="169" customWidth="1"/>
    <col min="9190" max="9190" width="5.75" style="169" customWidth="1"/>
    <col min="9191" max="9191" width="6" style="169" customWidth="1"/>
    <col min="9192" max="9192" width="6.75" style="169" customWidth="1"/>
    <col min="9193" max="9193" width="4.5" style="169" customWidth="1"/>
    <col min="9194" max="9194" width="5.75" style="169" customWidth="1"/>
    <col min="9195" max="9195" width="6" style="169" customWidth="1"/>
    <col min="9196" max="9196" width="6.75" style="169" customWidth="1"/>
    <col min="9197" max="9197" width="4.5" style="169" customWidth="1"/>
    <col min="9198" max="9198" width="5.75" style="169" customWidth="1"/>
    <col min="9199" max="9199" width="6" style="169" customWidth="1"/>
    <col min="9200" max="9200" width="6.75" style="169" customWidth="1"/>
    <col min="9201" max="9201" width="4.5" style="169" customWidth="1"/>
    <col min="9202" max="9205" width="7.625" style="169" customWidth="1"/>
    <col min="9206" max="9206" width="5.75" style="169" customWidth="1"/>
    <col min="9207" max="9207" width="6" style="169" customWidth="1"/>
    <col min="9208" max="9208" width="6.75" style="169" customWidth="1"/>
    <col min="9209" max="9209" width="4.5" style="169" customWidth="1"/>
    <col min="9210" max="9210" width="5.75" style="169" customWidth="1"/>
    <col min="9211" max="9211" width="6" style="169" customWidth="1"/>
    <col min="9212" max="9212" width="6.75" style="169" customWidth="1"/>
    <col min="9213" max="9213" width="4.5" style="169" customWidth="1"/>
    <col min="9214" max="9214" width="5.75" style="169" customWidth="1"/>
    <col min="9215" max="9215" width="6" style="169" customWidth="1"/>
    <col min="9216" max="9216" width="6.75" style="169" customWidth="1"/>
    <col min="9217" max="9217" width="4.5" style="169" customWidth="1"/>
    <col min="9218" max="9221" width="6.875" style="169" customWidth="1"/>
    <col min="9222" max="9224" width="9" style="169"/>
    <col min="9225" max="9225" width="7.375" style="169" customWidth="1"/>
    <col min="9226" max="9384" width="9" style="169"/>
    <col min="9385" max="9385" width="18.125" style="169" customWidth="1"/>
    <col min="9386" max="9386" width="5.75" style="169" customWidth="1"/>
    <col min="9387" max="9387" width="6" style="169" customWidth="1"/>
    <col min="9388" max="9388" width="6.875" style="169" customWidth="1"/>
    <col min="9389" max="9389" width="4.875" style="169" customWidth="1"/>
    <col min="9390" max="9390" width="5.75" style="169" customWidth="1"/>
    <col min="9391" max="9391" width="6" style="169" customWidth="1"/>
    <col min="9392" max="9392" width="6.875" style="169" customWidth="1"/>
    <col min="9393" max="9393" width="4.875" style="169" customWidth="1"/>
    <col min="9394" max="9394" width="5.75" style="169" customWidth="1"/>
    <col min="9395" max="9395" width="6" style="169" customWidth="1"/>
    <col min="9396" max="9396" width="6.875" style="169" customWidth="1"/>
    <col min="9397" max="9397" width="4.75" style="169" customWidth="1"/>
    <col min="9398" max="9398" width="5.75" style="169" customWidth="1"/>
    <col min="9399" max="9399" width="6" style="169" customWidth="1"/>
    <col min="9400" max="9400" width="6.25" style="169" customWidth="1"/>
    <col min="9401" max="9401" width="4.375" style="169" customWidth="1"/>
    <col min="9402" max="9402" width="5.75" style="169" customWidth="1"/>
    <col min="9403" max="9403" width="6" style="169" customWidth="1"/>
    <col min="9404" max="9404" width="6.5" style="169" customWidth="1"/>
    <col min="9405" max="9405" width="4.75" style="169" customWidth="1"/>
    <col min="9406" max="9406" width="5.75" style="169" customWidth="1"/>
    <col min="9407" max="9407" width="6" style="169" customWidth="1"/>
    <col min="9408" max="9408" width="5.625" style="169" customWidth="1"/>
    <col min="9409" max="9409" width="4.375" style="169" customWidth="1"/>
    <col min="9410" max="9410" width="5.75" style="169" customWidth="1"/>
    <col min="9411" max="9412" width="6" style="169" customWidth="1"/>
    <col min="9413" max="9413" width="4.5" style="169" customWidth="1"/>
    <col min="9414" max="9414" width="5.75" style="169" customWidth="1"/>
    <col min="9415" max="9415" width="6" style="169" customWidth="1"/>
    <col min="9416" max="9416" width="6.75" style="169" customWidth="1"/>
    <col min="9417" max="9417" width="4.5" style="169" customWidth="1"/>
    <col min="9418" max="9418" width="5.75" style="169" customWidth="1"/>
    <col min="9419" max="9419" width="6" style="169" customWidth="1"/>
    <col min="9420" max="9420" width="6.75" style="169" customWidth="1"/>
    <col min="9421" max="9421" width="4.5" style="169" customWidth="1"/>
    <col min="9422" max="9422" width="5.75" style="169" customWidth="1"/>
    <col min="9423" max="9423" width="6" style="169" customWidth="1"/>
    <col min="9424" max="9424" width="6.75" style="169" customWidth="1"/>
    <col min="9425" max="9425" width="4.5" style="169" customWidth="1"/>
    <col min="9426" max="9426" width="5.75" style="169" customWidth="1"/>
    <col min="9427" max="9427" width="6" style="169" customWidth="1"/>
    <col min="9428" max="9428" width="6.75" style="169" customWidth="1"/>
    <col min="9429" max="9429" width="4.5" style="169" customWidth="1"/>
    <col min="9430" max="9430" width="5.75" style="169" customWidth="1"/>
    <col min="9431" max="9431" width="6" style="169" customWidth="1"/>
    <col min="9432" max="9432" width="6.75" style="169" customWidth="1"/>
    <col min="9433" max="9433" width="4.5" style="169" customWidth="1"/>
    <col min="9434" max="9434" width="5.75" style="169" customWidth="1"/>
    <col min="9435" max="9435" width="6" style="169" customWidth="1"/>
    <col min="9436" max="9436" width="6.75" style="169" customWidth="1"/>
    <col min="9437" max="9437" width="4.5" style="169" customWidth="1"/>
    <col min="9438" max="9438" width="5.75" style="169" customWidth="1"/>
    <col min="9439" max="9439" width="6" style="169" customWidth="1"/>
    <col min="9440" max="9440" width="6.75" style="169" customWidth="1"/>
    <col min="9441" max="9441" width="4.5" style="169" customWidth="1"/>
    <col min="9442" max="9442" width="5.75" style="169" customWidth="1"/>
    <col min="9443" max="9443" width="6" style="169" customWidth="1"/>
    <col min="9444" max="9444" width="6.75" style="169" customWidth="1"/>
    <col min="9445" max="9445" width="4.5" style="169" customWidth="1"/>
    <col min="9446" max="9446" width="5.75" style="169" customWidth="1"/>
    <col min="9447" max="9447" width="6" style="169" customWidth="1"/>
    <col min="9448" max="9448" width="6.75" style="169" customWidth="1"/>
    <col min="9449" max="9449" width="4.5" style="169" customWidth="1"/>
    <col min="9450" max="9450" width="5.75" style="169" customWidth="1"/>
    <col min="9451" max="9451" width="6" style="169" customWidth="1"/>
    <col min="9452" max="9452" width="6.75" style="169" customWidth="1"/>
    <col min="9453" max="9453" width="4.5" style="169" customWidth="1"/>
    <col min="9454" max="9454" width="5.75" style="169" customWidth="1"/>
    <col min="9455" max="9455" width="6" style="169" customWidth="1"/>
    <col min="9456" max="9456" width="6.75" style="169" customWidth="1"/>
    <col min="9457" max="9457" width="4.5" style="169" customWidth="1"/>
    <col min="9458" max="9461" width="7.625" style="169" customWidth="1"/>
    <col min="9462" max="9462" width="5.75" style="169" customWidth="1"/>
    <col min="9463" max="9463" width="6" style="169" customWidth="1"/>
    <col min="9464" max="9464" width="6.75" style="169" customWidth="1"/>
    <col min="9465" max="9465" width="4.5" style="169" customWidth="1"/>
    <col min="9466" max="9466" width="5.75" style="169" customWidth="1"/>
    <col min="9467" max="9467" width="6" style="169" customWidth="1"/>
    <col min="9468" max="9468" width="6.75" style="169" customWidth="1"/>
    <col min="9469" max="9469" width="4.5" style="169" customWidth="1"/>
    <col min="9470" max="9470" width="5.75" style="169" customWidth="1"/>
    <col min="9471" max="9471" width="6" style="169" customWidth="1"/>
    <col min="9472" max="9472" width="6.75" style="169" customWidth="1"/>
    <col min="9473" max="9473" width="4.5" style="169" customWidth="1"/>
    <col min="9474" max="9477" width="6.875" style="169" customWidth="1"/>
    <col min="9478" max="9480" width="9" style="169"/>
    <col min="9481" max="9481" width="7.375" style="169" customWidth="1"/>
    <col min="9482" max="9640" width="9" style="169"/>
    <col min="9641" max="9641" width="18.125" style="169" customWidth="1"/>
    <col min="9642" max="9642" width="5.75" style="169" customWidth="1"/>
    <col min="9643" max="9643" width="6" style="169" customWidth="1"/>
    <col min="9644" max="9644" width="6.875" style="169" customWidth="1"/>
    <col min="9645" max="9645" width="4.875" style="169" customWidth="1"/>
    <col min="9646" max="9646" width="5.75" style="169" customWidth="1"/>
    <col min="9647" max="9647" width="6" style="169" customWidth="1"/>
    <col min="9648" max="9648" width="6.875" style="169" customWidth="1"/>
    <col min="9649" max="9649" width="4.875" style="169" customWidth="1"/>
    <col min="9650" max="9650" width="5.75" style="169" customWidth="1"/>
    <col min="9651" max="9651" width="6" style="169" customWidth="1"/>
    <col min="9652" max="9652" width="6.875" style="169" customWidth="1"/>
    <col min="9653" max="9653" width="4.75" style="169" customWidth="1"/>
    <col min="9654" max="9654" width="5.75" style="169" customWidth="1"/>
    <col min="9655" max="9655" width="6" style="169" customWidth="1"/>
    <col min="9656" max="9656" width="6.25" style="169" customWidth="1"/>
    <col min="9657" max="9657" width="4.375" style="169" customWidth="1"/>
    <col min="9658" max="9658" width="5.75" style="169" customWidth="1"/>
    <col min="9659" max="9659" width="6" style="169" customWidth="1"/>
    <col min="9660" max="9660" width="6.5" style="169" customWidth="1"/>
    <col min="9661" max="9661" width="4.75" style="169" customWidth="1"/>
    <col min="9662" max="9662" width="5.75" style="169" customWidth="1"/>
    <col min="9663" max="9663" width="6" style="169" customWidth="1"/>
    <col min="9664" max="9664" width="5.625" style="169" customWidth="1"/>
    <col min="9665" max="9665" width="4.375" style="169" customWidth="1"/>
    <col min="9666" max="9666" width="5.75" style="169" customWidth="1"/>
    <col min="9667" max="9668" width="6" style="169" customWidth="1"/>
    <col min="9669" max="9669" width="4.5" style="169" customWidth="1"/>
    <col min="9670" max="9670" width="5.75" style="169" customWidth="1"/>
    <col min="9671" max="9671" width="6" style="169" customWidth="1"/>
    <col min="9672" max="9672" width="6.75" style="169" customWidth="1"/>
    <col min="9673" max="9673" width="4.5" style="169" customWidth="1"/>
    <col min="9674" max="9674" width="5.75" style="169" customWidth="1"/>
    <col min="9675" max="9675" width="6" style="169" customWidth="1"/>
    <col min="9676" max="9676" width="6.75" style="169" customWidth="1"/>
    <col min="9677" max="9677" width="4.5" style="169" customWidth="1"/>
    <col min="9678" max="9678" width="5.75" style="169" customWidth="1"/>
    <col min="9679" max="9679" width="6" style="169" customWidth="1"/>
    <col min="9680" max="9680" width="6.75" style="169" customWidth="1"/>
    <col min="9681" max="9681" width="4.5" style="169" customWidth="1"/>
    <col min="9682" max="9682" width="5.75" style="169" customWidth="1"/>
    <col min="9683" max="9683" width="6" style="169" customWidth="1"/>
    <col min="9684" max="9684" width="6.75" style="169" customWidth="1"/>
    <col min="9685" max="9685" width="4.5" style="169" customWidth="1"/>
    <col min="9686" max="9686" width="5.75" style="169" customWidth="1"/>
    <col min="9687" max="9687" width="6" style="169" customWidth="1"/>
    <col min="9688" max="9688" width="6.75" style="169" customWidth="1"/>
    <col min="9689" max="9689" width="4.5" style="169" customWidth="1"/>
    <col min="9690" max="9690" width="5.75" style="169" customWidth="1"/>
    <col min="9691" max="9691" width="6" style="169" customWidth="1"/>
    <col min="9692" max="9692" width="6.75" style="169" customWidth="1"/>
    <col min="9693" max="9693" width="4.5" style="169" customWidth="1"/>
    <col min="9694" max="9694" width="5.75" style="169" customWidth="1"/>
    <col min="9695" max="9695" width="6" style="169" customWidth="1"/>
    <col min="9696" max="9696" width="6.75" style="169" customWidth="1"/>
    <col min="9697" max="9697" width="4.5" style="169" customWidth="1"/>
    <col min="9698" max="9698" width="5.75" style="169" customWidth="1"/>
    <col min="9699" max="9699" width="6" style="169" customWidth="1"/>
    <col min="9700" max="9700" width="6.75" style="169" customWidth="1"/>
    <col min="9701" max="9701" width="4.5" style="169" customWidth="1"/>
    <col min="9702" max="9702" width="5.75" style="169" customWidth="1"/>
    <col min="9703" max="9703" width="6" style="169" customWidth="1"/>
    <col min="9704" max="9704" width="6.75" style="169" customWidth="1"/>
    <col min="9705" max="9705" width="4.5" style="169" customWidth="1"/>
    <col min="9706" max="9706" width="5.75" style="169" customWidth="1"/>
    <col min="9707" max="9707" width="6" style="169" customWidth="1"/>
    <col min="9708" max="9708" width="6.75" style="169" customWidth="1"/>
    <col min="9709" max="9709" width="4.5" style="169" customWidth="1"/>
    <col min="9710" max="9710" width="5.75" style="169" customWidth="1"/>
    <col min="9711" max="9711" width="6" style="169" customWidth="1"/>
    <col min="9712" max="9712" width="6.75" style="169" customWidth="1"/>
    <col min="9713" max="9713" width="4.5" style="169" customWidth="1"/>
    <col min="9714" max="9717" width="7.625" style="169" customWidth="1"/>
    <col min="9718" max="9718" width="5.75" style="169" customWidth="1"/>
    <col min="9719" max="9719" width="6" style="169" customWidth="1"/>
    <col min="9720" max="9720" width="6.75" style="169" customWidth="1"/>
    <col min="9721" max="9721" width="4.5" style="169" customWidth="1"/>
    <col min="9722" max="9722" width="5.75" style="169" customWidth="1"/>
    <col min="9723" max="9723" width="6" style="169" customWidth="1"/>
    <col min="9724" max="9724" width="6.75" style="169" customWidth="1"/>
    <col min="9725" max="9725" width="4.5" style="169" customWidth="1"/>
    <col min="9726" max="9726" width="5.75" style="169" customWidth="1"/>
    <col min="9727" max="9727" width="6" style="169" customWidth="1"/>
    <col min="9728" max="9728" width="6.75" style="169" customWidth="1"/>
    <col min="9729" max="9729" width="4.5" style="169" customWidth="1"/>
    <col min="9730" max="9733" width="6.875" style="169" customWidth="1"/>
    <col min="9734" max="9736" width="9" style="169"/>
    <col min="9737" max="9737" width="7.375" style="169" customWidth="1"/>
    <col min="9738" max="9896" width="9" style="169"/>
    <col min="9897" max="9897" width="18.125" style="169" customWidth="1"/>
    <col min="9898" max="9898" width="5.75" style="169" customWidth="1"/>
    <col min="9899" max="9899" width="6" style="169" customWidth="1"/>
    <col min="9900" max="9900" width="6.875" style="169" customWidth="1"/>
    <col min="9901" max="9901" width="4.875" style="169" customWidth="1"/>
    <col min="9902" max="9902" width="5.75" style="169" customWidth="1"/>
    <col min="9903" max="9903" width="6" style="169" customWidth="1"/>
    <col min="9904" max="9904" width="6.875" style="169" customWidth="1"/>
    <col min="9905" max="9905" width="4.875" style="169" customWidth="1"/>
    <col min="9906" max="9906" width="5.75" style="169" customWidth="1"/>
    <col min="9907" max="9907" width="6" style="169" customWidth="1"/>
    <col min="9908" max="9908" width="6.875" style="169" customWidth="1"/>
    <col min="9909" max="9909" width="4.75" style="169" customWidth="1"/>
    <col min="9910" max="9910" width="5.75" style="169" customWidth="1"/>
    <col min="9911" max="9911" width="6" style="169" customWidth="1"/>
    <col min="9912" max="9912" width="6.25" style="169" customWidth="1"/>
    <col min="9913" max="9913" width="4.375" style="169" customWidth="1"/>
    <col min="9914" max="9914" width="5.75" style="169" customWidth="1"/>
    <col min="9915" max="9915" width="6" style="169" customWidth="1"/>
    <col min="9916" max="9916" width="6.5" style="169" customWidth="1"/>
    <col min="9917" max="9917" width="4.75" style="169" customWidth="1"/>
    <col min="9918" max="9918" width="5.75" style="169" customWidth="1"/>
    <col min="9919" max="9919" width="6" style="169" customWidth="1"/>
    <col min="9920" max="9920" width="5.625" style="169" customWidth="1"/>
    <col min="9921" max="9921" width="4.375" style="169" customWidth="1"/>
    <col min="9922" max="9922" width="5.75" style="169" customWidth="1"/>
    <col min="9923" max="9924" width="6" style="169" customWidth="1"/>
    <col min="9925" max="9925" width="4.5" style="169" customWidth="1"/>
    <col min="9926" max="9926" width="5.75" style="169" customWidth="1"/>
    <col min="9927" max="9927" width="6" style="169" customWidth="1"/>
    <col min="9928" max="9928" width="6.75" style="169" customWidth="1"/>
    <col min="9929" max="9929" width="4.5" style="169" customWidth="1"/>
    <col min="9930" max="9930" width="5.75" style="169" customWidth="1"/>
    <col min="9931" max="9931" width="6" style="169" customWidth="1"/>
    <col min="9932" max="9932" width="6.75" style="169" customWidth="1"/>
    <col min="9933" max="9933" width="4.5" style="169" customWidth="1"/>
    <col min="9934" max="9934" width="5.75" style="169" customWidth="1"/>
    <col min="9935" max="9935" width="6" style="169" customWidth="1"/>
    <col min="9936" max="9936" width="6.75" style="169" customWidth="1"/>
    <col min="9937" max="9937" width="4.5" style="169" customWidth="1"/>
    <col min="9938" max="9938" width="5.75" style="169" customWidth="1"/>
    <col min="9939" max="9939" width="6" style="169" customWidth="1"/>
    <col min="9940" max="9940" width="6.75" style="169" customWidth="1"/>
    <col min="9941" max="9941" width="4.5" style="169" customWidth="1"/>
    <col min="9942" max="9942" width="5.75" style="169" customWidth="1"/>
    <col min="9943" max="9943" width="6" style="169" customWidth="1"/>
    <col min="9944" max="9944" width="6.75" style="169" customWidth="1"/>
    <col min="9945" max="9945" width="4.5" style="169" customWidth="1"/>
    <col min="9946" max="9946" width="5.75" style="169" customWidth="1"/>
    <col min="9947" max="9947" width="6" style="169" customWidth="1"/>
    <col min="9948" max="9948" width="6.75" style="169" customWidth="1"/>
    <col min="9949" max="9949" width="4.5" style="169" customWidth="1"/>
    <col min="9950" max="9950" width="5.75" style="169" customWidth="1"/>
    <col min="9951" max="9951" width="6" style="169" customWidth="1"/>
    <col min="9952" max="9952" width="6.75" style="169" customWidth="1"/>
    <col min="9953" max="9953" width="4.5" style="169" customWidth="1"/>
    <col min="9954" max="9954" width="5.75" style="169" customWidth="1"/>
    <col min="9955" max="9955" width="6" style="169" customWidth="1"/>
    <col min="9956" max="9956" width="6.75" style="169" customWidth="1"/>
    <col min="9957" max="9957" width="4.5" style="169" customWidth="1"/>
    <col min="9958" max="9958" width="5.75" style="169" customWidth="1"/>
    <col min="9959" max="9959" width="6" style="169" customWidth="1"/>
    <col min="9960" max="9960" width="6.75" style="169" customWidth="1"/>
    <col min="9961" max="9961" width="4.5" style="169" customWidth="1"/>
    <col min="9962" max="9962" width="5.75" style="169" customWidth="1"/>
    <col min="9963" max="9963" width="6" style="169" customWidth="1"/>
    <col min="9964" max="9964" width="6.75" style="169" customWidth="1"/>
    <col min="9965" max="9965" width="4.5" style="169" customWidth="1"/>
    <col min="9966" max="9966" width="5.75" style="169" customWidth="1"/>
    <col min="9967" max="9967" width="6" style="169" customWidth="1"/>
    <col min="9968" max="9968" width="6.75" style="169" customWidth="1"/>
    <col min="9969" max="9969" width="4.5" style="169" customWidth="1"/>
    <col min="9970" max="9973" width="7.625" style="169" customWidth="1"/>
    <col min="9974" max="9974" width="5.75" style="169" customWidth="1"/>
    <col min="9975" max="9975" width="6" style="169" customWidth="1"/>
    <col min="9976" max="9976" width="6.75" style="169" customWidth="1"/>
    <col min="9977" max="9977" width="4.5" style="169" customWidth="1"/>
    <col min="9978" max="9978" width="5.75" style="169" customWidth="1"/>
    <col min="9979" max="9979" width="6" style="169" customWidth="1"/>
    <col min="9980" max="9980" width="6.75" style="169" customWidth="1"/>
    <col min="9981" max="9981" width="4.5" style="169" customWidth="1"/>
    <col min="9982" max="9982" width="5.75" style="169" customWidth="1"/>
    <col min="9983" max="9983" width="6" style="169" customWidth="1"/>
    <col min="9984" max="9984" width="6.75" style="169" customWidth="1"/>
    <col min="9985" max="9985" width="4.5" style="169" customWidth="1"/>
    <col min="9986" max="9989" width="6.875" style="169" customWidth="1"/>
    <col min="9990" max="9992" width="9" style="169"/>
    <col min="9993" max="9993" width="7.375" style="169" customWidth="1"/>
    <col min="9994" max="10152" width="9" style="169"/>
    <col min="10153" max="10153" width="18.125" style="169" customWidth="1"/>
    <col min="10154" max="10154" width="5.75" style="169" customWidth="1"/>
    <col min="10155" max="10155" width="6" style="169" customWidth="1"/>
    <col min="10156" max="10156" width="6.875" style="169" customWidth="1"/>
    <col min="10157" max="10157" width="4.875" style="169" customWidth="1"/>
    <col min="10158" max="10158" width="5.75" style="169" customWidth="1"/>
    <col min="10159" max="10159" width="6" style="169" customWidth="1"/>
    <col min="10160" max="10160" width="6.875" style="169" customWidth="1"/>
    <col min="10161" max="10161" width="4.875" style="169" customWidth="1"/>
    <col min="10162" max="10162" width="5.75" style="169" customWidth="1"/>
    <col min="10163" max="10163" width="6" style="169" customWidth="1"/>
    <col min="10164" max="10164" width="6.875" style="169" customWidth="1"/>
    <col min="10165" max="10165" width="4.75" style="169" customWidth="1"/>
    <col min="10166" max="10166" width="5.75" style="169" customWidth="1"/>
    <col min="10167" max="10167" width="6" style="169" customWidth="1"/>
    <col min="10168" max="10168" width="6.25" style="169" customWidth="1"/>
    <col min="10169" max="10169" width="4.375" style="169" customWidth="1"/>
    <col min="10170" max="10170" width="5.75" style="169" customWidth="1"/>
    <col min="10171" max="10171" width="6" style="169" customWidth="1"/>
    <col min="10172" max="10172" width="6.5" style="169" customWidth="1"/>
    <col min="10173" max="10173" width="4.75" style="169" customWidth="1"/>
    <col min="10174" max="10174" width="5.75" style="169" customWidth="1"/>
    <col min="10175" max="10175" width="6" style="169" customWidth="1"/>
    <col min="10176" max="10176" width="5.625" style="169" customWidth="1"/>
    <col min="10177" max="10177" width="4.375" style="169" customWidth="1"/>
    <col min="10178" max="10178" width="5.75" style="169" customWidth="1"/>
    <col min="10179" max="10180" width="6" style="169" customWidth="1"/>
    <col min="10181" max="10181" width="4.5" style="169" customWidth="1"/>
    <col min="10182" max="10182" width="5.75" style="169" customWidth="1"/>
    <col min="10183" max="10183" width="6" style="169" customWidth="1"/>
    <col min="10184" max="10184" width="6.75" style="169" customWidth="1"/>
    <col min="10185" max="10185" width="4.5" style="169" customWidth="1"/>
    <col min="10186" max="10186" width="5.75" style="169" customWidth="1"/>
    <col min="10187" max="10187" width="6" style="169" customWidth="1"/>
    <col min="10188" max="10188" width="6.75" style="169" customWidth="1"/>
    <col min="10189" max="10189" width="4.5" style="169" customWidth="1"/>
    <col min="10190" max="10190" width="5.75" style="169" customWidth="1"/>
    <col min="10191" max="10191" width="6" style="169" customWidth="1"/>
    <col min="10192" max="10192" width="6.75" style="169" customWidth="1"/>
    <col min="10193" max="10193" width="4.5" style="169" customWidth="1"/>
    <col min="10194" max="10194" width="5.75" style="169" customWidth="1"/>
    <col min="10195" max="10195" width="6" style="169" customWidth="1"/>
    <col min="10196" max="10196" width="6.75" style="169" customWidth="1"/>
    <col min="10197" max="10197" width="4.5" style="169" customWidth="1"/>
    <col min="10198" max="10198" width="5.75" style="169" customWidth="1"/>
    <col min="10199" max="10199" width="6" style="169" customWidth="1"/>
    <col min="10200" max="10200" width="6.75" style="169" customWidth="1"/>
    <col min="10201" max="10201" width="4.5" style="169" customWidth="1"/>
    <col min="10202" max="10202" width="5.75" style="169" customWidth="1"/>
    <col min="10203" max="10203" width="6" style="169" customWidth="1"/>
    <col min="10204" max="10204" width="6.75" style="169" customWidth="1"/>
    <col min="10205" max="10205" width="4.5" style="169" customWidth="1"/>
    <col min="10206" max="10206" width="5.75" style="169" customWidth="1"/>
    <col min="10207" max="10207" width="6" style="169" customWidth="1"/>
    <col min="10208" max="10208" width="6.75" style="169" customWidth="1"/>
    <col min="10209" max="10209" width="4.5" style="169" customWidth="1"/>
    <col min="10210" max="10210" width="5.75" style="169" customWidth="1"/>
    <col min="10211" max="10211" width="6" style="169" customWidth="1"/>
    <col min="10212" max="10212" width="6.75" style="169" customWidth="1"/>
    <col min="10213" max="10213" width="4.5" style="169" customWidth="1"/>
    <col min="10214" max="10214" width="5.75" style="169" customWidth="1"/>
    <col min="10215" max="10215" width="6" style="169" customWidth="1"/>
    <col min="10216" max="10216" width="6.75" style="169" customWidth="1"/>
    <col min="10217" max="10217" width="4.5" style="169" customWidth="1"/>
    <col min="10218" max="10218" width="5.75" style="169" customWidth="1"/>
    <col min="10219" max="10219" width="6" style="169" customWidth="1"/>
    <col min="10220" max="10220" width="6.75" style="169" customWidth="1"/>
    <col min="10221" max="10221" width="4.5" style="169" customWidth="1"/>
    <col min="10222" max="10222" width="5.75" style="169" customWidth="1"/>
    <col min="10223" max="10223" width="6" style="169" customWidth="1"/>
    <col min="10224" max="10224" width="6.75" style="169" customWidth="1"/>
    <col min="10225" max="10225" width="4.5" style="169" customWidth="1"/>
    <col min="10226" max="10229" width="7.625" style="169" customWidth="1"/>
    <col min="10230" max="10230" width="5.75" style="169" customWidth="1"/>
    <col min="10231" max="10231" width="6" style="169" customWidth="1"/>
    <col min="10232" max="10232" width="6.75" style="169" customWidth="1"/>
    <col min="10233" max="10233" width="4.5" style="169" customWidth="1"/>
    <col min="10234" max="10234" width="5.75" style="169" customWidth="1"/>
    <col min="10235" max="10235" width="6" style="169" customWidth="1"/>
    <col min="10236" max="10236" width="6.75" style="169" customWidth="1"/>
    <col min="10237" max="10237" width="4.5" style="169" customWidth="1"/>
    <col min="10238" max="10238" width="5.75" style="169" customWidth="1"/>
    <col min="10239" max="10239" width="6" style="169" customWidth="1"/>
    <col min="10240" max="10240" width="6.75" style="169" customWidth="1"/>
    <col min="10241" max="10241" width="4.5" style="169" customWidth="1"/>
    <col min="10242" max="10245" width="6.875" style="169" customWidth="1"/>
    <col min="10246" max="10248" width="9" style="169"/>
    <col min="10249" max="10249" width="7.375" style="169" customWidth="1"/>
    <col min="10250" max="10408" width="9" style="169"/>
    <col min="10409" max="10409" width="18.125" style="169" customWidth="1"/>
    <col min="10410" max="10410" width="5.75" style="169" customWidth="1"/>
    <col min="10411" max="10411" width="6" style="169" customWidth="1"/>
    <col min="10412" max="10412" width="6.875" style="169" customWidth="1"/>
    <col min="10413" max="10413" width="4.875" style="169" customWidth="1"/>
    <col min="10414" max="10414" width="5.75" style="169" customWidth="1"/>
    <col min="10415" max="10415" width="6" style="169" customWidth="1"/>
    <col min="10416" max="10416" width="6.875" style="169" customWidth="1"/>
    <col min="10417" max="10417" width="4.875" style="169" customWidth="1"/>
    <col min="10418" max="10418" width="5.75" style="169" customWidth="1"/>
    <col min="10419" max="10419" width="6" style="169" customWidth="1"/>
    <col min="10420" max="10420" width="6.875" style="169" customWidth="1"/>
    <col min="10421" max="10421" width="4.75" style="169" customWidth="1"/>
    <col min="10422" max="10422" width="5.75" style="169" customWidth="1"/>
    <col min="10423" max="10423" width="6" style="169" customWidth="1"/>
    <col min="10424" max="10424" width="6.25" style="169" customWidth="1"/>
    <col min="10425" max="10425" width="4.375" style="169" customWidth="1"/>
    <col min="10426" max="10426" width="5.75" style="169" customWidth="1"/>
    <col min="10427" max="10427" width="6" style="169" customWidth="1"/>
    <col min="10428" max="10428" width="6.5" style="169" customWidth="1"/>
    <col min="10429" max="10429" width="4.75" style="169" customWidth="1"/>
    <col min="10430" max="10430" width="5.75" style="169" customWidth="1"/>
    <col min="10431" max="10431" width="6" style="169" customWidth="1"/>
    <col min="10432" max="10432" width="5.625" style="169" customWidth="1"/>
    <col min="10433" max="10433" width="4.375" style="169" customWidth="1"/>
    <col min="10434" max="10434" width="5.75" style="169" customWidth="1"/>
    <col min="10435" max="10436" width="6" style="169" customWidth="1"/>
    <col min="10437" max="10437" width="4.5" style="169" customWidth="1"/>
    <col min="10438" max="10438" width="5.75" style="169" customWidth="1"/>
    <col min="10439" max="10439" width="6" style="169" customWidth="1"/>
    <col min="10440" max="10440" width="6.75" style="169" customWidth="1"/>
    <col min="10441" max="10441" width="4.5" style="169" customWidth="1"/>
    <col min="10442" max="10442" width="5.75" style="169" customWidth="1"/>
    <col min="10443" max="10443" width="6" style="169" customWidth="1"/>
    <col min="10444" max="10444" width="6.75" style="169" customWidth="1"/>
    <col min="10445" max="10445" width="4.5" style="169" customWidth="1"/>
    <col min="10446" max="10446" width="5.75" style="169" customWidth="1"/>
    <col min="10447" max="10447" width="6" style="169" customWidth="1"/>
    <col min="10448" max="10448" width="6.75" style="169" customWidth="1"/>
    <col min="10449" max="10449" width="4.5" style="169" customWidth="1"/>
    <col min="10450" max="10450" width="5.75" style="169" customWidth="1"/>
    <col min="10451" max="10451" width="6" style="169" customWidth="1"/>
    <col min="10452" max="10452" width="6.75" style="169" customWidth="1"/>
    <col min="10453" max="10453" width="4.5" style="169" customWidth="1"/>
    <col min="10454" max="10454" width="5.75" style="169" customWidth="1"/>
    <col min="10455" max="10455" width="6" style="169" customWidth="1"/>
    <col min="10456" max="10456" width="6.75" style="169" customWidth="1"/>
    <col min="10457" max="10457" width="4.5" style="169" customWidth="1"/>
    <col min="10458" max="10458" width="5.75" style="169" customWidth="1"/>
    <col min="10459" max="10459" width="6" style="169" customWidth="1"/>
    <col min="10460" max="10460" width="6.75" style="169" customWidth="1"/>
    <col min="10461" max="10461" width="4.5" style="169" customWidth="1"/>
    <col min="10462" max="10462" width="5.75" style="169" customWidth="1"/>
    <col min="10463" max="10463" width="6" style="169" customWidth="1"/>
    <col min="10464" max="10464" width="6.75" style="169" customWidth="1"/>
    <col min="10465" max="10465" width="4.5" style="169" customWidth="1"/>
    <col min="10466" max="10466" width="5.75" style="169" customWidth="1"/>
    <col min="10467" max="10467" width="6" style="169" customWidth="1"/>
    <col min="10468" max="10468" width="6.75" style="169" customWidth="1"/>
    <col min="10469" max="10469" width="4.5" style="169" customWidth="1"/>
    <col min="10470" max="10470" width="5.75" style="169" customWidth="1"/>
    <col min="10471" max="10471" width="6" style="169" customWidth="1"/>
    <col min="10472" max="10472" width="6.75" style="169" customWidth="1"/>
    <col min="10473" max="10473" width="4.5" style="169" customWidth="1"/>
    <col min="10474" max="10474" width="5.75" style="169" customWidth="1"/>
    <col min="10475" max="10475" width="6" style="169" customWidth="1"/>
    <col min="10476" max="10476" width="6.75" style="169" customWidth="1"/>
    <col min="10477" max="10477" width="4.5" style="169" customWidth="1"/>
    <col min="10478" max="10478" width="5.75" style="169" customWidth="1"/>
    <col min="10479" max="10479" width="6" style="169" customWidth="1"/>
    <col min="10480" max="10480" width="6.75" style="169" customWidth="1"/>
    <col min="10481" max="10481" width="4.5" style="169" customWidth="1"/>
    <col min="10482" max="10485" width="7.625" style="169" customWidth="1"/>
    <col min="10486" max="10486" width="5.75" style="169" customWidth="1"/>
    <col min="10487" max="10487" width="6" style="169" customWidth="1"/>
    <col min="10488" max="10488" width="6.75" style="169" customWidth="1"/>
    <col min="10489" max="10489" width="4.5" style="169" customWidth="1"/>
    <col min="10490" max="10490" width="5.75" style="169" customWidth="1"/>
    <col min="10491" max="10491" width="6" style="169" customWidth="1"/>
    <col min="10492" max="10492" width="6.75" style="169" customWidth="1"/>
    <col min="10493" max="10493" width="4.5" style="169" customWidth="1"/>
    <col min="10494" max="10494" width="5.75" style="169" customWidth="1"/>
    <col min="10495" max="10495" width="6" style="169" customWidth="1"/>
    <col min="10496" max="10496" width="6.75" style="169" customWidth="1"/>
    <col min="10497" max="10497" width="4.5" style="169" customWidth="1"/>
    <col min="10498" max="10501" width="6.875" style="169" customWidth="1"/>
    <col min="10502" max="10504" width="9" style="169"/>
    <col min="10505" max="10505" width="7.375" style="169" customWidth="1"/>
    <col min="10506" max="10664" width="9" style="169"/>
    <col min="10665" max="10665" width="18.125" style="169" customWidth="1"/>
    <col min="10666" max="10666" width="5.75" style="169" customWidth="1"/>
    <col min="10667" max="10667" width="6" style="169" customWidth="1"/>
    <col min="10668" max="10668" width="6.875" style="169" customWidth="1"/>
    <col min="10669" max="10669" width="4.875" style="169" customWidth="1"/>
    <col min="10670" max="10670" width="5.75" style="169" customWidth="1"/>
    <col min="10671" max="10671" width="6" style="169" customWidth="1"/>
    <col min="10672" max="10672" width="6.875" style="169" customWidth="1"/>
    <col min="10673" max="10673" width="4.875" style="169" customWidth="1"/>
    <col min="10674" max="10674" width="5.75" style="169" customWidth="1"/>
    <col min="10675" max="10675" width="6" style="169" customWidth="1"/>
    <col min="10676" max="10676" width="6.875" style="169" customWidth="1"/>
    <col min="10677" max="10677" width="4.75" style="169" customWidth="1"/>
    <col min="10678" max="10678" width="5.75" style="169" customWidth="1"/>
    <col min="10679" max="10679" width="6" style="169" customWidth="1"/>
    <col min="10680" max="10680" width="6.25" style="169" customWidth="1"/>
    <col min="10681" max="10681" width="4.375" style="169" customWidth="1"/>
    <col min="10682" max="10682" width="5.75" style="169" customWidth="1"/>
    <col min="10683" max="10683" width="6" style="169" customWidth="1"/>
    <col min="10684" max="10684" width="6.5" style="169" customWidth="1"/>
    <col min="10685" max="10685" width="4.75" style="169" customWidth="1"/>
    <col min="10686" max="10686" width="5.75" style="169" customWidth="1"/>
    <col min="10687" max="10687" width="6" style="169" customWidth="1"/>
    <col min="10688" max="10688" width="5.625" style="169" customWidth="1"/>
    <col min="10689" max="10689" width="4.375" style="169" customWidth="1"/>
    <col min="10690" max="10690" width="5.75" style="169" customWidth="1"/>
    <col min="10691" max="10692" width="6" style="169" customWidth="1"/>
    <col min="10693" max="10693" width="4.5" style="169" customWidth="1"/>
    <col min="10694" max="10694" width="5.75" style="169" customWidth="1"/>
    <col min="10695" max="10695" width="6" style="169" customWidth="1"/>
    <col min="10696" max="10696" width="6.75" style="169" customWidth="1"/>
    <col min="10697" max="10697" width="4.5" style="169" customWidth="1"/>
    <col min="10698" max="10698" width="5.75" style="169" customWidth="1"/>
    <col min="10699" max="10699" width="6" style="169" customWidth="1"/>
    <col min="10700" max="10700" width="6.75" style="169" customWidth="1"/>
    <col min="10701" max="10701" width="4.5" style="169" customWidth="1"/>
    <col min="10702" max="10702" width="5.75" style="169" customWidth="1"/>
    <col min="10703" max="10703" width="6" style="169" customWidth="1"/>
    <col min="10704" max="10704" width="6.75" style="169" customWidth="1"/>
    <col min="10705" max="10705" width="4.5" style="169" customWidth="1"/>
    <col min="10706" max="10706" width="5.75" style="169" customWidth="1"/>
    <col min="10707" max="10707" width="6" style="169" customWidth="1"/>
    <col min="10708" max="10708" width="6.75" style="169" customWidth="1"/>
    <col min="10709" max="10709" width="4.5" style="169" customWidth="1"/>
    <col min="10710" max="10710" width="5.75" style="169" customWidth="1"/>
    <col min="10711" max="10711" width="6" style="169" customWidth="1"/>
    <col min="10712" max="10712" width="6.75" style="169" customWidth="1"/>
    <col min="10713" max="10713" width="4.5" style="169" customWidth="1"/>
    <col min="10714" max="10714" width="5.75" style="169" customWidth="1"/>
    <col min="10715" max="10715" width="6" style="169" customWidth="1"/>
    <col min="10716" max="10716" width="6.75" style="169" customWidth="1"/>
    <col min="10717" max="10717" width="4.5" style="169" customWidth="1"/>
    <col min="10718" max="10718" width="5.75" style="169" customWidth="1"/>
    <col min="10719" max="10719" width="6" style="169" customWidth="1"/>
    <col min="10720" max="10720" width="6.75" style="169" customWidth="1"/>
    <col min="10721" max="10721" width="4.5" style="169" customWidth="1"/>
    <col min="10722" max="10722" width="5.75" style="169" customWidth="1"/>
    <col min="10723" max="10723" width="6" style="169" customWidth="1"/>
    <col min="10724" max="10724" width="6.75" style="169" customWidth="1"/>
    <col min="10725" max="10725" width="4.5" style="169" customWidth="1"/>
    <col min="10726" max="10726" width="5.75" style="169" customWidth="1"/>
    <col min="10727" max="10727" width="6" style="169" customWidth="1"/>
    <col min="10728" max="10728" width="6.75" style="169" customWidth="1"/>
    <col min="10729" max="10729" width="4.5" style="169" customWidth="1"/>
    <col min="10730" max="10730" width="5.75" style="169" customWidth="1"/>
    <col min="10731" max="10731" width="6" style="169" customWidth="1"/>
    <col min="10732" max="10732" width="6.75" style="169" customWidth="1"/>
    <col min="10733" max="10733" width="4.5" style="169" customWidth="1"/>
    <col min="10734" max="10734" width="5.75" style="169" customWidth="1"/>
    <col min="10735" max="10735" width="6" style="169" customWidth="1"/>
    <col min="10736" max="10736" width="6.75" style="169" customWidth="1"/>
    <col min="10737" max="10737" width="4.5" style="169" customWidth="1"/>
    <col min="10738" max="10741" width="7.625" style="169" customWidth="1"/>
    <col min="10742" max="10742" width="5.75" style="169" customWidth="1"/>
    <col min="10743" max="10743" width="6" style="169" customWidth="1"/>
    <col min="10744" max="10744" width="6.75" style="169" customWidth="1"/>
    <col min="10745" max="10745" width="4.5" style="169" customWidth="1"/>
    <col min="10746" max="10746" width="5.75" style="169" customWidth="1"/>
    <col min="10747" max="10747" width="6" style="169" customWidth="1"/>
    <col min="10748" max="10748" width="6.75" style="169" customWidth="1"/>
    <col min="10749" max="10749" width="4.5" style="169" customWidth="1"/>
    <col min="10750" max="10750" width="5.75" style="169" customWidth="1"/>
    <col min="10751" max="10751" width="6" style="169" customWidth="1"/>
    <col min="10752" max="10752" width="6.75" style="169" customWidth="1"/>
    <col min="10753" max="10753" width="4.5" style="169" customWidth="1"/>
    <col min="10754" max="10757" width="6.875" style="169" customWidth="1"/>
    <col min="10758" max="10760" width="9" style="169"/>
    <col min="10761" max="10761" width="7.375" style="169" customWidth="1"/>
    <col min="10762" max="10920" width="9" style="169"/>
    <col min="10921" max="10921" width="18.125" style="169" customWidth="1"/>
    <col min="10922" max="10922" width="5.75" style="169" customWidth="1"/>
    <col min="10923" max="10923" width="6" style="169" customWidth="1"/>
    <col min="10924" max="10924" width="6.875" style="169" customWidth="1"/>
    <col min="10925" max="10925" width="4.875" style="169" customWidth="1"/>
    <col min="10926" max="10926" width="5.75" style="169" customWidth="1"/>
    <col min="10927" max="10927" width="6" style="169" customWidth="1"/>
    <col min="10928" max="10928" width="6.875" style="169" customWidth="1"/>
    <col min="10929" max="10929" width="4.875" style="169" customWidth="1"/>
    <col min="10930" max="10930" width="5.75" style="169" customWidth="1"/>
    <col min="10931" max="10931" width="6" style="169" customWidth="1"/>
    <col min="10932" max="10932" width="6.875" style="169" customWidth="1"/>
    <col min="10933" max="10933" width="4.75" style="169" customWidth="1"/>
    <col min="10934" max="10934" width="5.75" style="169" customWidth="1"/>
    <col min="10935" max="10935" width="6" style="169" customWidth="1"/>
    <col min="10936" max="10936" width="6.25" style="169" customWidth="1"/>
    <col min="10937" max="10937" width="4.375" style="169" customWidth="1"/>
    <col min="10938" max="10938" width="5.75" style="169" customWidth="1"/>
    <col min="10939" max="10939" width="6" style="169" customWidth="1"/>
    <col min="10940" max="10940" width="6.5" style="169" customWidth="1"/>
    <col min="10941" max="10941" width="4.75" style="169" customWidth="1"/>
    <col min="10942" max="10942" width="5.75" style="169" customWidth="1"/>
    <col min="10943" max="10943" width="6" style="169" customWidth="1"/>
    <col min="10944" max="10944" width="5.625" style="169" customWidth="1"/>
    <col min="10945" max="10945" width="4.375" style="169" customWidth="1"/>
    <col min="10946" max="10946" width="5.75" style="169" customWidth="1"/>
    <col min="10947" max="10948" width="6" style="169" customWidth="1"/>
    <col min="10949" max="10949" width="4.5" style="169" customWidth="1"/>
    <col min="10950" max="10950" width="5.75" style="169" customWidth="1"/>
    <col min="10951" max="10951" width="6" style="169" customWidth="1"/>
    <col min="10952" max="10952" width="6.75" style="169" customWidth="1"/>
    <col min="10953" max="10953" width="4.5" style="169" customWidth="1"/>
    <col min="10954" max="10954" width="5.75" style="169" customWidth="1"/>
    <col min="10955" max="10955" width="6" style="169" customWidth="1"/>
    <col min="10956" max="10956" width="6.75" style="169" customWidth="1"/>
    <col min="10957" max="10957" width="4.5" style="169" customWidth="1"/>
    <col min="10958" max="10958" width="5.75" style="169" customWidth="1"/>
    <col min="10959" max="10959" width="6" style="169" customWidth="1"/>
    <col min="10960" max="10960" width="6.75" style="169" customWidth="1"/>
    <col min="10961" max="10961" width="4.5" style="169" customWidth="1"/>
    <col min="10962" max="10962" width="5.75" style="169" customWidth="1"/>
    <col min="10963" max="10963" width="6" style="169" customWidth="1"/>
    <col min="10964" max="10964" width="6.75" style="169" customWidth="1"/>
    <col min="10965" max="10965" width="4.5" style="169" customWidth="1"/>
    <col min="10966" max="10966" width="5.75" style="169" customWidth="1"/>
    <col min="10967" max="10967" width="6" style="169" customWidth="1"/>
    <col min="10968" max="10968" width="6.75" style="169" customWidth="1"/>
    <col min="10969" max="10969" width="4.5" style="169" customWidth="1"/>
    <col min="10970" max="10970" width="5.75" style="169" customWidth="1"/>
    <col min="10971" max="10971" width="6" style="169" customWidth="1"/>
    <col min="10972" max="10972" width="6.75" style="169" customWidth="1"/>
    <col min="10973" max="10973" width="4.5" style="169" customWidth="1"/>
    <col min="10974" max="10974" width="5.75" style="169" customWidth="1"/>
    <col min="10975" max="10975" width="6" style="169" customWidth="1"/>
    <col min="10976" max="10976" width="6.75" style="169" customWidth="1"/>
    <col min="10977" max="10977" width="4.5" style="169" customWidth="1"/>
    <col min="10978" max="10978" width="5.75" style="169" customWidth="1"/>
    <col min="10979" max="10979" width="6" style="169" customWidth="1"/>
    <col min="10980" max="10980" width="6.75" style="169" customWidth="1"/>
    <col min="10981" max="10981" width="4.5" style="169" customWidth="1"/>
    <col min="10982" max="10982" width="5.75" style="169" customWidth="1"/>
    <col min="10983" max="10983" width="6" style="169" customWidth="1"/>
    <col min="10984" max="10984" width="6.75" style="169" customWidth="1"/>
    <col min="10985" max="10985" width="4.5" style="169" customWidth="1"/>
    <col min="10986" max="10986" width="5.75" style="169" customWidth="1"/>
    <col min="10987" max="10987" width="6" style="169" customWidth="1"/>
    <col min="10988" max="10988" width="6.75" style="169" customWidth="1"/>
    <col min="10989" max="10989" width="4.5" style="169" customWidth="1"/>
    <col min="10990" max="10990" width="5.75" style="169" customWidth="1"/>
    <col min="10991" max="10991" width="6" style="169" customWidth="1"/>
    <col min="10992" max="10992" width="6.75" style="169" customWidth="1"/>
    <col min="10993" max="10993" width="4.5" style="169" customWidth="1"/>
    <col min="10994" max="10997" width="7.625" style="169" customWidth="1"/>
    <col min="10998" max="10998" width="5.75" style="169" customWidth="1"/>
    <col min="10999" max="10999" width="6" style="169" customWidth="1"/>
    <col min="11000" max="11000" width="6.75" style="169" customWidth="1"/>
    <col min="11001" max="11001" width="4.5" style="169" customWidth="1"/>
    <col min="11002" max="11002" width="5.75" style="169" customWidth="1"/>
    <col min="11003" max="11003" width="6" style="169" customWidth="1"/>
    <col min="11004" max="11004" width="6.75" style="169" customWidth="1"/>
    <col min="11005" max="11005" width="4.5" style="169" customWidth="1"/>
    <col min="11006" max="11006" width="5.75" style="169" customWidth="1"/>
    <col min="11007" max="11007" width="6" style="169" customWidth="1"/>
    <col min="11008" max="11008" width="6.75" style="169" customWidth="1"/>
    <col min="11009" max="11009" width="4.5" style="169" customWidth="1"/>
    <col min="11010" max="11013" width="6.875" style="169" customWidth="1"/>
    <col min="11014" max="11016" width="9" style="169"/>
    <col min="11017" max="11017" width="7.375" style="169" customWidth="1"/>
    <col min="11018" max="11176" width="9" style="169"/>
    <col min="11177" max="11177" width="18.125" style="169" customWidth="1"/>
    <col min="11178" max="11178" width="5.75" style="169" customWidth="1"/>
    <col min="11179" max="11179" width="6" style="169" customWidth="1"/>
    <col min="11180" max="11180" width="6.875" style="169" customWidth="1"/>
    <col min="11181" max="11181" width="4.875" style="169" customWidth="1"/>
    <col min="11182" max="11182" width="5.75" style="169" customWidth="1"/>
    <col min="11183" max="11183" width="6" style="169" customWidth="1"/>
    <col min="11184" max="11184" width="6.875" style="169" customWidth="1"/>
    <col min="11185" max="11185" width="4.875" style="169" customWidth="1"/>
    <col min="11186" max="11186" width="5.75" style="169" customWidth="1"/>
    <col min="11187" max="11187" width="6" style="169" customWidth="1"/>
    <col min="11188" max="11188" width="6.875" style="169" customWidth="1"/>
    <col min="11189" max="11189" width="4.75" style="169" customWidth="1"/>
    <col min="11190" max="11190" width="5.75" style="169" customWidth="1"/>
    <col min="11191" max="11191" width="6" style="169" customWidth="1"/>
    <col min="11192" max="11192" width="6.25" style="169" customWidth="1"/>
    <col min="11193" max="11193" width="4.375" style="169" customWidth="1"/>
    <col min="11194" max="11194" width="5.75" style="169" customWidth="1"/>
    <col min="11195" max="11195" width="6" style="169" customWidth="1"/>
    <col min="11196" max="11196" width="6.5" style="169" customWidth="1"/>
    <col min="11197" max="11197" width="4.75" style="169" customWidth="1"/>
    <col min="11198" max="11198" width="5.75" style="169" customWidth="1"/>
    <col min="11199" max="11199" width="6" style="169" customWidth="1"/>
    <col min="11200" max="11200" width="5.625" style="169" customWidth="1"/>
    <col min="11201" max="11201" width="4.375" style="169" customWidth="1"/>
    <col min="11202" max="11202" width="5.75" style="169" customWidth="1"/>
    <col min="11203" max="11204" width="6" style="169" customWidth="1"/>
    <col min="11205" max="11205" width="4.5" style="169" customWidth="1"/>
    <col min="11206" max="11206" width="5.75" style="169" customWidth="1"/>
    <col min="11207" max="11207" width="6" style="169" customWidth="1"/>
    <col min="11208" max="11208" width="6.75" style="169" customWidth="1"/>
    <col min="11209" max="11209" width="4.5" style="169" customWidth="1"/>
    <col min="11210" max="11210" width="5.75" style="169" customWidth="1"/>
    <col min="11211" max="11211" width="6" style="169" customWidth="1"/>
    <col min="11212" max="11212" width="6.75" style="169" customWidth="1"/>
    <col min="11213" max="11213" width="4.5" style="169" customWidth="1"/>
    <col min="11214" max="11214" width="5.75" style="169" customWidth="1"/>
    <col min="11215" max="11215" width="6" style="169" customWidth="1"/>
    <col min="11216" max="11216" width="6.75" style="169" customWidth="1"/>
    <col min="11217" max="11217" width="4.5" style="169" customWidth="1"/>
    <col min="11218" max="11218" width="5.75" style="169" customWidth="1"/>
    <col min="11219" max="11219" width="6" style="169" customWidth="1"/>
    <col min="11220" max="11220" width="6.75" style="169" customWidth="1"/>
    <col min="11221" max="11221" width="4.5" style="169" customWidth="1"/>
    <col min="11222" max="11222" width="5.75" style="169" customWidth="1"/>
    <col min="11223" max="11223" width="6" style="169" customWidth="1"/>
    <col min="11224" max="11224" width="6.75" style="169" customWidth="1"/>
    <col min="11225" max="11225" width="4.5" style="169" customWidth="1"/>
    <col min="11226" max="11226" width="5.75" style="169" customWidth="1"/>
    <col min="11227" max="11227" width="6" style="169" customWidth="1"/>
    <col min="11228" max="11228" width="6.75" style="169" customWidth="1"/>
    <col min="11229" max="11229" width="4.5" style="169" customWidth="1"/>
    <col min="11230" max="11230" width="5.75" style="169" customWidth="1"/>
    <col min="11231" max="11231" width="6" style="169" customWidth="1"/>
    <col min="11232" max="11232" width="6.75" style="169" customWidth="1"/>
    <col min="11233" max="11233" width="4.5" style="169" customWidth="1"/>
    <col min="11234" max="11234" width="5.75" style="169" customWidth="1"/>
    <col min="11235" max="11235" width="6" style="169" customWidth="1"/>
    <col min="11236" max="11236" width="6.75" style="169" customWidth="1"/>
    <col min="11237" max="11237" width="4.5" style="169" customWidth="1"/>
    <col min="11238" max="11238" width="5.75" style="169" customWidth="1"/>
    <col min="11239" max="11239" width="6" style="169" customWidth="1"/>
    <col min="11240" max="11240" width="6.75" style="169" customWidth="1"/>
    <col min="11241" max="11241" width="4.5" style="169" customWidth="1"/>
    <col min="11242" max="11242" width="5.75" style="169" customWidth="1"/>
    <col min="11243" max="11243" width="6" style="169" customWidth="1"/>
    <col min="11244" max="11244" width="6.75" style="169" customWidth="1"/>
    <col min="11245" max="11245" width="4.5" style="169" customWidth="1"/>
    <col min="11246" max="11246" width="5.75" style="169" customWidth="1"/>
    <col min="11247" max="11247" width="6" style="169" customWidth="1"/>
    <col min="11248" max="11248" width="6.75" style="169" customWidth="1"/>
    <col min="11249" max="11249" width="4.5" style="169" customWidth="1"/>
    <col min="11250" max="11253" width="7.625" style="169" customWidth="1"/>
    <col min="11254" max="11254" width="5.75" style="169" customWidth="1"/>
    <col min="11255" max="11255" width="6" style="169" customWidth="1"/>
    <col min="11256" max="11256" width="6.75" style="169" customWidth="1"/>
    <col min="11257" max="11257" width="4.5" style="169" customWidth="1"/>
    <col min="11258" max="11258" width="5.75" style="169" customWidth="1"/>
    <col min="11259" max="11259" width="6" style="169" customWidth="1"/>
    <col min="11260" max="11260" width="6.75" style="169" customWidth="1"/>
    <col min="11261" max="11261" width="4.5" style="169" customWidth="1"/>
    <col min="11262" max="11262" width="5.75" style="169" customWidth="1"/>
    <col min="11263" max="11263" width="6" style="169" customWidth="1"/>
    <col min="11264" max="11264" width="6.75" style="169" customWidth="1"/>
    <col min="11265" max="11265" width="4.5" style="169" customWidth="1"/>
    <col min="11266" max="11269" width="6.875" style="169" customWidth="1"/>
    <col min="11270" max="11272" width="9" style="169"/>
    <col min="11273" max="11273" width="7.375" style="169" customWidth="1"/>
    <col min="11274" max="11432" width="9" style="169"/>
    <col min="11433" max="11433" width="18.125" style="169" customWidth="1"/>
    <col min="11434" max="11434" width="5.75" style="169" customWidth="1"/>
    <col min="11435" max="11435" width="6" style="169" customWidth="1"/>
    <col min="11436" max="11436" width="6.875" style="169" customWidth="1"/>
    <col min="11437" max="11437" width="4.875" style="169" customWidth="1"/>
    <col min="11438" max="11438" width="5.75" style="169" customWidth="1"/>
    <col min="11439" max="11439" width="6" style="169" customWidth="1"/>
    <col min="11440" max="11440" width="6.875" style="169" customWidth="1"/>
    <col min="11441" max="11441" width="4.875" style="169" customWidth="1"/>
    <col min="11442" max="11442" width="5.75" style="169" customWidth="1"/>
    <col min="11443" max="11443" width="6" style="169" customWidth="1"/>
    <col min="11444" max="11444" width="6.875" style="169" customWidth="1"/>
    <col min="11445" max="11445" width="4.75" style="169" customWidth="1"/>
    <col min="11446" max="11446" width="5.75" style="169" customWidth="1"/>
    <col min="11447" max="11447" width="6" style="169" customWidth="1"/>
    <col min="11448" max="11448" width="6.25" style="169" customWidth="1"/>
    <col min="11449" max="11449" width="4.375" style="169" customWidth="1"/>
    <col min="11450" max="11450" width="5.75" style="169" customWidth="1"/>
    <col min="11451" max="11451" width="6" style="169" customWidth="1"/>
    <col min="11452" max="11452" width="6.5" style="169" customWidth="1"/>
    <col min="11453" max="11453" width="4.75" style="169" customWidth="1"/>
    <col min="11454" max="11454" width="5.75" style="169" customWidth="1"/>
    <col min="11455" max="11455" width="6" style="169" customWidth="1"/>
    <col min="11456" max="11456" width="5.625" style="169" customWidth="1"/>
    <col min="11457" max="11457" width="4.375" style="169" customWidth="1"/>
    <col min="11458" max="11458" width="5.75" style="169" customWidth="1"/>
    <col min="11459" max="11460" width="6" style="169" customWidth="1"/>
    <col min="11461" max="11461" width="4.5" style="169" customWidth="1"/>
    <col min="11462" max="11462" width="5.75" style="169" customWidth="1"/>
    <col min="11463" max="11463" width="6" style="169" customWidth="1"/>
    <col min="11464" max="11464" width="6.75" style="169" customWidth="1"/>
    <col min="11465" max="11465" width="4.5" style="169" customWidth="1"/>
    <col min="11466" max="11466" width="5.75" style="169" customWidth="1"/>
    <col min="11467" max="11467" width="6" style="169" customWidth="1"/>
    <col min="11468" max="11468" width="6.75" style="169" customWidth="1"/>
    <col min="11469" max="11469" width="4.5" style="169" customWidth="1"/>
    <col min="11470" max="11470" width="5.75" style="169" customWidth="1"/>
    <col min="11471" max="11471" width="6" style="169" customWidth="1"/>
    <col min="11472" max="11472" width="6.75" style="169" customWidth="1"/>
    <col min="11473" max="11473" width="4.5" style="169" customWidth="1"/>
    <col min="11474" max="11474" width="5.75" style="169" customWidth="1"/>
    <col min="11475" max="11475" width="6" style="169" customWidth="1"/>
    <col min="11476" max="11476" width="6.75" style="169" customWidth="1"/>
    <col min="11477" max="11477" width="4.5" style="169" customWidth="1"/>
    <col min="11478" max="11478" width="5.75" style="169" customWidth="1"/>
    <col min="11479" max="11479" width="6" style="169" customWidth="1"/>
    <col min="11480" max="11480" width="6.75" style="169" customWidth="1"/>
    <col min="11481" max="11481" width="4.5" style="169" customWidth="1"/>
    <col min="11482" max="11482" width="5.75" style="169" customWidth="1"/>
    <col min="11483" max="11483" width="6" style="169" customWidth="1"/>
    <col min="11484" max="11484" width="6.75" style="169" customWidth="1"/>
    <col min="11485" max="11485" width="4.5" style="169" customWidth="1"/>
    <col min="11486" max="11486" width="5.75" style="169" customWidth="1"/>
    <col min="11487" max="11487" width="6" style="169" customWidth="1"/>
    <col min="11488" max="11488" width="6.75" style="169" customWidth="1"/>
    <col min="11489" max="11489" width="4.5" style="169" customWidth="1"/>
    <col min="11490" max="11490" width="5.75" style="169" customWidth="1"/>
    <col min="11491" max="11491" width="6" style="169" customWidth="1"/>
    <col min="11492" max="11492" width="6.75" style="169" customWidth="1"/>
    <col min="11493" max="11493" width="4.5" style="169" customWidth="1"/>
    <col min="11494" max="11494" width="5.75" style="169" customWidth="1"/>
    <col min="11495" max="11495" width="6" style="169" customWidth="1"/>
    <col min="11496" max="11496" width="6.75" style="169" customWidth="1"/>
    <col min="11497" max="11497" width="4.5" style="169" customWidth="1"/>
    <col min="11498" max="11498" width="5.75" style="169" customWidth="1"/>
    <col min="11499" max="11499" width="6" style="169" customWidth="1"/>
    <col min="11500" max="11500" width="6.75" style="169" customWidth="1"/>
    <col min="11501" max="11501" width="4.5" style="169" customWidth="1"/>
    <col min="11502" max="11502" width="5.75" style="169" customWidth="1"/>
    <col min="11503" max="11503" width="6" style="169" customWidth="1"/>
    <col min="11504" max="11504" width="6.75" style="169" customWidth="1"/>
    <col min="11505" max="11505" width="4.5" style="169" customWidth="1"/>
    <col min="11506" max="11509" width="7.625" style="169" customWidth="1"/>
    <col min="11510" max="11510" width="5.75" style="169" customWidth="1"/>
    <col min="11511" max="11511" width="6" style="169" customWidth="1"/>
    <col min="11512" max="11512" width="6.75" style="169" customWidth="1"/>
    <col min="11513" max="11513" width="4.5" style="169" customWidth="1"/>
    <col min="11514" max="11514" width="5.75" style="169" customWidth="1"/>
    <col min="11515" max="11515" width="6" style="169" customWidth="1"/>
    <col min="11516" max="11516" width="6.75" style="169" customWidth="1"/>
    <col min="11517" max="11517" width="4.5" style="169" customWidth="1"/>
    <col min="11518" max="11518" width="5.75" style="169" customWidth="1"/>
    <col min="11519" max="11519" width="6" style="169" customWidth="1"/>
    <col min="11520" max="11520" width="6.75" style="169" customWidth="1"/>
    <col min="11521" max="11521" width="4.5" style="169" customWidth="1"/>
    <col min="11522" max="11525" width="6.875" style="169" customWidth="1"/>
    <col min="11526" max="11528" width="9" style="169"/>
    <col min="11529" max="11529" width="7.375" style="169" customWidth="1"/>
    <col min="11530" max="11688" width="9" style="169"/>
    <col min="11689" max="11689" width="18.125" style="169" customWidth="1"/>
    <col min="11690" max="11690" width="5.75" style="169" customWidth="1"/>
    <col min="11691" max="11691" width="6" style="169" customWidth="1"/>
    <col min="11692" max="11692" width="6.875" style="169" customWidth="1"/>
    <col min="11693" max="11693" width="4.875" style="169" customWidth="1"/>
    <col min="11694" max="11694" width="5.75" style="169" customWidth="1"/>
    <col min="11695" max="11695" width="6" style="169" customWidth="1"/>
    <col min="11696" max="11696" width="6.875" style="169" customWidth="1"/>
    <col min="11697" max="11697" width="4.875" style="169" customWidth="1"/>
    <col min="11698" max="11698" width="5.75" style="169" customWidth="1"/>
    <col min="11699" max="11699" width="6" style="169" customWidth="1"/>
    <col min="11700" max="11700" width="6.875" style="169" customWidth="1"/>
    <col min="11701" max="11701" width="4.75" style="169" customWidth="1"/>
    <col min="11702" max="11702" width="5.75" style="169" customWidth="1"/>
    <col min="11703" max="11703" width="6" style="169" customWidth="1"/>
    <col min="11704" max="11704" width="6.25" style="169" customWidth="1"/>
    <col min="11705" max="11705" width="4.375" style="169" customWidth="1"/>
    <col min="11706" max="11706" width="5.75" style="169" customWidth="1"/>
    <col min="11707" max="11707" width="6" style="169" customWidth="1"/>
    <col min="11708" max="11708" width="6.5" style="169" customWidth="1"/>
    <col min="11709" max="11709" width="4.75" style="169" customWidth="1"/>
    <col min="11710" max="11710" width="5.75" style="169" customWidth="1"/>
    <col min="11711" max="11711" width="6" style="169" customWidth="1"/>
    <col min="11712" max="11712" width="5.625" style="169" customWidth="1"/>
    <col min="11713" max="11713" width="4.375" style="169" customWidth="1"/>
    <col min="11714" max="11714" width="5.75" style="169" customWidth="1"/>
    <col min="11715" max="11716" width="6" style="169" customWidth="1"/>
    <col min="11717" max="11717" width="4.5" style="169" customWidth="1"/>
    <col min="11718" max="11718" width="5.75" style="169" customWidth="1"/>
    <col min="11719" max="11719" width="6" style="169" customWidth="1"/>
    <col min="11720" max="11720" width="6.75" style="169" customWidth="1"/>
    <col min="11721" max="11721" width="4.5" style="169" customWidth="1"/>
    <col min="11722" max="11722" width="5.75" style="169" customWidth="1"/>
    <col min="11723" max="11723" width="6" style="169" customWidth="1"/>
    <col min="11724" max="11724" width="6.75" style="169" customWidth="1"/>
    <col min="11725" max="11725" width="4.5" style="169" customWidth="1"/>
    <col min="11726" max="11726" width="5.75" style="169" customWidth="1"/>
    <col min="11727" max="11727" width="6" style="169" customWidth="1"/>
    <col min="11728" max="11728" width="6.75" style="169" customWidth="1"/>
    <col min="11729" max="11729" width="4.5" style="169" customWidth="1"/>
    <col min="11730" max="11730" width="5.75" style="169" customWidth="1"/>
    <col min="11731" max="11731" width="6" style="169" customWidth="1"/>
    <col min="11732" max="11732" width="6.75" style="169" customWidth="1"/>
    <col min="11733" max="11733" width="4.5" style="169" customWidth="1"/>
    <col min="11734" max="11734" width="5.75" style="169" customWidth="1"/>
    <col min="11735" max="11735" width="6" style="169" customWidth="1"/>
    <col min="11736" max="11736" width="6.75" style="169" customWidth="1"/>
    <col min="11737" max="11737" width="4.5" style="169" customWidth="1"/>
    <col min="11738" max="11738" width="5.75" style="169" customWidth="1"/>
    <col min="11739" max="11739" width="6" style="169" customWidth="1"/>
    <col min="11740" max="11740" width="6.75" style="169" customWidth="1"/>
    <col min="11741" max="11741" width="4.5" style="169" customWidth="1"/>
    <col min="11742" max="11742" width="5.75" style="169" customWidth="1"/>
    <col min="11743" max="11743" width="6" style="169" customWidth="1"/>
    <col min="11744" max="11744" width="6.75" style="169" customWidth="1"/>
    <col min="11745" max="11745" width="4.5" style="169" customWidth="1"/>
    <col min="11746" max="11746" width="5.75" style="169" customWidth="1"/>
    <col min="11747" max="11747" width="6" style="169" customWidth="1"/>
    <col min="11748" max="11748" width="6.75" style="169" customWidth="1"/>
    <col min="11749" max="11749" width="4.5" style="169" customWidth="1"/>
    <col min="11750" max="11750" width="5.75" style="169" customWidth="1"/>
    <col min="11751" max="11751" width="6" style="169" customWidth="1"/>
    <col min="11752" max="11752" width="6.75" style="169" customWidth="1"/>
    <col min="11753" max="11753" width="4.5" style="169" customWidth="1"/>
    <col min="11754" max="11754" width="5.75" style="169" customWidth="1"/>
    <col min="11755" max="11755" width="6" style="169" customWidth="1"/>
    <col min="11756" max="11756" width="6.75" style="169" customWidth="1"/>
    <col min="11757" max="11757" width="4.5" style="169" customWidth="1"/>
    <col min="11758" max="11758" width="5.75" style="169" customWidth="1"/>
    <col min="11759" max="11759" width="6" style="169" customWidth="1"/>
    <col min="11760" max="11760" width="6.75" style="169" customWidth="1"/>
    <col min="11761" max="11761" width="4.5" style="169" customWidth="1"/>
    <col min="11762" max="11765" width="7.625" style="169" customWidth="1"/>
    <col min="11766" max="11766" width="5.75" style="169" customWidth="1"/>
    <col min="11767" max="11767" width="6" style="169" customWidth="1"/>
    <col min="11768" max="11768" width="6.75" style="169" customWidth="1"/>
    <col min="11769" max="11769" width="4.5" style="169" customWidth="1"/>
    <col min="11770" max="11770" width="5.75" style="169" customWidth="1"/>
    <col min="11771" max="11771" width="6" style="169" customWidth="1"/>
    <col min="11772" max="11772" width="6.75" style="169" customWidth="1"/>
    <col min="11773" max="11773" width="4.5" style="169" customWidth="1"/>
    <col min="11774" max="11774" width="5.75" style="169" customWidth="1"/>
    <col min="11775" max="11775" width="6" style="169" customWidth="1"/>
    <col min="11776" max="11776" width="6.75" style="169" customWidth="1"/>
    <col min="11777" max="11777" width="4.5" style="169" customWidth="1"/>
    <col min="11778" max="11781" width="6.875" style="169" customWidth="1"/>
    <col min="11782" max="11784" width="9" style="169"/>
    <col min="11785" max="11785" width="7.375" style="169" customWidth="1"/>
    <col min="11786" max="11944" width="9" style="169"/>
    <col min="11945" max="11945" width="18.125" style="169" customWidth="1"/>
    <col min="11946" max="11946" width="5.75" style="169" customWidth="1"/>
    <col min="11947" max="11947" width="6" style="169" customWidth="1"/>
    <col min="11948" max="11948" width="6.875" style="169" customWidth="1"/>
    <col min="11949" max="11949" width="4.875" style="169" customWidth="1"/>
    <col min="11950" max="11950" width="5.75" style="169" customWidth="1"/>
    <col min="11951" max="11951" width="6" style="169" customWidth="1"/>
    <col min="11952" max="11952" width="6.875" style="169" customWidth="1"/>
    <col min="11953" max="11953" width="4.875" style="169" customWidth="1"/>
    <col min="11954" max="11954" width="5.75" style="169" customWidth="1"/>
    <col min="11955" max="11955" width="6" style="169" customWidth="1"/>
    <col min="11956" max="11956" width="6.875" style="169" customWidth="1"/>
    <col min="11957" max="11957" width="4.75" style="169" customWidth="1"/>
    <col min="11958" max="11958" width="5.75" style="169" customWidth="1"/>
    <col min="11959" max="11959" width="6" style="169" customWidth="1"/>
    <col min="11960" max="11960" width="6.25" style="169" customWidth="1"/>
    <col min="11961" max="11961" width="4.375" style="169" customWidth="1"/>
    <col min="11962" max="11962" width="5.75" style="169" customWidth="1"/>
    <col min="11963" max="11963" width="6" style="169" customWidth="1"/>
    <col min="11964" max="11964" width="6.5" style="169" customWidth="1"/>
    <col min="11965" max="11965" width="4.75" style="169" customWidth="1"/>
    <col min="11966" max="11966" width="5.75" style="169" customWidth="1"/>
    <col min="11967" max="11967" width="6" style="169" customWidth="1"/>
    <col min="11968" max="11968" width="5.625" style="169" customWidth="1"/>
    <col min="11969" max="11969" width="4.375" style="169" customWidth="1"/>
    <col min="11970" max="11970" width="5.75" style="169" customWidth="1"/>
    <col min="11971" max="11972" width="6" style="169" customWidth="1"/>
    <col min="11973" max="11973" width="4.5" style="169" customWidth="1"/>
    <col min="11974" max="11974" width="5.75" style="169" customWidth="1"/>
    <col min="11975" max="11975" width="6" style="169" customWidth="1"/>
    <col min="11976" max="11976" width="6.75" style="169" customWidth="1"/>
    <col min="11977" max="11977" width="4.5" style="169" customWidth="1"/>
    <col min="11978" max="11978" width="5.75" style="169" customWidth="1"/>
    <col min="11979" max="11979" width="6" style="169" customWidth="1"/>
    <col min="11980" max="11980" width="6.75" style="169" customWidth="1"/>
    <col min="11981" max="11981" width="4.5" style="169" customWidth="1"/>
    <col min="11982" max="11982" width="5.75" style="169" customWidth="1"/>
    <col min="11983" max="11983" width="6" style="169" customWidth="1"/>
    <col min="11984" max="11984" width="6.75" style="169" customWidth="1"/>
    <col min="11985" max="11985" width="4.5" style="169" customWidth="1"/>
    <col min="11986" max="11986" width="5.75" style="169" customWidth="1"/>
    <col min="11987" max="11987" width="6" style="169" customWidth="1"/>
    <col min="11988" max="11988" width="6.75" style="169" customWidth="1"/>
    <col min="11989" max="11989" width="4.5" style="169" customWidth="1"/>
    <col min="11990" max="11990" width="5.75" style="169" customWidth="1"/>
    <col min="11991" max="11991" width="6" style="169" customWidth="1"/>
    <col min="11992" max="11992" width="6.75" style="169" customWidth="1"/>
    <col min="11993" max="11993" width="4.5" style="169" customWidth="1"/>
    <col min="11994" max="11994" width="5.75" style="169" customWidth="1"/>
    <col min="11995" max="11995" width="6" style="169" customWidth="1"/>
    <col min="11996" max="11996" width="6.75" style="169" customWidth="1"/>
    <col min="11997" max="11997" width="4.5" style="169" customWidth="1"/>
    <col min="11998" max="11998" width="5.75" style="169" customWidth="1"/>
    <col min="11999" max="11999" width="6" style="169" customWidth="1"/>
    <col min="12000" max="12000" width="6.75" style="169" customWidth="1"/>
    <col min="12001" max="12001" width="4.5" style="169" customWidth="1"/>
    <col min="12002" max="12002" width="5.75" style="169" customWidth="1"/>
    <col min="12003" max="12003" width="6" style="169" customWidth="1"/>
    <col min="12004" max="12004" width="6.75" style="169" customWidth="1"/>
    <col min="12005" max="12005" width="4.5" style="169" customWidth="1"/>
    <col min="12006" max="12006" width="5.75" style="169" customWidth="1"/>
    <col min="12007" max="12007" width="6" style="169" customWidth="1"/>
    <col min="12008" max="12008" width="6.75" style="169" customWidth="1"/>
    <col min="12009" max="12009" width="4.5" style="169" customWidth="1"/>
    <col min="12010" max="12010" width="5.75" style="169" customWidth="1"/>
    <col min="12011" max="12011" width="6" style="169" customWidth="1"/>
    <col min="12012" max="12012" width="6.75" style="169" customWidth="1"/>
    <col min="12013" max="12013" width="4.5" style="169" customWidth="1"/>
    <col min="12014" max="12014" width="5.75" style="169" customWidth="1"/>
    <col min="12015" max="12015" width="6" style="169" customWidth="1"/>
    <col min="12016" max="12016" width="6.75" style="169" customWidth="1"/>
    <col min="12017" max="12017" width="4.5" style="169" customWidth="1"/>
    <col min="12018" max="12021" width="7.625" style="169" customWidth="1"/>
    <col min="12022" max="12022" width="5.75" style="169" customWidth="1"/>
    <col min="12023" max="12023" width="6" style="169" customWidth="1"/>
    <col min="12024" max="12024" width="6.75" style="169" customWidth="1"/>
    <col min="12025" max="12025" width="4.5" style="169" customWidth="1"/>
    <col min="12026" max="12026" width="5.75" style="169" customWidth="1"/>
    <col min="12027" max="12027" width="6" style="169" customWidth="1"/>
    <col min="12028" max="12028" width="6.75" style="169" customWidth="1"/>
    <col min="12029" max="12029" width="4.5" style="169" customWidth="1"/>
    <col min="12030" max="12030" width="5.75" style="169" customWidth="1"/>
    <col min="12031" max="12031" width="6" style="169" customWidth="1"/>
    <col min="12032" max="12032" width="6.75" style="169" customWidth="1"/>
    <col min="12033" max="12033" width="4.5" style="169" customWidth="1"/>
    <col min="12034" max="12037" width="6.875" style="169" customWidth="1"/>
    <col min="12038" max="12040" width="9" style="169"/>
    <col min="12041" max="12041" width="7.375" style="169" customWidth="1"/>
    <col min="12042" max="12200" width="9" style="169"/>
    <col min="12201" max="12201" width="18.125" style="169" customWidth="1"/>
    <col min="12202" max="12202" width="5.75" style="169" customWidth="1"/>
    <col min="12203" max="12203" width="6" style="169" customWidth="1"/>
    <col min="12204" max="12204" width="6.875" style="169" customWidth="1"/>
    <col min="12205" max="12205" width="4.875" style="169" customWidth="1"/>
    <col min="12206" max="12206" width="5.75" style="169" customWidth="1"/>
    <col min="12207" max="12207" width="6" style="169" customWidth="1"/>
    <col min="12208" max="12208" width="6.875" style="169" customWidth="1"/>
    <col min="12209" max="12209" width="4.875" style="169" customWidth="1"/>
    <col min="12210" max="12210" width="5.75" style="169" customWidth="1"/>
    <col min="12211" max="12211" width="6" style="169" customWidth="1"/>
    <col min="12212" max="12212" width="6.875" style="169" customWidth="1"/>
    <col min="12213" max="12213" width="4.75" style="169" customWidth="1"/>
    <col min="12214" max="12214" width="5.75" style="169" customWidth="1"/>
    <col min="12215" max="12215" width="6" style="169" customWidth="1"/>
    <col min="12216" max="12216" width="6.25" style="169" customWidth="1"/>
    <col min="12217" max="12217" width="4.375" style="169" customWidth="1"/>
    <col min="12218" max="12218" width="5.75" style="169" customWidth="1"/>
    <col min="12219" max="12219" width="6" style="169" customWidth="1"/>
    <col min="12220" max="12220" width="6.5" style="169" customWidth="1"/>
    <col min="12221" max="12221" width="4.75" style="169" customWidth="1"/>
    <col min="12222" max="12222" width="5.75" style="169" customWidth="1"/>
    <col min="12223" max="12223" width="6" style="169" customWidth="1"/>
    <col min="12224" max="12224" width="5.625" style="169" customWidth="1"/>
    <col min="12225" max="12225" width="4.375" style="169" customWidth="1"/>
    <col min="12226" max="12226" width="5.75" style="169" customWidth="1"/>
    <col min="12227" max="12228" width="6" style="169" customWidth="1"/>
    <col min="12229" max="12229" width="4.5" style="169" customWidth="1"/>
    <col min="12230" max="12230" width="5.75" style="169" customWidth="1"/>
    <col min="12231" max="12231" width="6" style="169" customWidth="1"/>
    <col min="12232" max="12232" width="6.75" style="169" customWidth="1"/>
    <col min="12233" max="12233" width="4.5" style="169" customWidth="1"/>
    <col min="12234" max="12234" width="5.75" style="169" customWidth="1"/>
    <col min="12235" max="12235" width="6" style="169" customWidth="1"/>
    <col min="12236" max="12236" width="6.75" style="169" customWidth="1"/>
    <col min="12237" max="12237" width="4.5" style="169" customWidth="1"/>
    <col min="12238" max="12238" width="5.75" style="169" customWidth="1"/>
    <col min="12239" max="12239" width="6" style="169" customWidth="1"/>
    <col min="12240" max="12240" width="6.75" style="169" customWidth="1"/>
    <col min="12241" max="12241" width="4.5" style="169" customWidth="1"/>
    <col min="12242" max="12242" width="5.75" style="169" customWidth="1"/>
    <col min="12243" max="12243" width="6" style="169" customWidth="1"/>
    <col min="12244" max="12244" width="6.75" style="169" customWidth="1"/>
    <col min="12245" max="12245" width="4.5" style="169" customWidth="1"/>
    <col min="12246" max="12246" width="5.75" style="169" customWidth="1"/>
    <col min="12247" max="12247" width="6" style="169" customWidth="1"/>
    <col min="12248" max="12248" width="6.75" style="169" customWidth="1"/>
    <col min="12249" max="12249" width="4.5" style="169" customWidth="1"/>
    <col min="12250" max="12250" width="5.75" style="169" customWidth="1"/>
    <col min="12251" max="12251" width="6" style="169" customWidth="1"/>
    <col min="12252" max="12252" width="6.75" style="169" customWidth="1"/>
    <col min="12253" max="12253" width="4.5" style="169" customWidth="1"/>
    <col min="12254" max="12254" width="5.75" style="169" customWidth="1"/>
    <col min="12255" max="12255" width="6" style="169" customWidth="1"/>
    <col min="12256" max="12256" width="6.75" style="169" customWidth="1"/>
    <col min="12257" max="12257" width="4.5" style="169" customWidth="1"/>
    <col min="12258" max="12258" width="5.75" style="169" customWidth="1"/>
    <col min="12259" max="12259" width="6" style="169" customWidth="1"/>
    <col min="12260" max="12260" width="6.75" style="169" customWidth="1"/>
    <col min="12261" max="12261" width="4.5" style="169" customWidth="1"/>
    <col min="12262" max="12262" width="5.75" style="169" customWidth="1"/>
    <col min="12263" max="12263" width="6" style="169" customWidth="1"/>
    <col min="12264" max="12264" width="6.75" style="169" customWidth="1"/>
    <col min="12265" max="12265" width="4.5" style="169" customWidth="1"/>
    <col min="12266" max="12266" width="5.75" style="169" customWidth="1"/>
    <col min="12267" max="12267" width="6" style="169" customWidth="1"/>
    <col min="12268" max="12268" width="6.75" style="169" customWidth="1"/>
    <col min="12269" max="12269" width="4.5" style="169" customWidth="1"/>
    <col min="12270" max="12270" width="5.75" style="169" customWidth="1"/>
    <col min="12271" max="12271" width="6" style="169" customWidth="1"/>
    <col min="12272" max="12272" width="6.75" style="169" customWidth="1"/>
    <col min="12273" max="12273" width="4.5" style="169" customWidth="1"/>
    <col min="12274" max="12277" width="7.625" style="169" customWidth="1"/>
    <col min="12278" max="12278" width="5.75" style="169" customWidth="1"/>
    <col min="12279" max="12279" width="6" style="169" customWidth="1"/>
    <col min="12280" max="12280" width="6.75" style="169" customWidth="1"/>
    <col min="12281" max="12281" width="4.5" style="169" customWidth="1"/>
    <col min="12282" max="12282" width="5.75" style="169" customWidth="1"/>
    <col min="12283" max="12283" width="6" style="169" customWidth="1"/>
    <col min="12284" max="12284" width="6.75" style="169" customWidth="1"/>
    <col min="12285" max="12285" width="4.5" style="169" customWidth="1"/>
    <col min="12286" max="12286" width="5.75" style="169" customWidth="1"/>
    <col min="12287" max="12287" width="6" style="169" customWidth="1"/>
    <col min="12288" max="12288" width="6.75" style="169" customWidth="1"/>
    <col min="12289" max="12289" width="4.5" style="169" customWidth="1"/>
    <col min="12290" max="12293" width="6.875" style="169" customWidth="1"/>
    <col min="12294" max="12296" width="9" style="169"/>
    <col min="12297" max="12297" width="7.375" style="169" customWidth="1"/>
    <col min="12298" max="12456" width="9" style="169"/>
    <col min="12457" max="12457" width="18.125" style="169" customWidth="1"/>
    <col min="12458" max="12458" width="5.75" style="169" customWidth="1"/>
    <col min="12459" max="12459" width="6" style="169" customWidth="1"/>
    <col min="12460" max="12460" width="6.875" style="169" customWidth="1"/>
    <col min="12461" max="12461" width="4.875" style="169" customWidth="1"/>
    <col min="12462" max="12462" width="5.75" style="169" customWidth="1"/>
    <col min="12463" max="12463" width="6" style="169" customWidth="1"/>
    <col min="12464" max="12464" width="6.875" style="169" customWidth="1"/>
    <col min="12465" max="12465" width="4.875" style="169" customWidth="1"/>
    <col min="12466" max="12466" width="5.75" style="169" customWidth="1"/>
    <col min="12467" max="12467" width="6" style="169" customWidth="1"/>
    <col min="12468" max="12468" width="6.875" style="169" customWidth="1"/>
    <col min="12469" max="12469" width="4.75" style="169" customWidth="1"/>
    <col min="12470" max="12470" width="5.75" style="169" customWidth="1"/>
    <col min="12471" max="12471" width="6" style="169" customWidth="1"/>
    <col min="12472" max="12472" width="6.25" style="169" customWidth="1"/>
    <col min="12473" max="12473" width="4.375" style="169" customWidth="1"/>
    <col min="12474" max="12474" width="5.75" style="169" customWidth="1"/>
    <col min="12475" max="12475" width="6" style="169" customWidth="1"/>
    <col min="12476" max="12476" width="6.5" style="169" customWidth="1"/>
    <col min="12477" max="12477" width="4.75" style="169" customWidth="1"/>
    <col min="12478" max="12478" width="5.75" style="169" customWidth="1"/>
    <col min="12479" max="12479" width="6" style="169" customWidth="1"/>
    <col min="12480" max="12480" width="5.625" style="169" customWidth="1"/>
    <col min="12481" max="12481" width="4.375" style="169" customWidth="1"/>
    <col min="12482" max="12482" width="5.75" style="169" customWidth="1"/>
    <col min="12483" max="12484" width="6" style="169" customWidth="1"/>
    <col min="12485" max="12485" width="4.5" style="169" customWidth="1"/>
    <col min="12486" max="12486" width="5.75" style="169" customWidth="1"/>
    <col min="12487" max="12487" width="6" style="169" customWidth="1"/>
    <col min="12488" max="12488" width="6.75" style="169" customWidth="1"/>
    <col min="12489" max="12489" width="4.5" style="169" customWidth="1"/>
    <col min="12490" max="12490" width="5.75" style="169" customWidth="1"/>
    <col min="12491" max="12491" width="6" style="169" customWidth="1"/>
    <col min="12492" max="12492" width="6.75" style="169" customWidth="1"/>
    <col min="12493" max="12493" width="4.5" style="169" customWidth="1"/>
    <col min="12494" max="12494" width="5.75" style="169" customWidth="1"/>
    <col min="12495" max="12495" width="6" style="169" customWidth="1"/>
    <col min="12496" max="12496" width="6.75" style="169" customWidth="1"/>
    <col min="12497" max="12497" width="4.5" style="169" customWidth="1"/>
    <col min="12498" max="12498" width="5.75" style="169" customWidth="1"/>
    <col min="12499" max="12499" width="6" style="169" customWidth="1"/>
    <col min="12500" max="12500" width="6.75" style="169" customWidth="1"/>
    <col min="12501" max="12501" width="4.5" style="169" customWidth="1"/>
    <col min="12502" max="12502" width="5.75" style="169" customWidth="1"/>
    <col min="12503" max="12503" width="6" style="169" customWidth="1"/>
    <col min="12504" max="12504" width="6.75" style="169" customWidth="1"/>
    <col min="12505" max="12505" width="4.5" style="169" customWidth="1"/>
    <col min="12506" max="12506" width="5.75" style="169" customWidth="1"/>
    <col min="12507" max="12507" width="6" style="169" customWidth="1"/>
    <col min="12508" max="12508" width="6.75" style="169" customWidth="1"/>
    <col min="12509" max="12509" width="4.5" style="169" customWidth="1"/>
    <col min="12510" max="12510" width="5.75" style="169" customWidth="1"/>
    <col min="12511" max="12511" width="6" style="169" customWidth="1"/>
    <col min="12512" max="12512" width="6.75" style="169" customWidth="1"/>
    <col min="12513" max="12513" width="4.5" style="169" customWidth="1"/>
    <col min="12514" max="12514" width="5.75" style="169" customWidth="1"/>
    <col min="12515" max="12515" width="6" style="169" customWidth="1"/>
    <col min="12516" max="12516" width="6.75" style="169" customWidth="1"/>
    <col min="12517" max="12517" width="4.5" style="169" customWidth="1"/>
    <col min="12518" max="12518" width="5.75" style="169" customWidth="1"/>
    <col min="12519" max="12519" width="6" style="169" customWidth="1"/>
    <col min="12520" max="12520" width="6.75" style="169" customWidth="1"/>
    <col min="12521" max="12521" width="4.5" style="169" customWidth="1"/>
    <col min="12522" max="12522" width="5.75" style="169" customWidth="1"/>
    <col min="12523" max="12523" width="6" style="169" customWidth="1"/>
    <col min="12524" max="12524" width="6.75" style="169" customWidth="1"/>
    <col min="12525" max="12525" width="4.5" style="169" customWidth="1"/>
    <col min="12526" max="12526" width="5.75" style="169" customWidth="1"/>
    <col min="12527" max="12527" width="6" style="169" customWidth="1"/>
    <col min="12528" max="12528" width="6.75" style="169" customWidth="1"/>
    <col min="12529" max="12529" width="4.5" style="169" customWidth="1"/>
    <col min="12530" max="12533" width="7.625" style="169" customWidth="1"/>
    <col min="12534" max="12534" width="5.75" style="169" customWidth="1"/>
    <col min="12535" max="12535" width="6" style="169" customWidth="1"/>
    <col min="12536" max="12536" width="6.75" style="169" customWidth="1"/>
    <col min="12537" max="12537" width="4.5" style="169" customWidth="1"/>
    <col min="12538" max="12538" width="5.75" style="169" customWidth="1"/>
    <col min="12539" max="12539" width="6" style="169" customWidth="1"/>
    <col min="12540" max="12540" width="6.75" style="169" customWidth="1"/>
    <col min="12541" max="12541" width="4.5" style="169" customWidth="1"/>
    <col min="12542" max="12542" width="5.75" style="169" customWidth="1"/>
    <col min="12543" max="12543" width="6" style="169" customWidth="1"/>
    <col min="12544" max="12544" width="6.75" style="169" customWidth="1"/>
    <col min="12545" max="12545" width="4.5" style="169" customWidth="1"/>
    <col min="12546" max="12549" width="6.875" style="169" customWidth="1"/>
    <col min="12550" max="12552" width="9" style="169"/>
    <col min="12553" max="12553" width="7.375" style="169" customWidth="1"/>
    <col min="12554" max="12712" width="9" style="169"/>
    <col min="12713" max="12713" width="18.125" style="169" customWidth="1"/>
    <col min="12714" max="12714" width="5.75" style="169" customWidth="1"/>
    <col min="12715" max="12715" width="6" style="169" customWidth="1"/>
    <col min="12716" max="12716" width="6.875" style="169" customWidth="1"/>
    <col min="12717" max="12717" width="4.875" style="169" customWidth="1"/>
    <col min="12718" max="12718" width="5.75" style="169" customWidth="1"/>
    <col min="12719" max="12719" width="6" style="169" customWidth="1"/>
    <col min="12720" max="12720" width="6.875" style="169" customWidth="1"/>
    <col min="12721" max="12721" width="4.875" style="169" customWidth="1"/>
    <col min="12722" max="12722" width="5.75" style="169" customWidth="1"/>
    <col min="12723" max="12723" width="6" style="169" customWidth="1"/>
    <col min="12724" max="12724" width="6.875" style="169" customWidth="1"/>
    <col min="12725" max="12725" width="4.75" style="169" customWidth="1"/>
    <col min="12726" max="12726" width="5.75" style="169" customWidth="1"/>
    <col min="12727" max="12727" width="6" style="169" customWidth="1"/>
    <col min="12728" max="12728" width="6.25" style="169" customWidth="1"/>
    <col min="12729" max="12729" width="4.375" style="169" customWidth="1"/>
    <col min="12730" max="12730" width="5.75" style="169" customWidth="1"/>
    <col min="12731" max="12731" width="6" style="169" customWidth="1"/>
    <col min="12732" max="12732" width="6.5" style="169" customWidth="1"/>
    <col min="12733" max="12733" width="4.75" style="169" customWidth="1"/>
    <col min="12734" max="12734" width="5.75" style="169" customWidth="1"/>
    <col min="12735" max="12735" width="6" style="169" customWidth="1"/>
    <col min="12736" max="12736" width="5.625" style="169" customWidth="1"/>
    <col min="12737" max="12737" width="4.375" style="169" customWidth="1"/>
    <col min="12738" max="12738" width="5.75" style="169" customWidth="1"/>
    <col min="12739" max="12740" width="6" style="169" customWidth="1"/>
    <col min="12741" max="12741" width="4.5" style="169" customWidth="1"/>
    <col min="12742" max="12742" width="5.75" style="169" customWidth="1"/>
    <col min="12743" max="12743" width="6" style="169" customWidth="1"/>
    <col min="12744" max="12744" width="6.75" style="169" customWidth="1"/>
    <col min="12745" max="12745" width="4.5" style="169" customWidth="1"/>
    <col min="12746" max="12746" width="5.75" style="169" customWidth="1"/>
    <col min="12747" max="12747" width="6" style="169" customWidth="1"/>
    <col min="12748" max="12748" width="6.75" style="169" customWidth="1"/>
    <col min="12749" max="12749" width="4.5" style="169" customWidth="1"/>
    <col min="12750" max="12750" width="5.75" style="169" customWidth="1"/>
    <col min="12751" max="12751" width="6" style="169" customWidth="1"/>
    <col min="12752" max="12752" width="6.75" style="169" customWidth="1"/>
    <col min="12753" max="12753" width="4.5" style="169" customWidth="1"/>
    <col min="12754" max="12754" width="5.75" style="169" customWidth="1"/>
    <col min="12755" max="12755" width="6" style="169" customWidth="1"/>
    <col min="12756" max="12756" width="6.75" style="169" customWidth="1"/>
    <col min="12757" max="12757" width="4.5" style="169" customWidth="1"/>
    <col min="12758" max="12758" width="5.75" style="169" customWidth="1"/>
    <col min="12759" max="12759" width="6" style="169" customWidth="1"/>
    <col min="12760" max="12760" width="6.75" style="169" customWidth="1"/>
    <col min="12761" max="12761" width="4.5" style="169" customWidth="1"/>
    <col min="12762" max="12762" width="5.75" style="169" customWidth="1"/>
    <col min="12763" max="12763" width="6" style="169" customWidth="1"/>
    <col min="12764" max="12764" width="6.75" style="169" customWidth="1"/>
    <col min="12765" max="12765" width="4.5" style="169" customWidth="1"/>
    <col min="12766" max="12766" width="5.75" style="169" customWidth="1"/>
    <col min="12767" max="12767" width="6" style="169" customWidth="1"/>
    <col min="12768" max="12768" width="6.75" style="169" customWidth="1"/>
    <col min="12769" max="12769" width="4.5" style="169" customWidth="1"/>
    <col min="12770" max="12770" width="5.75" style="169" customWidth="1"/>
    <col min="12771" max="12771" width="6" style="169" customWidth="1"/>
    <col min="12772" max="12772" width="6.75" style="169" customWidth="1"/>
    <col min="12773" max="12773" width="4.5" style="169" customWidth="1"/>
    <col min="12774" max="12774" width="5.75" style="169" customWidth="1"/>
    <col min="12775" max="12775" width="6" style="169" customWidth="1"/>
    <col min="12776" max="12776" width="6.75" style="169" customWidth="1"/>
    <col min="12777" max="12777" width="4.5" style="169" customWidth="1"/>
    <col min="12778" max="12778" width="5.75" style="169" customWidth="1"/>
    <col min="12779" max="12779" width="6" style="169" customWidth="1"/>
    <col min="12780" max="12780" width="6.75" style="169" customWidth="1"/>
    <col min="12781" max="12781" width="4.5" style="169" customWidth="1"/>
    <col min="12782" max="12782" width="5.75" style="169" customWidth="1"/>
    <col min="12783" max="12783" width="6" style="169" customWidth="1"/>
    <col min="12784" max="12784" width="6.75" style="169" customWidth="1"/>
    <col min="12785" max="12785" width="4.5" style="169" customWidth="1"/>
    <col min="12786" max="12789" width="7.625" style="169" customWidth="1"/>
    <col min="12790" max="12790" width="5.75" style="169" customWidth="1"/>
    <col min="12791" max="12791" width="6" style="169" customWidth="1"/>
    <col min="12792" max="12792" width="6.75" style="169" customWidth="1"/>
    <col min="12793" max="12793" width="4.5" style="169" customWidth="1"/>
    <col min="12794" max="12794" width="5.75" style="169" customWidth="1"/>
    <col min="12795" max="12795" width="6" style="169" customWidth="1"/>
    <col min="12796" max="12796" width="6.75" style="169" customWidth="1"/>
    <col min="12797" max="12797" width="4.5" style="169" customWidth="1"/>
    <col min="12798" max="12798" width="5.75" style="169" customWidth="1"/>
    <col min="12799" max="12799" width="6" style="169" customWidth="1"/>
    <col min="12800" max="12800" width="6.75" style="169" customWidth="1"/>
    <col min="12801" max="12801" width="4.5" style="169" customWidth="1"/>
    <col min="12802" max="12805" width="6.875" style="169" customWidth="1"/>
    <col min="12806" max="12808" width="9" style="169"/>
    <col min="12809" max="12809" width="7.375" style="169" customWidth="1"/>
    <col min="12810" max="12968" width="9" style="169"/>
    <col min="12969" max="12969" width="18.125" style="169" customWidth="1"/>
    <col min="12970" max="12970" width="5.75" style="169" customWidth="1"/>
    <col min="12971" max="12971" width="6" style="169" customWidth="1"/>
    <col min="12972" max="12972" width="6.875" style="169" customWidth="1"/>
    <col min="12973" max="12973" width="4.875" style="169" customWidth="1"/>
    <col min="12974" max="12974" width="5.75" style="169" customWidth="1"/>
    <col min="12975" max="12975" width="6" style="169" customWidth="1"/>
    <col min="12976" max="12976" width="6.875" style="169" customWidth="1"/>
    <col min="12977" max="12977" width="4.875" style="169" customWidth="1"/>
    <col min="12978" max="12978" width="5.75" style="169" customWidth="1"/>
    <col min="12979" max="12979" width="6" style="169" customWidth="1"/>
    <col min="12980" max="12980" width="6.875" style="169" customWidth="1"/>
    <col min="12981" max="12981" width="4.75" style="169" customWidth="1"/>
    <col min="12982" max="12982" width="5.75" style="169" customWidth="1"/>
    <col min="12983" max="12983" width="6" style="169" customWidth="1"/>
    <col min="12984" max="12984" width="6.25" style="169" customWidth="1"/>
    <col min="12985" max="12985" width="4.375" style="169" customWidth="1"/>
    <col min="12986" max="12986" width="5.75" style="169" customWidth="1"/>
    <col min="12987" max="12987" width="6" style="169" customWidth="1"/>
    <col min="12988" max="12988" width="6.5" style="169" customWidth="1"/>
    <col min="12989" max="12989" width="4.75" style="169" customWidth="1"/>
    <col min="12990" max="12990" width="5.75" style="169" customWidth="1"/>
    <col min="12991" max="12991" width="6" style="169" customWidth="1"/>
    <col min="12992" max="12992" width="5.625" style="169" customWidth="1"/>
    <col min="12993" max="12993" width="4.375" style="169" customWidth="1"/>
    <col min="12994" max="12994" width="5.75" style="169" customWidth="1"/>
    <col min="12995" max="12996" width="6" style="169" customWidth="1"/>
    <col min="12997" max="12997" width="4.5" style="169" customWidth="1"/>
    <col min="12998" max="12998" width="5.75" style="169" customWidth="1"/>
    <col min="12999" max="12999" width="6" style="169" customWidth="1"/>
    <col min="13000" max="13000" width="6.75" style="169" customWidth="1"/>
    <col min="13001" max="13001" width="4.5" style="169" customWidth="1"/>
    <col min="13002" max="13002" width="5.75" style="169" customWidth="1"/>
    <col min="13003" max="13003" width="6" style="169" customWidth="1"/>
    <col min="13004" max="13004" width="6.75" style="169" customWidth="1"/>
    <col min="13005" max="13005" width="4.5" style="169" customWidth="1"/>
    <col min="13006" max="13006" width="5.75" style="169" customWidth="1"/>
    <col min="13007" max="13007" width="6" style="169" customWidth="1"/>
    <col min="13008" max="13008" width="6.75" style="169" customWidth="1"/>
    <col min="13009" max="13009" width="4.5" style="169" customWidth="1"/>
    <col min="13010" max="13010" width="5.75" style="169" customWidth="1"/>
    <col min="13011" max="13011" width="6" style="169" customWidth="1"/>
    <col min="13012" max="13012" width="6.75" style="169" customWidth="1"/>
    <col min="13013" max="13013" width="4.5" style="169" customWidth="1"/>
    <col min="13014" max="13014" width="5.75" style="169" customWidth="1"/>
    <col min="13015" max="13015" width="6" style="169" customWidth="1"/>
    <col min="13016" max="13016" width="6.75" style="169" customWidth="1"/>
    <col min="13017" max="13017" width="4.5" style="169" customWidth="1"/>
    <col min="13018" max="13018" width="5.75" style="169" customWidth="1"/>
    <col min="13019" max="13019" width="6" style="169" customWidth="1"/>
    <col min="13020" max="13020" width="6.75" style="169" customWidth="1"/>
    <col min="13021" max="13021" width="4.5" style="169" customWidth="1"/>
    <col min="13022" max="13022" width="5.75" style="169" customWidth="1"/>
    <col min="13023" max="13023" width="6" style="169" customWidth="1"/>
    <col min="13024" max="13024" width="6.75" style="169" customWidth="1"/>
    <col min="13025" max="13025" width="4.5" style="169" customWidth="1"/>
    <col min="13026" max="13026" width="5.75" style="169" customWidth="1"/>
    <col min="13027" max="13027" width="6" style="169" customWidth="1"/>
    <col min="13028" max="13028" width="6.75" style="169" customWidth="1"/>
    <col min="13029" max="13029" width="4.5" style="169" customWidth="1"/>
    <col min="13030" max="13030" width="5.75" style="169" customWidth="1"/>
    <col min="13031" max="13031" width="6" style="169" customWidth="1"/>
    <col min="13032" max="13032" width="6.75" style="169" customWidth="1"/>
    <col min="13033" max="13033" width="4.5" style="169" customWidth="1"/>
    <col min="13034" max="13034" width="5.75" style="169" customWidth="1"/>
    <col min="13035" max="13035" width="6" style="169" customWidth="1"/>
    <col min="13036" max="13036" width="6.75" style="169" customWidth="1"/>
    <col min="13037" max="13037" width="4.5" style="169" customWidth="1"/>
    <col min="13038" max="13038" width="5.75" style="169" customWidth="1"/>
    <col min="13039" max="13039" width="6" style="169" customWidth="1"/>
    <col min="13040" max="13040" width="6.75" style="169" customWidth="1"/>
    <col min="13041" max="13041" width="4.5" style="169" customWidth="1"/>
    <col min="13042" max="13045" width="7.625" style="169" customWidth="1"/>
    <col min="13046" max="13046" width="5.75" style="169" customWidth="1"/>
    <col min="13047" max="13047" width="6" style="169" customWidth="1"/>
    <col min="13048" max="13048" width="6.75" style="169" customWidth="1"/>
    <col min="13049" max="13049" width="4.5" style="169" customWidth="1"/>
    <col min="13050" max="13050" width="5.75" style="169" customWidth="1"/>
    <col min="13051" max="13051" width="6" style="169" customWidth="1"/>
    <col min="13052" max="13052" width="6.75" style="169" customWidth="1"/>
    <col min="13053" max="13053" width="4.5" style="169" customWidth="1"/>
    <col min="13054" max="13054" width="5.75" style="169" customWidth="1"/>
    <col min="13055" max="13055" width="6" style="169" customWidth="1"/>
    <col min="13056" max="13056" width="6.75" style="169" customWidth="1"/>
    <col min="13057" max="13057" width="4.5" style="169" customWidth="1"/>
    <col min="13058" max="13061" width="6.875" style="169" customWidth="1"/>
    <col min="13062" max="13064" width="9" style="169"/>
    <col min="13065" max="13065" width="7.375" style="169" customWidth="1"/>
    <col min="13066" max="13224" width="9" style="169"/>
    <col min="13225" max="13225" width="18.125" style="169" customWidth="1"/>
    <col min="13226" max="13226" width="5.75" style="169" customWidth="1"/>
    <col min="13227" max="13227" width="6" style="169" customWidth="1"/>
    <col min="13228" max="13228" width="6.875" style="169" customWidth="1"/>
    <col min="13229" max="13229" width="4.875" style="169" customWidth="1"/>
    <col min="13230" max="13230" width="5.75" style="169" customWidth="1"/>
    <col min="13231" max="13231" width="6" style="169" customWidth="1"/>
    <col min="13232" max="13232" width="6.875" style="169" customWidth="1"/>
    <col min="13233" max="13233" width="4.875" style="169" customWidth="1"/>
    <col min="13234" max="13234" width="5.75" style="169" customWidth="1"/>
    <col min="13235" max="13235" width="6" style="169" customWidth="1"/>
    <col min="13236" max="13236" width="6.875" style="169" customWidth="1"/>
    <col min="13237" max="13237" width="4.75" style="169" customWidth="1"/>
    <col min="13238" max="13238" width="5.75" style="169" customWidth="1"/>
    <col min="13239" max="13239" width="6" style="169" customWidth="1"/>
    <col min="13240" max="13240" width="6.25" style="169" customWidth="1"/>
    <col min="13241" max="13241" width="4.375" style="169" customWidth="1"/>
    <col min="13242" max="13242" width="5.75" style="169" customWidth="1"/>
    <col min="13243" max="13243" width="6" style="169" customWidth="1"/>
    <col min="13244" max="13244" width="6.5" style="169" customWidth="1"/>
    <col min="13245" max="13245" width="4.75" style="169" customWidth="1"/>
    <col min="13246" max="13246" width="5.75" style="169" customWidth="1"/>
    <col min="13247" max="13247" width="6" style="169" customWidth="1"/>
    <col min="13248" max="13248" width="5.625" style="169" customWidth="1"/>
    <col min="13249" max="13249" width="4.375" style="169" customWidth="1"/>
    <col min="13250" max="13250" width="5.75" style="169" customWidth="1"/>
    <col min="13251" max="13252" width="6" style="169" customWidth="1"/>
    <col min="13253" max="13253" width="4.5" style="169" customWidth="1"/>
    <col min="13254" max="13254" width="5.75" style="169" customWidth="1"/>
    <col min="13255" max="13255" width="6" style="169" customWidth="1"/>
    <col min="13256" max="13256" width="6.75" style="169" customWidth="1"/>
    <col min="13257" max="13257" width="4.5" style="169" customWidth="1"/>
    <col min="13258" max="13258" width="5.75" style="169" customWidth="1"/>
    <col min="13259" max="13259" width="6" style="169" customWidth="1"/>
    <col min="13260" max="13260" width="6.75" style="169" customWidth="1"/>
    <col min="13261" max="13261" width="4.5" style="169" customWidth="1"/>
    <col min="13262" max="13262" width="5.75" style="169" customWidth="1"/>
    <col min="13263" max="13263" width="6" style="169" customWidth="1"/>
    <col min="13264" max="13264" width="6.75" style="169" customWidth="1"/>
    <col min="13265" max="13265" width="4.5" style="169" customWidth="1"/>
    <col min="13266" max="13266" width="5.75" style="169" customWidth="1"/>
    <col min="13267" max="13267" width="6" style="169" customWidth="1"/>
    <col min="13268" max="13268" width="6.75" style="169" customWidth="1"/>
    <col min="13269" max="13269" width="4.5" style="169" customWidth="1"/>
    <col min="13270" max="13270" width="5.75" style="169" customWidth="1"/>
    <col min="13271" max="13271" width="6" style="169" customWidth="1"/>
    <col min="13272" max="13272" width="6.75" style="169" customWidth="1"/>
    <col min="13273" max="13273" width="4.5" style="169" customWidth="1"/>
    <col min="13274" max="13274" width="5.75" style="169" customWidth="1"/>
    <col min="13275" max="13275" width="6" style="169" customWidth="1"/>
    <col min="13276" max="13276" width="6.75" style="169" customWidth="1"/>
    <col min="13277" max="13277" width="4.5" style="169" customWidth="1"/>
    <col min="13278" max="13278" width="5.75" style="169" customWidth="1"/>
    <col min="13279" max="13279" width="6" style="169" customWidth="1"/>
    <col min="13280" max="13280" width="6.75" style="169" customWidth="1"/>
    <col min="13281" max="13281" width="4.5" style="169" customWidth="1"/>
    <col min="13282" max="13282" width="5.75" style="169" customWidth="1"/>
    <col min="13283" max="13283" width="6" style="169" customWidth="1"/>
    <col min="13284" max="13284" width="6.75" style="169" customWidth="1"/>
    <col min="13285" max="13285" width="4.5" style="169" customWidth="1"/>
    <col min="13286" max="13286" width="5.75" style="169" customWidth="1"/>
    <col min="13287" max="13287" width="6" style="169" customWidth="1"/>
    <col min="13288" max="13288" width="6.75" style="169" customWidth="1"/>
    <col min="13289" max="13289" width="4.5" style="169" customWidth="1"/>
    <col min="13290" max="13290" width="5.75" style="169" customWidth="1"/>
    <col min="13291" max="13291" width="6" style="169" customWidth="1"/>
    <col min="13292" max="13292" width="6.75" style="169" customWidth="1"/>
    <col min="13293" max="13293" width="4.5" style="169" customWidth="1"/>
    <col min="13294" max="13294" width="5.75" style="169" customWidth="1"/>
    <col min="13295" max="13295" width="6" style="169" customWidth="1"/>
    <col min="13296" max="13296" width="6.75" style="169" customWidth="1"/>
    <col min="13297" max="13297" width="4.5" style="169" customWidth="1"/>
    <col min="13298" max="13301" width="7.625" style="169" customWidth="1"/>
    <col min="13302" max="13302" width="5.75" style="169" customWidth="1"/>
    <col min="13303" max="13303" width="6" style="169" customWidth="1"/>
    <col min="13304" max="13304" width="6.75" style="169" customWidth="1"/>
    <col min="13305" max="13305" width="4.5" style="169" customWidth="1"/>
    <col min="13306" max="13306" width="5.75" style="169" customWidth="1"/>
    <col min="13307" max="13307" width="6" style="169" customWidth="1"/>
    <col min="13308" max="13308" width="6.75" style="169" customWidth="1"/>
    <col min="13309" max="13309" width="4.5" style="169" customWidth="1"/>
    <col min="13310" max="13310" width="5.75" style="169" customWidth="1"/>
    <col min="13311" max="13311" width="6" style="169" customWidth="1"/>
    <col min="13312" max="13312" width="6.75" style="169" customWidth="1"/>
    <col min="13313" max="13313" width="4.5" style="169" customWidth="1"/>
    <col min="13314" max="13317" width="6.875" style="169" customWidth="1"/>
    <col min="13318" max="13320" width="9" style="169"/>
    <col min="13321" max="13321" width="7.375" style="169" customWidth="1"/>
    <col min="13322" max="13480" width="9" style="169"/>
    <col min="13481" max="13481" width="18.125" style="169" customWidth="1"/>
    <col min="13482" max="13482" width="5.75" style="169" customWidth="1"/>
    <col min="13483" max="13483" width="6" style="169" customWidth="1"/>
    <col min="13484" max="13484" width="6.875" style="169" customWidth="1"/>
    <col min="13485" max="13485" width="4.875" style="169" customWidth="1"/>
    <col min="13486" max="13486" width="5.75" style="169" customWidth="1"/>
    <col min="13487" max="13487" width="6" style="169" customWidth="1"/>
    <col min="13488" max="13488" width="6.875" style="169" customWidth="1"/>
    <col min="13489" max="13489" width="4.875" style="169" customWidth="1"/>
    <col min="13490" max="13490" width="5.75" style="169" customWidth="1"/>
    <col min="13491" max="13491" width="6" style="169" customWidth="1"/>
    <col min="13492" max="13492" width="6.875" style="169" customWidth="1"/>
    <col min="13493" max="13493" width="4.75" style="169" customWidth="1"/>
    <col min="13494" max="13494" width="5.75" style="169" customWidth="1"/>
    <col min="13495" max="13495" width="6" style="169" customWidth="1"/>
    <col min="13496" max="13496" width="6.25" style="169" customWidth="1"/>
    <col min="13497" max="13497" width="4.375" style="169" customWidth="1"/>
    <col min="13498" max="13498" width="5.75" style="169" customWidth="1"/>
    <col min="13499" max="13499" width="6" style="169" customWidth="1"/>
    <col min="13500" max="13500" width="6.5" style="169" customWidth="1"/>
    <col min="13501" max="13501" width="4.75" style="169" customWidth="1"/>
    <col min="13502" max="13502" width="5.75" style="169" customWidth="1"/>
    <col min="13503" max="13503" width="6" style="169" customWidth="1"/>
    <col min="13504" max="13504" width="5.625" style="169" customWidth="1"/>
    <col min="13505" max="13505" width="4.375" style="169" customWidth="1"/>
    <col min="13506" max="13506" width="5.75" style="169" customWidth="1"/>
    <col min="13507" max="13508" width="6" style="169" customWidth="1"/>
    <col min="13509" max="13509" width="4.5" style="169" customWidth="1"/>
    <col min="13510" max="13510" width="5.75" style="169" customWidth="1"/>
    <col min="13511" max="13511" width="6" style="169" customWidth="1"/>
    <col min="13512" max="13512" width="6.75" style="169" customWidth="1"/>
    <col min="13513" max="13513" width="4.5" style="169" customWidth="1"/>
    <col min="13514" max="13514" width="5.75" style="169" customWidth="1"/>
    <col min="13515" max="13515" width="6" style="169" customWidth="1"/>
    <col min="13516" max="13516" width="6.75" style="169" customWidth="1"/>
    <col min="13517" max="13517" width="4.5" style="169" customWidth="1"/>
    <col min="13518" max="13518" width="5.75" style="169" customWidth="1"/>
    <col min="13519" max="13519" width="6" style="169" customWidth="1"/>
    <col min="13520" max="13520" width="6.75" style="169" customWidth="1"/>
    <col min="13521" max="13521" width="4.5" style="169" customWidth="1"/>
    <col min="13522" max="13522" width="5.75" style="169" customWidth="1"/>
    <col min="13523" max="13523" width="6" style="169" customWidth="1"/>
    <col min="13524" max="13524" width="6.75" style="169" customWidth="1"/>
    <col min="13525" max="13525" width="4.5" style="169" customWidth="1"/>
    <col min="13526" max="13526" width="5.75" style="169" customWidth="1"/>
    <col min="13527" max="13527" width="6" style="169" customWidth="1"/>
    <col min="13528" max="13528" width="6.75" style="169" customWidth="1"/>
    <col min="13529" max="13529" width="4.5" style="169" customWidth="1"/>
    <col min="13530" max="13530" width="5.75" style="169" customWidth="1"/>
    <col min="13531" max="13531" width="6" style="169" customWidth="1"/>
    <col min="13532" max="13532" width="6.75" style="169" customWidth="1"/>
    <col min="13533" max="13533" width="4.5" style="169" customWidth="1"/>
    <col min="13534" max="13534" width="5.75" style="169" customWidth="1"/>
    <col min="13535" max="13535" width="6" style="169" customWidth="1"/>
    <col min="13536" max="13536" width="6.75" style="169" customWidth="1"/>
    <col min="13537" max="13537" width="4.5" style="169" customWidth="1"/>
    <col min="13538" max="13538" width="5.75" style="169" customWidth="1"/>
    <col min="13539" max="13539" width="6" style="169" customWidth="1"/>
    <col min="13540" max="13540" width="6.75" style="169" customWidth="1"/>
    <col min="13541" max="13541" width="4.5" style="169" customWidth="1"/>
    <col min="13542" max="13542" width="5.75" style="169" customWidth="1"/>
    <col min="13543" max="13543" width="6" style="169" customWidth="1"/>
    <col min="13544" max="13544" width="6.75" style="169" customWidth="1"/>
    <col min="13545" max="13545" width="4.5" style="169" customWidth="1"/>
    <col min="13546" max="13546" width="5.75" style="169" customWidth="1"/>
    <col min="13547" max="13547" width="6" style="169" customWidth="1"/>
    <col min="13548" max="13548" width="6.75" style="169" customWidth="1"/>
    <col min="13549" max="13549" width="4.5" style="169" customWidth="1"/>
    <col min="13550" max="13550" width="5.75" style="169" customWidth="1"/>
    <col min="13551" max="13551" width="6" style="169" customWidth="1"/>
    <col min="13552" max="13552" width="6.75" style="169" customWidth="1"/>
    <col min="13553" max="13553" width="4.5" style="169" customWidth="1"/>
    <col min="13554" max="13557" width="7.625" style="169" customWidth="1"/>
    <col min="13558" max="13558" width="5.75" style="169" customWidth="1"/>
    <col min="13559" max="13559" width="6" style="169" customWidth="1"/>
    <col min="13560" max="13560" width="6.75" style="169" customWidth="1"/>
    <col min="13561" max="13561" width="4.5" style="169" customWidth="1"/>
    <col min="13562" max="13562" width="5.75" style="169" customWidth="1"/>
    <col min="13563" max="13563" width="6" style="169" customWidth="1"/>
    <col min="13564" max="13564" width="6.75" style="169" customWidth="1"/>
    <col min="13565" max="13565" width="4.5" style="169" customWidth="1"/>
    <col min="13566" max="13566" width="5.75" style="169" customWidth="1"/>
    <col min="13567" max="13567" width="6" style="169" customWidth="1"/>
    <col min="13568" max="13568" width="6.75" style="169" customWidth="1"/>
    <col min="13569" max="13569" width="4.5" style="169" customWidth="1"/>
    <col min="13570" max="13573" width="6.875" style="169" customWidth="1"/>
    <col min="13574" max="13576" width="9" style="169"/>
    <col min="13577" max="13577" width="7.375" style="169" customWidth="1"/>
    <col min="13578" max="13736" width="9" style="169"/>
    <col min="13737" max="13737" width="18.125" style="169" customWidth="1"/>
    <col min="13738" max="13738" width="5.75" style="169" customWidth="1"/>
    <col min="13739" max="13739" width="6" style="169" customWidth="1"/>
    <col min="13740" max="13740" width="6.875" style="169" customWidth="1"/>
    <col min="13741" max="13741" width="4.875" style="169" customWidth="1"/>
    <col min="13742" max="13742" width="5.75" style="169" customWidth="1"/>
    <col min="13743" max="13743" width="6" style="169" customWidth="1"/>
    <col min="13744" max="13744" width="6.875" style="169" customWidth="1"/>
    <col min="13745" max="13745" width="4.875" style="169" customWidth="1"/>
    <col min="13746" max="13746" width="5.75" style="169" customWidth="1"/>
    <col min="13747" max="13747" width="6" style="169" customWidth="1"/>
    <col min="13748" max="13748" width="6.875" style="169" customWidth="1"/>
    <col min="13749" max="13749" width="4.75" style="169" customWidth="1"/>
    <col min="13750" max="13750" width="5.75" style="169" customWidth="1"/>
    <col min="13751" max="13751" width="6" style="169" customWidth="1"/>
    <col min="13752" max="13752" width="6.25" style="169" customWidth="1"/>
    <col min="13753" max="13753" width="4.375" style="169" customWidth="1"/>
    <col min="13754" max="13754" width="5.75" style="169" customWidth="1"/>
    <col min="13755" max="13755" width="6" style="169" customWidth="1"/>
    <col min="13756" max="13756" width="6.5" style="169" customWidth="1"/>
    <col min="13757" max="13757" width="4.75" style="169" customWidth="1"/>
    <col min="13758" max="13758" width="5.75" style="169" customWidth="1"/>
    <col min="13759" max="13759" width="6" style="169" customWidth="1"/>
    <col min="13760" max="13760" width="5.625" style="169" customWidth="1"/>
    <col min="13761" max="13761" width="4.375" style="169" customWidth="1"/>
    <col min="13762" max="13762" width="5.75" style="169" customWidth="1"/>
    <col min="13763" max="13764" width="6" style="169" customWidth="1"/>
    <col min="13765" max="13765" width="4.5" style="169" customWidth="1"/>
    <col min="13766" max="13766" width="5.75" style="169" customWidth="1"/>
    <col min="13767" max="13767" width="6" style="169" customWidth="1"/>
    <col min="13768" max="13768" width="6.75" style="169" customWidth="1"/>
    <col min="13769" max="13769" width="4.5" style="169" customWidth="1"/>
    <col min="13770" max="13770" width="5.75" style="169" customWidth="1"/>
    <col min="13771" max="13771" width="6" style="169" customWidth="1"/>
    <col min="13772" max="13772" width="6.75" style="169" customWidth="1"/>
    <col min="13773" max="13773" width="4.5" style="169" customWidth="1"/>
    <col min="13774" max="13774" width="5.75" style="169" customWidth="1"/>
    <col min="13775" max="13775" width="6" style="169" customWidth="1"/>
    <col min="13776" max="13776" width="6.75" style="169" customWidth="1"/>
    <col min="13777" max="13777" width="4.5" style="169" customWidth="1"/>
    <col min="13778" max="13778" width="5.75" style="169" customWidth="1"/>
    <col min="13779" max="13779" width="6" style="169" customWidth="1"/>
    <col min="13780" max="13780" width="6.75" style="169" customWidth="1"/>
    <col min="13781" max="13781" width="4.5" style="169" customWidth="1"/>
    <col min="13782" max="13782" width="5.75" style="169" customWidth="1"/>
    <col min="13783" max="13783" width="6" style="169" customWidth="1"/>
    <col min="13784" max="13784" width="6.75" style="169" customWidth="1"/>
    <col min="13785" max="13785" width="4.5" style="169" customWidth="1"/>
    <col min="13786" max="13786" width="5.75" style="169" customWidth="1"/>
    <col min="13787" max="13787" width="6" style="169" customWidth="1"/>
    <col min="13788" max="13788" width="6.75" style="169" customWidth="1"/>
    <col min="13789" max="13789" width="4.5" style="169" customWidth="1"/>
    <col min="13790" max="13790" width="5.75" style="169" customWidth="1"/>
    <col min="13791" max="13791" width="6" style="169" customWidth="1"/>
    <col min="13792" max="13792" width="6.75" style="169" customWidth="1"/>
    <col min="13793" max="13793" width="4.5" style="169" customWidth="1"/>
    <col min="13794" max="13794" width="5.75" style="169" customWidth="1"/>
    <col min="13795" max="13795" width="6" style="169" customWidth="1"/>
    <col min="13796" max="13796" width="6.75" style="169" customWidth="1"/>
    <col min="13797" max="13797" width="4.5" style="169" customWidth="1"/>
    <col min="13798" max="13798" width="5.75" style="169" customWidth="1"/>
    <col min="13799" max="13799" width="6" style="169" customWidth="1"/>
    <col min="13800" max="13800" width="6.75" style="169" customWidth="1"/>
    <col min="13801" max="13801" width="4.5" style="169" customWidth="1"/>
    <col min="13802" max="13802" width="5.75" style="169" customWidth="1"/>
    <col min="13803" max="13803" width="6" style="169" customWidth="1"/>
    <col min="13804" max="13804" width="6.75" style="169" customWidth="1"/>
    <col min="13805" max="13805" width="4.5" style="169" customWidth="1"/>
    <col min="13806" max="13806" width="5.75" style="169" customWidth="1"/>
    <col min="13807" max="13807" width="6" style="169" customWidth="1"/>
    <col min="13808" max="13808" width="6.75" style="169" customWidth="1"/>
    <col min="13809" max="13809" width="4.5" style="169" customWidth="1"/>
    <col min="13810" max="13813" width="7.625" style="169" customWidth="1"/>
    <col min="13814" max="13814" width="5.75" style="169" customWidth="1"/>
    <col min="13815" max="13815" width="6" style="169" customWidth="1"/>
    <col min="13816" max="13816" width="6.75" style="169" customWidth="1"/>
    <col min="13817" max="13817" width="4.5" style="169" customWidth="1"/>
    <col min="13818" max="13818" width="5.75" style="169" customWidth="1"/>
    <col min="13819" max="13819" width="6" style="169" customWidth="1"/>
    <col min="13820" max="13820" width="6.75" style="169" customWidth="1"/>
    <col min="13821" max="13821" width="4.5" style="169" customWidth="1"/>
    <col min="13822" max="13822" width="5.75" style="169" customWidth="1"/>
    <col min="13823" max="13823" width="6" style="169" customWidth="1"/>
    <col min="13824" max="13824" width="6.75" style="169" customWidth="1"/>
    <col min="13825" max="13825" width="4.5" style="169" customWidth="1"/>
    <col min="13826" max="13829" width="6.875" style="169" customWidth="1"/>
    <col min="13830" max="13832" width="9" style="169"/>
    <col min="13833" max="13833" width="7.375" style="169" customWidth="1"/>
    <col min="13834" max="13992" width="9" style="169"/>
    <col min="13993" max="13993" width="18.125" style="169" customWidth="1"/>
    <col min="13994" max="13994" width="5.75" style="169" customWidth="1"/>
    <col min="13995" max="13995" width="6" style="169" customWidth="1"/>
    <col min="13996" max="13996" width="6.875" style="169" customWidth="1"/>
    <col min="13997" max="13997" width="4.875" style="169" customWidth="1"/>
    <col min="13998" max="13998" width="5.75" style="169" customWidth="1"/>
    <col min="13999" max="13999" width="6" style="169" customWidth="1"/>
    <col min="14000" max="14000" width="6.875" style="169" customWidth="1"/>
    <col min="14001" max="14001" width="4.875" style="169" customWidth="1"/>
    <col min="14002" max="14002" width="5.75" style="169" customWidth="1"/>
    <col min="14003" max="14003" width="6" style="169" customWidth="1"/>
    <col min="14004" max="14004" width="6.875" style="169" customWidth="1"/>
    <col min="14005" max="14005" width="4.75" style="169" customWidth="1"/>
    <col min="14006" max="14006" width="5.75" style="169" customWidth="1"/>
    <col min="14007" max="14007" width="6" style="169" customWidth="1"/>
    <col min="14008" max="14008" width="6.25" style="169" customWidth="1"/>
    <col min="14009" max="14009" width="4.375" style="169" customWidth="1"/>
    <col min="14010" max="14010" width="5.75" style="169" customWidth="1"/>
    <col min="14011" max="14011" width="6" style="169" customWidth="1"/>
    <col min="14012" max="14012" width="6.5" style="169" customWidth="1"/>
    <col min="14013" max="14013" width="4.75" style="169" customWidth="1"/>
    <col min="14014" max="14014" width="5.75" style="169" customWidth="1"/>
    <col min="14015" max="14015" width="6" style="169" customWidth="1"/>
    <col min="14016" max="14016" width="5.625" style="169" customWidth="1"/>
    <col min="14017" max="14017" width="4.375" style="169" customWidth="1"/>
    <col min="14018" max="14018" width="5.75" style="169" customWidth="1"/>
    <col min="14019" max="14020" width="6" style="169" customWidth="1"/>
    <col min="14021" max="14021" width="4.5" style="169" customWidth="1"/>
    <col min="14022" max="14022" width="5.75" style="169" customWidth="1"/>
    <col min="14023" max="14023" width="6" style="169" customWidth="1"/>
    <col min="14024" max="14024" width="6.75" style="169" customWidth="1"/>
    <col min="14025" max="14025" width="4.5" style="169" customWidth="1"/>
    <col min="14026" max="14026" width="5.75" style="169" customWidth="1"/>
    <col min="14027" max="14027" width="6" style="169" customWidth="1"/>
    <col min="14028" max="14028" width="6.75" style="169" customWidth="1"/>
    <col min="14029" max="14029" width="4.5" style="169" customWidth="1"/>
    <col min="14030" max="14030" width="5.75" style="169" customWidth="1"/>
    <col min="14031" max="14031" width="6" style="169" customWidth="1"/>
    <col min="14032" max="14032" width="6.75" style="169" customWidth="1"/>
    <col min="14033" max="14033" width="4.5" style="169" customWidth="1"/>
    <col min="14034" max="14034" width="5.75" style="169" customWidth="1"/>
    <col min="14035" max="14035" width="6" style="169" customWidth="1"/>
    <col min="14036" max="14036" width="6.75" style="169" customWidth="1"/>
    <col min="14037" max="14037" width="4.5" style="169" customWidth="1"/>
    <col min="14038" max="14038" width="5.75" style="169" customWidth="1"/>
    <col min="14039" max="14039" width="6" style="169" customWidth="1"/>
    <col min="14040" max="14040" width="6.75" style="169" customWidth="1"/>
    <col min="14041" max="14041" width="4.5" style="169" customWidth="1"/>
    <col min="14042" max="14042" width="5.75" style="169" customWidth="1"/>
    <col min="14043" max="14043" width="6" style="169" customWidth="1"/>
    <col min="14044" max="14044" width="6.75" style="169" customWidth="1"/>
    <col min="14045" max="14045" width="4.5" style="169" customWidth="1"/>
    <col min="14046" max="14046" width="5.75" style="169" customWidth="1"/>
    <col min="14047" max="14047" width="6" style="169" customWidth="1"/>
    <col min="14048" max="14048" width="6.75" style="169" customWidth="1"/>
    <col min="14049" max="14049" width="4.5" style="169" customWidth="1"/>
    <col min="14050" max="14050" width="5.75" style="169" customWidth="1"/>
    <col min="14051" max="14051" width="6" style="169" customWidth="1"/>
    <col min="14052" max="14052" width="6.75" style="169" customWidth="1"/>
    <col min="14053" max="14053" width="4.5" style="169" customWidth="1"/>
    <col min="14054" max="14054" width="5.75" style="169" customWidth="1"/>
    <col min="14055" max="14055" width="6" style="169" customWidth="1"/>
    <col min="14056" max="14056" width="6.75" style="169" customWidth="1"/>
    <col min="14057" max="14057" width="4.5" style="169" customWidth="1"/>
    <col min="14058" max="14058" width="5.75" style="169" customWidth="1"/>
    <col min="14059" max="14059" width="6" style="169" customWidth="1"/>
    <col min="14060" max="14060" width="6.75" style="169" customWidth="1"/>
    <col min="14061" max="14061" width="4.5" style="169" customWidth="1"/>
    <col min="14062" max="14062" width="5.75" style="169" customWidth="1"/>
    <col min="14063" max="14063" width="6" style="169" customWidth="1"/>
    <col min="14064" max="14064" width="6.75" style="169" customWidth="1"/>
    <col min="14065" max="14065" width="4.5" style="169" customWidth="1"/>
    <col min="14066" max="14069" width="7.625" style="169" customWidth="1"/>
    <col min="14070" max="14070" width="5.75" style="169" customWidth="1"/>
    <col min="14071" max="14071" width="6" style="169" customWidth="1"/>
    <col min="14072" max="14072" width="6.75" style="169" customWidth="1"/>
    <col min="14073" max="14073" width="4.5" style="169" customWidth="1"/>
    <col min="14074" max="14074" width="5.75" style="169" customWidth="1"/>
    <col min="14075" max="14075" width="6" style="169" customWidth="1"/>
    <col min="14076" max="14076" width="6.75" style="169" customWidth="1"/>
    <col min="14077" max="14077" width="4.5" style="169" customWidth="1"/>
    <col min="14078" max="14078" width="5.75" style="169" customWidth="1"/>
    <col min="14079" max="14079" width="6" style="169" customWidth="1"/>
    <col min="14080" max="14080" width="6.75" style="169" customWidth="1"/>
    <col min="14081" max="14081" width="4.5" style="169" customWidth="1"/>
    <col min="14082" max="14085" width="6.875" style="169" customWidth="1"/>
    <col min="14086" max="14088" width="9" style="169"/>
    <col min="14089" max="14089" width="7.375" style="169" customWidth="1"/>
    <col min="14090" max="14248" width="9" style="169"/>
    <col min="14249" max="14249" width="18.125" style="169" customWidth="1"/>
    <col min="14250" max="14250" width="5.75" style="169" customWidth="1"/>
    <col min="14251" max="14251" width="6" style="169" customWidth="1"/>
    <col min="14252" max="14252" width="6.875" style="169" customWidth="1"/>
    <col min="14253" max="14253" width="4.875" style="169" customWidth="1"/>
    <col min="14254" max="14254" width="5.75" style="169" customWidth="1"/>
    <col min="14255" max="14255" width="6" style="169" customWidth="1"/>
    <col min="14256" max="14256" width="6.875" style="169" customWidth="1"/>
    <col min="14257" max="14257" width="4.875" style="169" customWidth="1"/>
    <col min="14258" max="14258" width="5.75" style="169" customWidth="1"/>
    <col min="14259" max="14259" width="6" style="169" customWidth="1"/>
    <col min="14260" max="14260" width="6.875" style="169" customWidth="1"/>
    <col min="14261" max="14261" width="4.75" style="169" customWidth="1"/>
    <col min="14262" max="14262" width="5.75" style="169" customWidth="1"/>
    <col min="14263" max="14263" width="6" style="169" customWidth="1"/>
    <col min="14264" max="14264" width="6.25" style="169" customWidth="1"/>
    <col min="14265" max="14265" width="4.375" style="169" customWidth="1"/>
    <col min="14266" max="14266" width="5.75" style="169" customWidth="1"/>
    <col min="14267" max="14267" width="6" style="169" customWidth="1"/>
    <col min="14268" max="14268" width="6.5" style="169" customWidth="1"/>
    <col min="14269" max="14269" width="4.75" style="169" customWidth="1"/>
    <col min="14270" max="14270" width="5.75" style="169" customWidth="1"/>
    <col min="14271" max="14271" width="6" style="169" customWidth="1"/>
    <col min="14272" max="14272" width="5.625" style="169" customWidth="1"/>
    <col min="14273" max="14273" width="4.375" style="169" customWidth="1"/>
    <col min="14274" max="14274" width="5.75" style="169" customWidth="1"/>
    <col min="14275" max="14276" width="6" style="169" customWidth="1"/>
    <col min="14277" max="14277" width="4.5" style="169" customWidth="1"/>
    <col min="14278" max="14278" width="5.75" style="169" customWidth="1"/>
    <col min="14279" max="14279" width="6" style="169" customWidth="1"/>
    <col min="14280" max="14280" width="6.75" style="169" customWidth="1"/>
    <col min="14281" max="14281" width="4.5" style="169" customWidth="1"/>
    <col min="14282" max="14282" width="5.75" style="169" customWidth="1"/>
    <col min="14283" max="14283" width="6" style="169" customWidth="1"/>
    <col min="14284" max="14284" width="6.75" style="169" customWidth="1"/>
    <col min="14285" max="14285" width="4.5" style="169" customWidth="1"/>
    <col min="14286" max="14286" width="5.75" style="169" customWidth="1"/>
    <col min="14287" max="14287" width="6" style="169" customWidth="1"/>
    <col min="14288" max="14288" width="6.75" style="169" customWidth="1"/>
    <col min="14289" max="14289" width="4.5" style="169" customWidth="1"/>
    <col min="14290" max="14290" width="5.75" style="169" customWidth="1"/>
    <col min="14291" max="14291" width="6" style="169" customWidth="1"/>
    <col min="14292" max="14292" width="6.75" style="169" customWidth="1"/>
    <col min="14293" max="14293" width="4.5" style="169" customWidth="1"/>
    <col min="14294" max="14294" width="5.75" style="169" customWidth="1"/>
    <col min="14295" max="14295" width="6" style="169" customWidth="1"/>
    <col min="14296" max="14296" width="6.75" style="169" customWidth="1"/>
    <col min="14297" max="14297" width="4.5" style="169" customWidth="1"/>
    <col min="14298" max="14298" width="5.75" style="169" customWidth="1"/>
    <col min="14299" max="14299" width="6" style="169" customWidth="1"/>
    <col min="14300" max="14300" width="6.75" style="169" customWidth="1"/>
    <col min="14301" max="14301" width="4.5" style="169" customWidth="1"/>
    <col min="14302" max="14302" width="5.75" style="169" customWidth="1"/>
    <col min="14303" max="14303" width="6" style="169" customWidth="1"/>
    <col min="14304" max="14304" width="6.75" style="169" customWidth="1"/>
    <col min="14305" max="14305" width="4.5" style="169" customWidth="1"/>
    <col min="14306" max="14306" width="5.75" style="169" customWidth="1"/>
    <col min="14307" max="14307" width="6" style="169" customWidth="1"/>
    <col min="14308" max="14308" width="6.75" style="169" customWidth="1"/>
    <col min="14309" max="14309" width="4.5" style="169" customWidth="1"/>
    <col min="14310" max="14310" width="5.75" style="169" customWidth="1"/>
    <col min="14311" max="14311" width="6" style="169" customWidth="1"/>
    <col min="14312" max="14312" width="6.75" style="169" customWidth="1"/>
    <col min="14313" max="14313" width="4.5" style="169" customWidth="1"/>
    <col min="14314" max="14314" width="5.75" style="169" customWidth="1"/>
    <col min="14315" max="14315" width="6" style="169" customWidth="1"/>
    <col min="14316" max="14316" width="6.75" style="169" customWidth="1"/>
    <col min="14317" max="14317" width="4.5" style="169" customWidth="1"/>
    <col min="14318" max="14318" width="5.75" style="169" customWidth="1"/>
    <col min="14319" max="14319" width="6" style="169" customWidth="1"/>
    <col min="14320" max="14320" width="6.75" style="169" customWidth="1"/>
    <col min="14321" max="14321" width="4.5" style="169" customWidth="1"/>
    <col min="14322" max="14325" width="7.625" style="169" customWidth="1"/>
    <col min="14326" max="14326" width="5.75" style="169" customWidth="1"/>
    <col min="14327" max="14327" width="6" style="169" customWidth="1"/>
    <col min="14328" max="14328" width="6.75" style="169" customWidth="1"/>
    <col min="14329" max="14329" width="4.5" style="169" customWidth="1"/>
    <col min="14330" max="14330" width="5.75" style="169" customWidth="1"/>
    <col min="14331" max="14331" width="6" style="169" customWidth="1"/>
    <col min="14332" max="14332" width="6.75" style="169" customWidth="1"/>
    <col min="14333" max="14333" width="4.5" style="169" customWidth="1"/>
    <col min="14334" max="14334" width="5.75" style="169" customWidth="1"/>
    <col min="14335" max="14335" width="6" style="169" customWidth="1"/>
    <col min="14336" max="14336" width="6.75" style="169" customWidth="1"/>
    <col min="14337" max="14337" width="4.5" style="169" customWidth="1"/>
    <col min="14338" max="14341" width="6.875" style="169" customWidth="1"/>
    <col min="14342" max="14344" width="9" style="169"/>
    <col min="14345" max="14345" width="7.375" style="169" customWidth="1"/>
    <col min="14346" max="14504" width="9" style="169"/>
    <col min="14505" max="14505" width="18.125" style="169" customWidth="1"/>
    <col min="14506" max="14506" width="5.75" style="169" customWidth="1"/>
    <col min="14507" max="14507" width="6" style="169" customWidth="1"/>
    <col min="14508" max="14508" width="6.875" style="169" customWidth="1"/>
    <col min="14509" max="14509" width="4.875" style="169" customWidth="1"/>
    <col min="14510" max="14510" width="5.75" style="169" customWidth="1"/>
    <col min="14511" max="14511" width="6" style="169" customWidth="1"/>
    <col min="14512" max="14512" width="6.875" style="169" customWidth="1"/>
    <col min="14513" max="14513" width="4.875" style="169" customWidth="1"/>
    <col min="14514" max="14514" width="5.75" style="169" customWidth="1"/>
    <col min="14515" max="14515" width="6" style="169" customWidth="1"/>
    <col min="14516" max="14516" width="6.875" style="169" customWidth="1"/>
    <col min="14517" max="14517" width="4.75" style="169" customWidth="1"/>
    <col min="14518" max="14518" width="5.75" style="169" customWidth="1"/>
    <col min="14519" max="14519" width="6" style="169" customWidth="1"/>
    <col min="14520" max="14520" width="6.25" style="169" customWidth="1"/>
    <col min="14521" max="14521" width="4.375" style="169" customWidth="1"/>
    <col min="14522" max="14522" width="5.75" style="169" customWidth="1"/>
    <col min="14523" max="14523" width="6" style="169" customWidth="1"/>
    <col min="14524" max="14524" width="6.5" style="169" customWidth="1"/>
    <col min="14525" max="14525" width="4.75" style="169" customWidth="1"/>
    <col min="14526" max="14526" width="5.75" style="169" customWidth="1"/>
    <col min="14527" max="14527" width="6" style="169" customWidth="1"/>
    <col min="14528" max="14528" width="5.625" style="169" customWidth="1"/>
    <col min="14529" max="14529" width="4.375" style="169" customWidth="1"/>
    <col min="14530" max="14530" width="5.75" style="169" customWidth="1"/>
    <col min="14531" max="14532" width="6" style="169" customWidth="1"/>
    <col min="14533" max="14533" width="4.5" style="169" customWidth="1"/>
    <col min="14534" max="14534" width="5.75" style="169" customWidth="1"/>
    <col min="14535" max="14535" width="6" style="169" customWidth="1"/>
    <col min="14536" max="14536" width="6.75" style="169" customWidth="1"/>
    <col min="14537" max="14537" width="4.5" style="169" customWidth="1"/>
    <col min="14538" max="14538" width="5.75" style="169" customWidth="1"/>
    <col min="14539" max="14539" width="6" style="169" customWidth="1"/>
    <col min="14540" max="14540" width="6.75" style="169" customWidth="1"/>
    <col min="14541" max="14541" width="4.5" style="169" customWidth="1"/>
    <col min="14542" max="14542" width="5.75" style="169" customWidth="1"/>
    <col min="14543" max="14543" width="6" style="169" customWidth="1"/>
    <col min="14544" max="14544" width="6.75" style="169" customWidth="1"/>
    <col min="14545" max="14545" width="4.5" style="169" customWidth="1"/>
    <col min="14546" max="14546" width="5.75" style="169" customWidth="1"/>
    <col min="14547" max="14547" width="6" style="169" customWidth="1"/>
    <col min="14548" max="14548" width="6.75" style="169" customWidth="1"/>
    <col min="14549" max="14549" width="4.5" style="169" customWidth="1"/>
    <col min="14550" max="14550" width="5.75" style="169" customWidth="1"/>
    <col min="14551" max="14551" width="6" style="169" customWidth="1"/>
    <col min="14552" max="14552" width="6.75" style="169" customWidth="1"/>
    <col min="14553" max="14553" width="4.5" style="169" customWidth="1"/>
    <col min="14554" max="14554" width="5.75" style="169" customWidth="1"/>
    <col min="14555" max="14555" width="6" style="169" customWidth="1"/>
    <col min="14556" max="14556" width="6.75" style="169" customWidth="1"/>
    <col min="14557" max="14557" width="4.5" style="169" customWidth="1"/>
    <col min="14558" max="14558" width="5.75" style="169" customWidth="1"/>
    <col min="14559" max="14559" width="6" style="169" customWidth="1"/>
    <col min="14560" max="14560" width="6.75" style="169" customWidth="1"/>
    <col min="14561" max="14561" width="4.5" style="169" customWidth="1"/>
    <col min="14562" max="14562" width="5.75" style="169" customWidth="1"/>
    <col min="14563" max="14563" width="6" style="169" customWidth="1"/>
    <col min="14564" max="14564" width="6.75" style="169" customWidth="1"/>
    <col min="14565" max="14565" width="4.5" style="169" customWidth="1"/>
    <col min="14566" max="14566" width="5.75" style="169" customWidth="1"/>
    <col min="14567" max="14567" width="6" style="169" customWidth="1"/>
    <col min="14568" max="14568" width="6.75" style="169" customWidth="1"/>
    <col min="14569" max="14569" width="4.5" style="169" customWidth="1"/>
    <col min="14570" max="14570" width="5.75" style="169" customWidth="1"/>
    <col min="14571" max="14571" width="6" style="169" customWidth="1"/>
    <col min="14572" max="14572" width="6.75" style="169" customWidth="1"/>
    <col min="14573" max="14573" width="4.5" style="169" customWidth="1"/>
    <col min="14574" max="14574" width="5.75" style="169" customWidth="1"/>
    <col min="14575" max="14575" width="6" style="169" customWidth="1"/>
    <col min="14576" max="14576" width="6.75" style="169" customWidth="1"/>
    <col min="14577" max="14577" width="4.5" style="169" customWidth="1"/>
    <col min="14578" max="14581" width="7.625" style="169" customWidth="1"/>
    <col min="14582" max="14582" width="5.75" style="169" customWidth="1"/>
    <col min="14583" max="14583" width="6" style="169" customWidth="1"/>
    <col min="14584" max="14584" width="6.75" style="169" customWidth="1"/>
    <col min="14585" max="14585" width="4.5" style="169" customWidth="1"/>
    <col min="14586" max="14586" width="5.75" style="169" customWidth="1"/>
    <col min="14587" max="14587" width="6" style="169" customWidth="1"/>
    <col min="14588" max="14588" width="6.75" style="169" customWidth="1"/>
    <col min="14589" max="14589" width="4.5" style="169" customWidth="1"/>
    <col min="14590" max="14590" width="5.75" style="169" customWidth="1"/>
    <col min="14591" max="14591" width="6" style="169" customWidth="1"/>
    <col min="14592" max="14592" width="6.75" style="169" customWidth="1"/>
    <col min="14593" max="14593" width="4.5" style="169" customWidth="1"/>
    <col min="14594" max="14597" width="6.875" style="169" customWidth="1"/>
    <col min="14598" max="14600" width="9" style="169"/>
    <col min="14601" max="14601" width="7.375" style="169" customWidth="1"/>
    <col min="14602" max="14760" width="9" style="169"/>
    <col min="14761" max="14761" width="18.125" style="169" customWidth="1"/>
    <col min="14762" max="14762" width="5.75" style="169" customWidth="1"/>
    <col min="14763" max="14763" width="6" style="169" customWidth="1"/>
    <col min="14764" max="14764" width="6.875" style="169" customWidth="1"/>
    <col min="14765" max="14765" width="4.875" style="169" customWidth="1"/>
    <col min="14766" max="14766" width="5.75" style="169" customWidth="1"/>
    <col min="14767" max="14767" width="6" style="169" customWidth="1"/>
    <col min="14768" max="14768" width="6.875" style="169" customWidth="1"/>
    <col min="14769" max="14769" width="4.875" style="169" customWidth="1"/>
    <col min="14770" max="14770" width="5.75" style="169" customWidth="1"/>
    <col min="14771" max="14771" width="6" style="169" customWidth="1"/>
    <col min="14772" max="14772" width="6.875" style="169" customWidth="1"/>
    <col min="14773" max="14773" width="4.75" style="169" customWidth="1"/>
    <col min="14774" max="14774" width="5.75" style="169" customWidth="1"/>
    <col min="14775" max="14775" width="6" style="169" customWidth="1"/>
    <col min="14776" max="14776" width="6.25" style="169" customWidth="1"/>
    <col min="14777" max="14777" width="4.375" style="169" customWidth="1"/>
    <col min="14778" max="14778" width="5.75" style="169" customWidth="1"/>
    <col min="14779" max="14779" width="6" style="169" customWidth="1"/>
    <col min="14780" max="14780" width="6.5" style="169" customWidth="1"/>
    <col min="14781" max="14781" width="4.75" style="169" customWidth="1"/>
    <col min="14782" max="14782" width="5.75" style="169" customWidth="1"/>
    <col min="14783" max="14783" width="6" style="169" customWidth="1"/>
    <col min="14784" max="14784" width="5.625" style="169" customWidth="1"/>
    <col min="14785" max="14785" width="4.375" style="169" customWidth="1"/>
    <col min="14786" max="14786" width="5.75" style="169" customWidth="1"/>
    <col min="14787" max="14788" width="6" style="169" customWidth="1"/>
    <col min="14789" max="14789" width="4.5" style="169" customWidth="1"/>
    <col min="14790" max="14790" width="5.75" style="169" customWidth="1"/>
    <col min="14791" max="14791" width="6" style="169" customWidth="1"/>
    <col min="14792" max="14792" width="6.75" style="169" customWidth="1"/>
    <col min="14793" max="14793" width="4.5" style="169" customWidth="1"/>
    <col min="14794" max="14794" width="5.75" style="169" customWidth="1"/>
    <col min="14795" max="14795" width="6" style="169" customWidth="1"/>
    <col min="14796" max="14796" width="6.75" style="169" customWidth="1"/>
    <col min="14797" max="14797" width="4.5" style="169" customWidth="1"/>
    <col min="14798" max="14798" width="5.75" style="169" customWidth="1"/>
    <col min="14799" max="14799" width="6" style="169" customWidth="1"/>
    <col min="14800" max="14800" width="6.75" style="169" customWidth="1"/>
    <col min="14801" max="14801" width="4.5" style="169" customWidth="1"/>
    <col min="14802" max="14802" width="5.75" style="169" customWidth="1"/>
    <col min="14803" max="14803" width="6" style="169" customWidth="1"/>
    <col min="14804" max="14804" width="6.75" style="169" customWidth="1"/>
    <col min="14805" max="14805" width="4.5" style="169" customWidth="1"/>
    <col min="14806" max="14806" width="5.75" style="169" customWidth="1"/>
    <col min="14807" max="14807" width="6" style="169" customWidth="1"/>
    <col min="14808" max="14808" width="6.75" style="169" customWidth="1"/>
    <col min="14809" max="14809" width="4.5" style="169" customWidth="1"/>
    <col min="14810" max="14810" width="5.75" style="169" customWidth="1"/>
    <col min="14811" max="14811" width="6" style="169" customWidth="1"/>
    <col min="14812" max="14812" width="6.75" style="169" customWidth="1"/>
    <col min="14813" max="14813" width="4.5" style="169" customWidth="1"/>
    <col min="14814" max="14814" width="5.75" style="169" customWidth="1"/>
    <col min="14815" max="14815" width="6" style="169" customWidth="1"/>
    <col min="14816" max="14816" width="6.75" style="169" customWidth="1"/>
    <col min="14817" max="14817" width="4.5" style="169" customWidth="1"/>
    <col min="14818" max="14818" width="5.75" style="169" customWidth="1"/>
    <col min="14819" max="14819" width="6" style="169" customWidth="1"/>
    <col min="14820" max="14820" width="6.75" style="169" customWidth="1"/>
    <col min="14821" max="14821" width="4.5" style="169" customWidth="1"/>
    <col min="14822" max="14822" width="5.75" style="169" customWidth="1"/>
    <col min="14823" max="14823" width="6" style="169" customWidth="1"/>
    <col min="14824" max="14824" width="6.75" style="169" customWidth="1"/>
    <col min="14825" max="14825" width="4.5" style="169" customWidth="1"/>
    <col min="14826" max="14826" width="5.75" style="169" customWidth="1"/>
    <col min="14827" max="14827" width="6" style="169" customWidth="1"/>
    <col min="14828" max="14828" width="6.75" style="169" customWidth="1"/>
    <col min="14829" max="14829" width="4.5" style="169" customWidth="1"/>
    <col min="14830" max="14830" width="5.75" style="169" customWidth="1"/>
    <col min="14831" max="14831" width="6" style="169" customWidth="1"/>
    <col min="14832" max="14832" width="6.75" style="169" customWidth="1"/>
    <col min="14833" max="14833" width="4.5" style="169" customWidth="1"/>
    <col min="14834" max="14837" width="7.625" style="169" customWidth="1"/>
    <col min="14838" max="14838" width="5.75" style="169" customWidth="1"/>
    <col min="14839" max="14839" width="6" style="169" customWidth="1"/>
    <col min="14840" max="14840" width="6.75" style="169" customWidth="1"/>
    <col min="14841" max="14841" width="4.5" style="169" customWidth="1"/>
    <col min="14842" max="14842" width="5.75" style="169" customWidth="1"/>
    <col min="14843" max="14843" width="6" style="169" customWidth="1"/>
    <col min="14844" max="14844" width="6.75" style="169" customWidth="1"/>
    <col min="14845" max="14845" width="4.5" style="169" customWidth="1"/>
    <col min="14846" max="14846" width="5.75" style="169" customWidth="1"/>
    <col min="14847" max="14847" width="6" style="169" customWidth="1"/>
    <col min="14848" max="14848" width="6.75" style="169" customWidth="1"/>
    <col min="14849" max="14849" width="4.5" style="169" customWidth="1"/>
    <col min="14850" max="14853" width="6.875" style="169" customWidth="1"/>
    <col min="14854" max="14856" width="9" style="169"/>
    <col min="14857" max="14857" width="7.375" style="169" customWidth="1"/>
    <col min="14858" max="15016" width="9" style="169"/>
    <col min="15017" max="15017" width="18.125" style="169" customWidth="1"/>
    <col min="15018" max="15018" width="5.75" style="169" customWidth="1"/>
    <col min="15019" max="15019" width="6" style="169" customWidth="1"/>
    <col min="15020" max="15020" width="6.875" style="169" customWidth="1"/>
    <col min="15021" max="15021" width="4.875" style="169" customWidth="1"/>
    <col min="15022" max="15022" width="5.75" style="169" customWidth="1"/>
    <col min="15023" max="15023" width="6" style="169" customWidth="1"/>
    <col min="15024" max="15024" width="6.875" style="169" customWidth="1"/>
    <col min="15025" max="15025" width="4.875" style="169" customWidth="1"/>
    <col min="15026" max="15026" width="5.75" style="169" customWidth="1"/>
    <col min="15027" max="15027" width="6" style="169" customWidth="1"/>
    <col min="15028" max="15028" width="6.875" style="169" customWidth="1"/>
    <col min="15029" max="15029" width="4.75" style="169" customWidth="1"/>
    <col min="15030" max="15030" width="5.75" style="169" customWidth="1"/>
    <col min="15031" max="15031" width="6" style="169" customWidth="1"/>
    <col min="15032" max="15032" width="6.25" style="169" customWidth="1"/>
    <col min="15033" max="15033" width="4.375" style="169" customWidth="1"/>
    <col min="15034" max="15034" width="5.75" style="169" customWidth="1"/>
    <col min="15035" max="15035" width="6" style="169" customWidth="1"/>
    <col min="15036" max="15036" width="6.5" style="169" customWidth="1"/>
    <col min="15037" max="15037" width="4.75" style="169" customWidth="1"/>
    <col min="15038" max="15038" width="5.75" style="169" customWidth="1"/>
    <col min="15039" max="15039" width="6" style="169" customWidth="1"/>
    <col min="15040" max="15040" width="5.625" style="169" customWidth="1"/>
    <col min="15041" max="15041" width="4.375" style="169" customWidth="1"/>
    <col min="15042" max="15042" width="5.75" style="169" customWidth="1"/>
    <col min="15043" max="15044" width="6" style="169" customWidth="1"/>
    <col min="15045" max="15045" width="4.5" style="169" customWidth="1"/>
    <col min="15046" max="15046" width="5.75" style="169" customWidth="1"/>
    <col min="15047" max="15047" width="6" style="169" customWidth="1"/>
    <col min="15048" max="15048" width="6.75" style="169" customWidth="1"/>
    <col min="15049" max="15049" width="4.5" style="169" customWidth="1"/>
    <col min="15050" max="15050" width="5.75" style="169" customWidth="1"/>
    <col min="15051" max="15051" width="6" style="169" customWidth="1"/>
    <col min="15052" max="15052" width="6.75" style="169" customWidth="1"/>
    <col min="15053" max="15053" width="4.5" style="169" customWidth="1"/>
    <col min="15054" max="15054" width="5.75" style="169" customWidth="1"/>
    <col min="15055" max="15055" width="6" style="169" customWidth="1"/>
    <col min="15056" max="15056" width="6.75" style="169" customWidth="1"/>
    <col min="15057" max="15057" width="4.5" style="169" customWidth="1"/>
    <col min="15058" max="15058" width="5.75" style="169" customWidth="1"/>
    <col min="15059" max="15059" width="6" style="169" customWidth="1"/>
    <col min="15060" max="15060" width="6.75" style="169" customWidth="1"/>
    <col min="15061" max="15061" width="4.5" style="169" customWidth="1"/>
    <col min="15062" max="15062" width="5.75" style="169" customWidth="1"/>
    <col min="15063" max="15063" width="6" style="169" customWidth="1"/>
    <col min="15064" max="15064" width="6.75" style="169" customWidth="1"/>
    <col min="15065" max="15065" width="4.5" style="169" customWidth="1"/>
    <col min="15066" max="15066" width="5.75" style="169" customWidth="1"/>
    <col min="15067" max="15067" width="6" style="169" customWidth="1"/>
    <col min="15068" max="15068" width="6.75" style="169" customWidth="1"/>
    <col min="15069" max="15069" width="4.5" style="169" customWidth="1"/>
    <col min="15070" max="15070" width="5.75" style="169" customWidth="1"/>
    <col min="15071" max="15071" width="6" style="169" customWidth="1"/>
    <col min="15072" max="15072" width="6.75" style="169" customWidth="1"/>
    <col min="15073" max="15073" width="4.5" style="169" customWidth="1"/>
    <col min="15074" max="15074" width="5.75" style="169" customWidth="1"/>
    <col min="15075" max="15075" width="6" style="169" customWidth="1"/>
    <col min="15076" max="15076" width="6.75" style="169" customWidth="1"/>
    <col min="15077" max="15077" width="4.5" style="169" customWidth="1"/>
    <col min="15078" max="15078" width="5.75" style="169" customWidth="1"/>
    <col min="15079" max="15079" width="6" style="169" customWidth="1"/>
    <col min="15080" max="15080" width="6.75" style="169" customWidth="1"/>
    <col min="15081" max="15081" width="4.5" style="169" customWidth="1"/>
    <col min="15082" max="15082" width="5.75" style="169" customWidth="1"/>
    <col min="15083" max="15083" width="6" style="169" customWidth="1"/>
    <col min="15084" max="15084" width="6.75" style="169" customWidth="1"/>
    <col min="15085" max="15085" width="4.5" style="169" customWidth="1"/>
    <col min="15086" max="15086" width="5.75" style="169" customWidth="1"/>
    <col min="15087" max="15087" width="6" style="169" customWidth="1"/>
    <col min="15088" max="15088" width="6.75" style="169" customWidth="1"/>
    <col min="15089" max="15089" width="4.5" style="169" customWidth="1"/>
    <col min="15090" max="15093" width="7.625" style="169" customWidth="1"/>
    <col min="15094" max="15094" width="5.75" style="169" customWidth="1"/>
    <col min="15095" max="15095" width="6" style="169" customWidth="1"/>
    <col min="15096" max="15096" width="6.75" style="169" customWidth="1"/>
    <col min="15097" max="15097" width="4.5" style="169" customWidth="1"/>
    <col min="15098" max="15098" width="5.75" style="169" customWidth="1"/>
    <col min="15099" max="15099" width="6" style="169" customWidth="1"/>
    <col min="15100" max="15100" width="6.75" style="169" customWidth="1"/>
    <col min="15101" max="15101" width="4.5" style="169" customWidth="1"/>
    <col min="15102" max="15102" width="5.75" style="169" customWidth="1"/>
    <col min="15103" max="15103" width="6" style="169" customWidth="1"/>
    <col min="15104" max="15104" width="6.75" style="169" customWidth="1"/>
    <col min="15105" max="15105" width="4.5" style="169" customWidth="1"/>
    <col min="15106" max="15109" width="6.875" style="169" customWidth="1"/>
    <col min="15110" max="15112" width="9" style="169"/>
    <col min="15113" max="15113" width="7.375" style="169" customWidth="1"/>
    <col min="15114" max="15272" width="9" style="169"/>
    <col min="15273" max="15273" width="18.125" style="169" customWidth="1"/>
    <col min="15274" max="15274" width="5.75" style="169" customWidth="1"/>
    <col min="15275" max="15275" width="6" style="169" customWidth="1"/>
    <col min="15276" max="15276" width="6.875" style="169" customWidth="1"/>
    <col min="15277" max="15277" width="4.875" style="169" customWidth="1"/>
    <col min="15278" max="15278" width="5.75" style="169" customWidth="1"/>
    <col min="15279" max="15279" width="6" style="169" customWidth="1"/>
    <col min="15280" max="15280" width="6.875" style="169" customWidth="1"/>
    <col min="15281" max="15281" width="4.875" style="169" customWidth="1"/>
    <col min="15282" max="15282" width="5.75" style="169" customWidth="1"/>
    <col min="15283" max="15283" width="6" style="169" customWidth="1"/>
    <col min="15284" max="15284" width="6.875" style="169" customWidth="1"/>
    <col min="15285" max="15285" width="4.75" style="169" customWidth="1"/>
    <col min="15286" max="15286" width="5.75" style="169" customWidth="1"/>
    <col min="15287" max="15287" width="6" style="169" customWidth="1"/>
    <col min="15288" max="15288" width="6.25" style="169" customWidth="1"/>
    <col min="15289" max="15289" width="4.375" style="169" customWidth="1"/>
    <col min="15290" max="15290" width="5.75" style="169" customWidth="1"/>
    <col min="15291" max="15291" width="6" style="169" customWidth="1"/>
    <col min="15292" max="15292" width="6.5" style="169" customWidth="1"/>
    <col min="15293" max="15293" width="4.75" style="169" customWidth="1"/>
    <col min="15294" max="15294" width="5.75" style="169" customWidth="1"/>
    <col min="15295" max="15295" width="6" style="169" customWidth="1"/>
    <col min="15296" max="15296" width="5.625" style="169" customWidth="1"/>
    <col min="15297" max="15297" width="4.375" style="169" customWidth="1"/>
    <col min="15298" max="15298" width="5.75" style="169" customWidth="1"/>
    <col min="15299" max="15300" width="6" style="169" customWidth="1"/>
    <col min="15301" max="15301" width="4.5" style="169" customWidth="1"/>
    <col min="15302" max="15302" width="5.75" style="169" customWidth="1"/>
    <col min="15303" max="15303" width="6" style="169" customWidth="1"/>
    <col min="15304" max="15304" width="6.75" style="169" customWidth="1"/>
    <col min="15305" max="15305" width="4.5" style="169" customWidth="1"/>
    <col min="15306" max="15306" width="5.75" style="169" customWidth="1"/>
    <col min="15307" max="15307" width="6" style="169" customWidth="1"/>
    <col min="15308" max="15308" width="6.75" style="169" customWidth="1"/>
    <col min="15309" max="15309" width="4.5" style="169" customWidth="1"/>
    <col min="15310" max="15310" width="5.75" style="169" customWidth="1"/>
    <col min="15311" max="15311" width="6" style="169" customWidth="1"/>
    <col min="15312" max="15312" width="6.75" style="169" customWidth="1"/>
    <col min="15313" max="15313" width="4.5" style="169" customWidth="1"/>
    <col min="15314" max="15314" width="5.75" style="169" customWidth="1"/>
    <col min="15315" max="15315" width="6" style="169" customWidth="1"/>
    <col min="15316" max="15316" width="6.75" style="169" customWidth="1"/>
    <col min="15317" max="15317" width="4.5" style="169" customWidth="1"/>
    <col min="15318" max="15318" width="5.75" style="169" customWidth="1"/>
    <col min="15319" max="15319" width="6" style="169" customWidth="1"/>
    <col min="15320" max="15320" width="6.75" style="169" customWidth="1"/>
    <col min="15321" max="15321" width="4.5" style="169" customWidth="1"/>
    <col min="15322" max="15322" width="5.75" style="169" customWidth="1"/>
    <col min="15323" max="15323" width="6" style="169" customWidth="1"/>
    <col min="15324" max="15324" width="6.75" style="169" customWidth="1"/>
    <col min="15325" max="15325" width="4.5" style="169" customWidth="1"/>
    <col min="15326" max="15326" width="5.75" style="169" customWidth="1"/>
    <col min="15327" max="15327" width="6" style="169" customWidth="1"/>
    <col min="15328" max="15328" width="6.75" style="169" customWidth="1"/>
    <col min="15329" max="15329" width="4.5" style="169" customWidth="1"/>
    <col min="15330" max="15330" width="5.75" style="169" customWidth="1"/>
    <col min="15331" max="15331" width="6" style="169" customWidth="1"/>
    <col min="15332" max="15332" width="6.75" style="169" customWidth="1"/>
    <col min="15333" max="15333" width="4.5" style="169" customWidth="1"/>
    <col min="15334" max="15334" width="5.75" style="169" customWidth="1"/>
    <col min="15335" max="15335" width="6" style="169" customWidth="1"/>
    <col min="15336" max="15336" width="6.75" style="169" customWidth="1"/>
    <col min="15337" max="15337" width="4.5" style="169" customWidth="1"/>
    <col min="15338" max="15338" width="5.75" style="169" customWidth="1"/>
    <col min="15339" max="15339" width="6" style="169" customWidth="1"/>
    <col min="15340" max="15340" width="6.75" style="169" customWidth="1"/>
    <col min="15341" max="15341" width="4.5" style="169" customWidth="1"/>
    <col min="15342" max="15342" width="5.75" style="169" customWidth="1"/>
    <col min="15343" max="15343" width="6" style="169" customWidth="1"/>
    <col min="15344" max="15344" width="6.75" style="169" customWidth="1"/>
    <col min="15345" max="15345" width="4.5" style="169" customWidth="1"/>
    <col min="15346" max="15349" width="7.625" style="169" customWidth="1"/>
    <col min="15350" max="15350" width="5.75" style="169" customWidth="1"/>
    <col min="15351" max="15351" width="6" style="169" customWidth="1"/>
    <col min="15352" max="15352" width="6.75" style="169" customWidth="1"/>
    <col min="15353" max="15353" width="4.5" style="169" customWidth="1"/>
    <col min="15354" max="15354" width="5.75" style="169" customWidth="1"/>
    <col min="15355" max="15355" width="6" style="169" customWidth="1"/>
    <col min="15356" max="15356" width="6.75" style="169" customWidth="1"/>
    <col min="15357" max="15357" width="4.5" style="169" customWidth="1"/>
    <col min="15358" max="15358" width="5.75" style="169" customWidth="1"/>
    <col min="15359" max="15359" width="6" style="169" customWidth="1"/>
    <col min="15360" max="15360" width="6.75" style="169" customWidth="1"/>
    <col min="15361" max="15361" width="4.5" style="169" customWidth="1"/>
    <col min="15362" max="15365" width="6.875" style="169" customWidth="1"/>
    <col min="15366" max="15368" width="9" style="169"/>
    <col min="15369" max="15369" width="7.375" style="169" customWidth="1"/>
    <col min="15370" max="15528" width="9" style="169"/>
    <col min="15529" max="15529" width="18.125" style="169" customWidth="1"/>
    <col min="15530" max="15530" width="5.75" style="169" customWidth="1"/>
    <col min="15531" max="15531" width="6" style="169" customWidth="1"/>
    <col min="15532" max="15532" width="6.875" style="169" customWidth="1"/>
    <col min="15533" max="15533" width="4.875" style="169" customWidth="1"/>
    <col min="15534" max="15534" width="5.75" style="169" customWidth="1"/>
    <col min="15535" max="15535" width="6" style="169" customWidth="1"/>
    <col min="15536" max="15536" width="6.875" style="169" customWidth="1"/>
    <col min="15537" max="15537" width="4.875" style="169" customWidth="1"/>
    <col min="15538" max="15538" width="5.75" style="169" customWidth="1"/>
    <col min="15539" max="15539" width="6" style="169" customWidth="1"/>
    <col min="15540" max="15540" width="6.875" style="169" customWidth="1"/>
    <col min="15541" max="15541" width="4.75" style="169" customWidth="1"/>
    <col min="15542" max="15542" width="5.75" style="169" customWidth="1"/>
    <col min="15543" max="15543" width="6" style="169" customWidth="1"/>
    <col min="15544" max="15544" width="6.25" style="169" customWidth="1"/>
    <col min="15545" max="15545" width="4.375" style="169" customWidth="1"/>
    <col min="15546" max="15546" width="5.75" style="169" customWidth="1"/>
    <col min="15547" max="15547" width="6" style="169" customWidth="1"/>
    <col min="15548" max="15548" width="6.5" style="169" customWidth="1"/>
    <col min="15549" max="15549" width="4.75" style="169" customWidth="1"/>
    <col min="15550" max="15550" width="5.75" style="169" customWidth="1"/>
    <col min="15551" max="15551" width="6" style="169" customWidth="1"/>
    <col min="15552" max="15552" width="5.625" style="169" customWidth="1"/>
    <col min="15553" max="15553" width="4.375" style="169" customWidth="1"/>
    <col min="15554" max="15554" width="5.75" style="169" customWidth="1"/>
    <col min="15555" max="15556" width="6" style="169" customWidth="1"/>
    <col min="15557" max="15557" width="4.5" style="169" customWidth="1"/>
    <col min="15558" max="15558" width="5.75" style="169" customWidth="1"/>
    <col min="15559" max="15559" width="6" style="169" customWidth="1"/>
    <col min="15560" max="15560" width="6.75" style="169" customWidth="1"/>
    <col min="15561" max="15561" width="4.5" style="169" customWidth="1"/>
    <col min="15562" max="15562" width="5.75" style="169" customWidth="1"/>
    <col min="15563" max="15563" width="6" style="169" customWidth="1"/>
    <col min="15564" max="15564" width="6.75" style="169" customWidth="1"/>
    <col min="15565" max="15565" width="4.5" style="169" customWidth="1"/>
    <col min="15566" max="15566" width="5.75" style="169" customWidth="1"/>
    <col min="15567" max="15567" width="6" style="169" customWidth="1"/>
    <col min="15568" max="15568" width="6.75" style="169" customWidth="1"/>
    <col min="15569" max="15569" width="4.5" style="169" customWidth="1"/>
    <col min="15570" max="15570" width="5.75" style="169" customWidth="1"/>
    <col min="15571" max="15571" width="6" style="169" customWidth="1"/>
    <col min="15572" max="15572" width="6.75" style="169" customWidth="1"/>
    <col min="15573" max="15573" width="4.5" style="169" customWidth="1"/>
    <col min="15574" max="15574" width="5.75" style="169" customWidth="1"/>
    <col min="15575" max="15575" width="6" style="169" customWidth="1"/>
    <col min="15576" max="15576" width="6.75" style="169" customWidth="1"/>
    <col min="15577" max="15577" width="4.5" style="169" customWidth="1"/>
    <col min="15578" max="15578" width="5.75" style="169" customWidth="1"/>
    <col min="15579" max="15579" width="6" style="169" customWidth="1"/>
    <col min="15580" max="15580" width="6.75" style="169" customWidth="1"/>
    <col min="15581" max="15581" width="4.5" style="169" customWidth="1"/>
    <col min="15582" max="15582" width="5.75" style="169" customWidth="1"/>
    <col min="15583" max="15583" width="6" style="169" customWidth="1"/>
    <col min="15584" max="15584" width="6.75" style="169" customWidth="1"/>
    <col min="15585" max="15585" width="4.5" style="169" customWidth="1"/>
    <col min="15586" max="15586" width="5.75" style="169" customWidth="1"/>
    <col min="15587" max="15587" width="6" style="169" customWidth="1"/>
    <col min="15588" max="15588" width="6.75" style="169" customWidth="1"/>
    <col min="15589" max="15589" width="4.5" style="169" customWidth="1"/>
    <col min="15590" max="15590" width="5.75" style="169" customWidth="1"/>
    <col min="15591" max="15591" width="6" style="169" customWidth="1"/>
    <col min="15592" max="15592" width="6.75" style="169" customWidth="1"/>
    <col min="15593" max="15593" width="4.5" style="169" customWidth="1"/>
    <col min="15594" max="15594" width="5.75" style="169" customWidth="1"/>
    <col min="15595" max="15595" width="6" style="169" customWidth="1"/>
    <col min="15596" max="15596" width="6.75" style="169" customWidth="1"/>
    <col min="15597" max="15597" width="4.5" style="169" customWidth="1"/>
    <col min="15598" max="15598" width="5.75" style="169" customWidth="1"/>
    <col min="15599" max="15599" width="6" style="169" customWidth="1"/>
    <col min="15600" max="15600" width="6.75" style="169" customWidth="1"/>
    <col min="15601" max="15601" width="4.5" style="169" customWidth="1"/>
    <col min="15602" max="15605" width="7.625" style="169" customWidth="1"/>
    <col min="15606" max="15606" width="5.75" style="169" customWidth="1"/>
    <col min="15607" max="15607" width="6" style="169" customWidth="1"/>
    <col min="15608" max="15608" width="6.75" style="169" customWidth="1"/>
    <col min="15609" max="15609" width="4.5" style="169" customWidth="1"/>
    <col min="15610" max="15610" width="5.75" style="169" customWidth="1"/>
    <col min="15611" max="15611" width="6" style="169" customWidth="1"/>
    <col min="15612" max="15612" width="6.75" style="169" customWidth="1"/>
    <col min="15613" max="15613" width="4.5" style="169" customWidth="1"/>
    <col min="15614" max="15614" width="5.75" style="169" customWidth="1"/>
    <col min="15615" max="15615" width="6" style="169" customWidth="1"/>
    <col min="15616" max="15616" width="6.75" style="169" customWidth="1"/>
    <col min="15617" max="15617" width="4.5" style="169" customWidth="1"/>
    <col min="15618" max="15621" width="6.875" style="169" customWidth="1"/>
    <col min="15622" max="15624" width="9" style="169"/>
    <col min="15625" max="15625" width="7.375" style="169" customWidth="1"/>
    <col min="15626" max="15784" width="9" style="169"/>
    <col min="15785" max="15785" width="18.125" style="169" customWidth="1"/>
    <col min="15786" max="15786" width="5.75" style="169" customWidth="1"/>
    <col min="15787" max="15787" width="6" style="169" customWidth="1"/>
    <col min="15788" max="15788" width="6.875" style="169" customWidth="1"/>
    <col min="15789" max="15789" width="4.875" style="169" customWidth="1"/>
    <col min="15790" max="15790" width="5.75" style="169" customWidth="1"/>
    <col min="15791" max="15791" width="6" style="169" customWidth="1"/>
    <col min="15792" max="15792" width="6.875" style="169" customWidth="1"/>
    <col min="15793" max="15793" width="4.875" style="169" customWidth="1"/>
    <col min="15794" max="15794" width="5.75" style="169" customWidth="1"/>
    <col min="15795" max="15795" width="6" style="169" customWidth="1"/>
    <col min="15796" max="15796" width="6.875" style="169" customWidth="1"/>
    <col min="15797" max="15797" width="4.75" style="169" customWidth="1"/>
    <col min="15798" max="15798" width="5.75" style="169" customWidth="1"/>
    <col min="15799" max="15799" width="6" style="169" customWidth="1"/>
    <col min="15800" max="15800" width="6.25" style="169" customWidth="1"/>
    <col min="15801" max="15801" width="4.375" style="169" customWidth="1"/>
    <col min="15802" max="15802" width="5.75" style="169" customWidth="1"/>
    <col min="15803" max="15803" width="6" style="169" customWidth="1"/>
    <col min="15804" max="15804" width="6.5" style="169" customWidth="1"/>
    <col min="15805" max="15805" width="4.75" style="169" customWidth="1"/>
    <col min="15806" max="15806" width="5.75" style="169" customWidth="1"/>
    <col min="15807" max="15807" width="6" style="169" customWidth="1"/>
    <col min="15808" max="15808" width="5.625" style="169" customWidth="1"/>
    <col min="15809" max="15809" width="4.375" style="169" customWidth="1"/>
    <col min="15810" max="15810" width="5.75" style="169" customWidth="1"/>
    <col min="15811" max="15812" width="6" style="169" customWidth="1"/>
    <col min="15813" max="15813" width="4.5" style="169" customWidth="1"/>
    <col min="15814" max="15814" width="5.75" style="169" customWidth="1"/>
    <col min="15815" max="15815" width="6" style="169" customWidth="1"/>
    <col min="15816" max="15816" width="6.75" style="169" customWidth="1"/>
    <col min="15817" max="15817" width="4.5" style="169" customWidth="1"/>
    <col min="15818" max="15818" width="5.75" style="169" customWidth="1"/>
    <col min="15819" max="15819" width="6" style="169" customWidth="1"/>
    <col min="15820" max="15820" width="6.75" style="169" customWidth="1"/>
    <col min="15821" max="15821" width="4.5" style="169" customWidth="1"/>
    <col min="15822" max="15822" width="5.75" style="169" customWidth="1"/>
    <col min="15823" max="15823" width="6" style="169" customWidth="1"/>
    <col min="15824" max="15824" width="6.75" style="169" customWidth="1"/>
    <col min="15825" max="15825" width="4.5" style="169" customWidth="1"/>
    <col min="15826" max="15826" width="5.75" style="169" customWidth="1"/>
    <col min="15827" max="15827" width="6" style="169" customWidth="1"/>
    <col min="15828" max="15828" width="6.75" style="169" customWidth="1"/>
    <col min="15829" max="15829" width="4.5" style="169" customWidth="1"/>
    <col min="15830" max="15830" width="5.75" style="169" customWidth="1"/>
    <col min="15831" max="15831" width="6" style="169" customWidth="1"/>
    <col min="15832" max="15832" width="6.75" style="169" customWidth="1"/>
    <col min="15833" max="15833" width="4.5" style="169" customWidth="1"/>
    <col min="15834" max="15834" width="5.75" style="169" customWidth="1"/>
    <col min="15835" max="15835" width="6" style="169" customWidth="1"/>
    <col min="15836" max="15836" width="6.75" style="169" customWidth="1"/>
    <col min="15837" max="15837" width="4.5" style="169" customWidth="1"/>
    <col min="15838" max="15838" width="5.75" style="169" customWidth="1"/>
    <col min="15839" max="15839" width="6" style="169" customWidth="1"/>
    <col min="15840" max="15840" width="6.75" style="169" customWidth="1"/>
    <col min="15841" max="15841" width="4.5" style="169" customWidth="1"/>
    <col min="15842" max="15842" width="5.75" style="169" customWidth="1"/>
    <col min="15843" max="15843" width="6" style="169" customWidth="1"/>
    <col min="15844" max="15844" width="6.75" style="169" customWidth="1"/>
    <col min="15845" max="15845" width="4.5" style="169" customWidth="1"/>
    <col min="15846" max="15846" width="5.75" style="169" customWidth="1"/>
    <col min="15847" max="15847" width="6" style="169" customWidth="1"/>
    <col min="15848" max="15848" width="6.75" style="169" customWidth="1"/>
    <col min="15849" max="15849" width="4.5" style="169" customWidth="1"/>
    <col min="15850" max="15850" width="5.75" style="169" customWidth="1"/>
    <col min="15851" max="15851" width="6" style="169" customWidth="1"/>
    <col min="15852" max="15852" width="6.75" style="169" customWidth="1"/>
    <col min="15853" max="15853" width="4.5" style="169" customWidth="1"/>
    <col min="15854" max="15854" width="5.75" style="169" customWidth="1"/>
    <col min="15855" max="15855" width="6" style="169" customWidth="1"/>
    <col min="15856" max="15856" width="6.75" style="169" customWidth="1"/>
    <col min="15857" max="15857" width="4.5" style="169" customWidth="1"/>
    <col min="15858" max="15861" width="7.625" style="169" customWidth="1"/>
    <col min="15862" max="15862" width="5.75" style="169" customWidth="1"/>
    <col min="15863" max="15863" width="6" style="169" customWidth="1"/>
    <col min="15864" max="15864" width="6.75" style="169" customWidth="1"/>
    <col min="15865" max="15865" width="4.5" style="169" customWidth="1"/>
    <col min="15866" max="15866" width="5.75" style="169" customWidth="1"/>
    <col min="15867" max="15867" width="6" style="169" customWidth="1"/>
    <col min="15868" max="15868" width="6.75" style="169" customWidth="1"/>
    <col min="15869" max="15869" width="4.5" style="169" customWidth="1"/>
    <col min="15870" max="15870" width="5.75" style="169" customWidth="1"/>
    <col min="15871" max="15871" width="6" style="169" customWidth="1"/>
    <col min="15872" max="15872" width="6.75" style="169" customWidth="1"/>
    <col min="15873" max="15873" width="4.5" style="169" customWidth="1"/>
    <col min="15874" max="15877" width="6.875" style="169" customWidth="1"/>
    <col min="15878" max="15880" width="9" style="169"/>
    <col min="15881" max="15881" width="7.375" style="169" customWidth="1"/>
    <col min="15882" max="16040" width="9" style="169"/>
    <col min="16041" max="16041" width="18.125" style="169" customWidth="1"/>
    <col min="16042" max="16042" width="5.75" style="169" customWidth="1"/>
    <col min="16043" max="16043" width="6" style="169" customWidth="1"/>
    <col min="16044" max="16044" width="6.875" style="169" customWidth="1"/>
    <col min="16045" max="16045" width="4.875" style="169" customWidth="1"/>
    <col min="16046" max="16046" width="5.75" style="169" customWidth="1"/>
    <col min="16047" max="16047" width="6" style="169" customWidth="1"/>
    <col min="16048" max="16048" width="6.875" style="169" customWidth="1"/>
    <col min="16049" max="16049" width="4.875" style="169" customWidth="1"/>
    <col min="16050" max="16050" width="5.75" style="169" customWidth="1"/>
    <col min="16051" max="16051" width="6" style="169" customWidth="1"/>
    <col min="16052" max="16052" width="6.875" style="169" customWidth="1"/>
    <col min="16053" max="16053" width="4.75" style="169" customWidth="1"/>
    <col min="16054" max="16054" width="5.75" style="169" customWidth="1"/>
    <col min="16055" max="16055" width="6" style="169" customWidth="1"/>
    <col min="16056" max="16056" width="6.25" style="169" customWidth="1"/>
    <col min="16057" max="16057" width="4.375" style="169" customWidth="1"/>
    <col min="16058" max="16058" width="5.75" style="169" customWidth="1"/>
    <col min="16059" max="16059" width="6" style="169" customWidth="1"/>
    <col min="16060" max="16060" width="6.5" style="169" customWidth="1"/>
    <col min="16061" max="16061" width="4.75" style="169" customWidth="1"/>
    <col min="16062" max="16062" width="5.75" style="169" customWidth="1"/>
    <col min="16063" max="16063" width="6" style="169" customWidth="1"/>
    <col min="16064" max="16064" width="5.625" style="169" customWidth="1"/>
    <col min="16065" max="16065" width="4.375" style="169" customWidth="1"/>
    <col min="16066" max="16066" width="5.75" style="169" customWidth="1"/>
    <col min="16067" max="16068" width="6" style="169" customWidth="1"/>
    <col min="16069" max="16069" width="4.5" style="169" customWidth="1"/>
    <col min="16070" max="16070" width="5.75" style="169" customWidth="1"/>
    <col min="16071" max="16071" width="6" style="169" customWidth="1"/>
    <col min="16072" max="16072" width="6.75" style="169" customWidth="1"/>
    <col min="16073" max="16073" width="4.5" style="169" customWidth="1"/>
    <col min="16074" max="16074" width="5.75" style="169" customWidth="1"/>
    <col min="16075" max="16075" width="6" style="169" customWidth="1"/>
    <col min="16076" max="16076" width="6.75" style="169" customWidth="1"/>
    <col min="16077" max="16077" width="4.5" style="169" customWidth="1"/>
    <col min="16078" max="16078" width="5.75" style="169" customWidth="1"/>
    <col min="16079" max="16079" width="6" style="169" customWidth="1"/>
    <col min="16080" max="16080" width="6.75" style="169" customWidth="1"/>
    <col min="16081" max="16081" width="4.5" style="169" customWidth="1"/>
    <col min="16082" max="16082" width="5.75" style="169" customWidth="1"/>
    <col min="16083" max="16083" width="6" style="169" customWidth="1"/>
    <col min="16084" max="16084" width="6.75" style="169" customWidth="1"/>
    <col min="16085" max="16085" width="4.5" style="169" customWidth="1"/>
    <col min="16086" max="16086" width="5.75" style="169" customWidth="1"/>
    <col min="16087" max="16087" width="6" style="169" customWidth="1"/>
    <col min="16088" max="16088" width="6.75" style="169" customWidth="1"/>
    <col min="16089" max="16089" width="4.5" style="169" customWidth="1"/>
    <col min="16090" max="16090" width="5.75" style="169" customWidth="1"/>
    <col min="16091" max="16091" width="6" style="169" customWidth="1"/>
    <col min="16092" max="16092" width="6.75" style="169" customWidth="1"/>
    <col min="16093" max="16093" width="4.5" style="169" customWidth="1"/>
    <col min="16094" max="16094" width="5.75" style="169" customWidth="1"/>
    <col min="16095" max="16095" width="6" style="169" customWidth="1"/>
    <col min="16096" max="16096" width="6.75" style="169" customWidth="1"/>
    <col min="16097" max="16097" width="4.5" style="169" customWidth="1"/>
    <col min="16098" max="16098" width="5.75" style="169" customWidth="1"/>
    <col min="16099" max="16099" width="6" style="169" customWidth="1"/>
    <col min="16100" max="16100" width="6.75" style="169" customWidth="1"/>
    <col min="16101" max="16101" width="4.5" style="169" customWidth="1"/>
    <col min="16102" max="16102" width="5.75" style="169" customWidth="1"/>
    <col min="16103" max="16103" width="6" style="169" customWidth="1"/>
    <col min="16104" max="16104" width="6.75" style="169" customWidth="1"/>
    <col min="16105" max="16105" width="4.5" style="169" customWidth="1"/>
    <col min="16106" max="16106" width="5.75" style="169" customWidth="1"/>
    <col min="16107" max="16107" width="6" style="169" customWidth="1"/>
    <col min="16108" max="16108" width="6.75" style="169" customWidth="1"/>
    <col min="16109" max="16109" width="4.5" style="169" customWidth="1"/>
    <col min="16110" max="16110" width="5.75" style="169" customWidth="1"/>
    <col min="16111" max="16111" width="6" style="169" customWidth="1"/>
    <col min="16112" max="16112" width="6.75" style="169" customWidth="1"/>
    <col min="16113" max="16113" width="4.5" style="169" customWidth="1"/>
    <col min="16114" max="16117" width="7.625" style="169" customWidth="1"/>
    <col min="16118" max="16118" width="5.75" style="169" customWidth="1"/>
    <col min="16119" max="16119" width="6" style="169" customWidth="1"/>
    <col min="16120" max="16120" width="6.75" style="169" customWidth="1"/>
    <col min="16121" max="16121" width="4.5" style="169" customWidth="1"/>
    <col min="16122" max="16122" width="5.75" style="169" customWidth="1"/>
    <col min="16123" max="16123" width="6" style="169" customWidth="1"/>
    <col min="16124" max="16124" width="6.75" style="169" customWidth="1"/>
    <col min="16125" max="16125" width="4.5" style="169" customWidth="1"/>
    <col min="16126" max="16126" width="5.75" style="169" customWidth="1"/>
    <col min="16127" max="16127" width="6" style="169" customWidth="1"/>
    <col min="16128" max="16128" width="6.75" style="169" customWidth="1"/>
    <col min="16129" max="16129" width="4.5" style="169" customWidth="1"/>
    <col min="16130" max="16133" width="6.875" style="169" customWidth="1"/>
    <col min="16134" max="16136" width="9" style="169"/>
    <col min="16137" max="16137" width="7.375" style="169" customWidth="1"/>
    <col min="16138" max="16384" width="9" style="169"/>
  </cols>
  <sheetData>
    <row r="1" spans="1:17" ht="13.5" customHeight="1" x14ac:dyDescent="0.2">
      <c r="A1" s="168" t="s">
        <v>148</v>
      </c>
    </row>
    <row r="2" spans="1:17" s="170" customFormat="1" ht="24" customHeight="1" x14ac:dyDescent="0.2">
      <c r="A2" s="160" t="s">
        <v>771</v>
      </c>
    </row>
    <row r="3" spans="1:17" ht="9.9499999999999993" customHeight="1" x14ac:dyDescent="0.2"/>
    <row r="4" spans="1:17" ht="15" customHeight="1" x14ac:dyDescent="0.2">
      <c r="A4" s="171" t="s">
        <v>432</v>
      </c>
      <c r="B4" s="1368">
        <v>2021</v>
      </c>
      <c r="C4" s="1372"/>
      <c r="D4" s="1372"/>
      <c r="E4" s="1373"/>
      <c r="F4" s="1368">
        <v>2022</v>
      </c>
      <c r="G4" s="1369"/>
      <c r="H4" s="1369"/>
      <c r="I4" s="1349"/>
      <c r="J4" s="1368" t="s">
        <v>802</v>
      </c>
      <c r="K4" s="1369"/>
      <c r="L4" s="1369"/>
      <c r="M4" s="1349"/>
      <c r="N4" s="1368" t="s">
        <v>801</v>
      </c>
      <c r="O4" s="1369"/>
      <c r="P4" s="1369"/>
      <c r="Q4" s="1349"/>
    </row>
    <row r="5" spans="1:17" ht="20.25" customHeight="1" x14ac:dyDescent="0.2">
      <c r="A5" s="172" t="s">
        <v>443</v>
      </c>
      <c r="B5" s="173" t="s">
        <v>442</v>
      </c>
      <c r="C5" s="174" t="s">
        <v>441</v>
      </c>
      <c r="D5" s="1370" t="s">
        <v>440</v>
      </c>
      <c r="E5" s="1371"/>
      <c r="F5" s="173" t="s">
        <v>442</v>
      </c>
      <c r="G5" s="174" t="s">
        <v>441</v>
      </c>
      <c r="H5" s="1370" t="s">
        <v>440</v>
      </c>
      <c r="I5" s="1371"/>
      <c r="J5" s="173" t="s">
        <v>442</v>
      </c>
      <c r="K5" s="174" t="s">
        <v>441</v>
      </c>
      <c r="L5" s="1370" t="s">
        <v>440</v>
      </c>
      <c r="M5" s="1371"/>
      <c r="N5" s="1044" t="s">
        <v>442</v>
      </c>
      <c r="O5" s="174" t="s">
        <v>441</v>
      </c>
      <c r="P5" s="1370" t="s">
        <v>440</v>
      </c>
      <c r="Q5" s="1371"/>
    </row>
    <row r="6" spans="1:17" ht="15" customHeight="1" x14ac:dyDescent="0.2">
      <c r="A6" s="175" t="s">
        <v>439</v>
      </c>
      <c r="B6" s="173" t="s">
        <v>438</v>
      </c>
      <c r="C6" s="174" t="s">
        <v>438</v>
      </c>
      <c r="D6" s="174" t="s">
        <v>438</v>
      </c>
      <c r="E6" s="176" t="s">
        <v>284</v>
      </c>
      <c r="F6" s="173" t="s">
        <v>438</v>
      </c>
      <c r="G6" s="174" t="s">
        <v>438</v>
      </c>
      <c r="H6" s="174" t="s">
        <v>438</v>
      </c>
      <c r="I6" s="176" t="s">
        <v>284</v>
      </c>
      <c r="J6" s="173" t="s">
        <v>438</v>
      </c>
      <c r="K6" s="174" t="s">
        <v>438</v>
      </c>
      <c r="L6" s="174" t="s">
        <v>438</v>
      </c>
      <c r="M6" s="177" t="s">
        <v>284</v>
      </c>
      <c r="N6" s="1044" t="s">
        <v>438</v>
      </c>
      <c r="O6" s="174" t="s">
        <v>438</v>
      </c>
      <c r="P6" s="174" t="s">
        <v>438</v>
      </c>
      <c r="Q6" s="177" t="s">
        <v>284</v>
      </c>
    </row>
    <row r="7" spans="1:17" ht="43.5" customHeight="1" x14ac:dyDescent="0.2">
      <c r="A7" s="178" t="s">
        <v>437</v>
      </c>
      <c r="B7" s="179">
        <v>353</v>
      </c>
      <c r="C7" s="179">
        <v>480</v>
      </c>
      <c r="D7" s="180">
        <v>833</v>
      </c>
      <c r="E7" s="181">
        <v>10.679487179487179</v>
      </c>
      <c r="F7" s="179">
        <v>317</v>
      </c>
      <c r="G7" s="179">
        <v>443</v>
      </c>
      <c r="H7" s="180">
        <v>760</v>
      </c>
      <c r="I7" s="181">
        <v>9.5345627901141636</v>
      </c>
      <c r="J7" s="179">
        <v>203</v>
      </c>
      <c r="K7" s="179">
        <v>374</v>
      </c>
      <c r="L7" s="180">
        <v>577</v>
      </c>
      <c r="M7" s="182">
        <v>8.6675679735616651</v>
      </c>
      <c r="N7" s="179">
        <v>232</v>
      </c>
      <c r="O7" s="179">
        <v>403</v>
      </c>
      <c r="P7" s="180">
        <v>635</v>
      </c>
      <c r="Q7" s="182">
        <v>8.7417400881057272</v>
      </c>
    </row>
    <row r="8" spans="1:17" ht="43.5" customHeight="1" x14ac:dyDescent="0.2">
      <c r="A8" s="183" t="s">
        <v>436</v>
      </c>
      <c r="B8" s="184">
        <v>941</v>
      </c>
      <c r="C8" s="184">
        <v>2525</v>
      </c>
      <c r="D8" s="185">
        <v>3466</v>
      </c>
      <c r="E8" s="186">
        <v>44.435897435897438</v>
      </c>
      <c r="F8" s="184">
        <v>874</v>
      </c>
      <c r="G8" s="184">
        <v>2450</v>
      </c>
      <c r="H8" s="185">
        <v>3324</v>
      </c>
      <c r="I8" s="186">
        <v>41.701166729394053</v>
      </c>
      <c r="J8" s="184">
        <v>735</v>
      </c>
      <c r="K8" s="184">
        <v>1997</v>
      </c>
      <c r="L8" s="185">
        <v>2732</v>
      </c>
      <c r="M8" s="187">
        <v>41.039507285564071</v>
      </c>
      <c r="N8" s="184">
        <v>772</v>
      </c>
      <c r="O8" s="184">
        <v>2066</v>
      </c>
      <c r="P8" s="185">
        <v>2838</v>
      </c>
      <c r="Q8" s="187">
        <v>39.069383259911895</v>
      </c>
    </row>
    <row r="9" spans="1:17" ht="43.5" customHeight="1" x14ac:dyDescent="0.2">
      <c r="A9" s="183" t="s">
        <v>435</v>
      </c>
      <c r="B9" s="184">
        <v>823</v>
      </c>
      <c r="C9" s="184">
        <v>1996</v>
      </c>
      <c r="D9" s="185">
        <v>2819</v>
      </c>
      <c r="E9" s="186">
        <v>36.141025641025642</v>
      </c>
      <c r="F9" s="184">
        <v>763</v>
      </c>
      <c r="G9" s="184">
        <v>2220</v>
      </c>
      <c r="H9" s="185">
        <v>2983</v>
      </c>
      <c r="I9" s="186">
        <v>37.42315895119809</v>
      </c>
      <c r="J9" s="184">
        <v>650</v>
      </c>
      <c r="K9" s="184">
        <v>1897</v>
      </c>
      <c r="L9" s="185">
        <v>2547</v>
      </c>
      <c r="M9" s="187">
        <v>38.260477692654348</v>
      </c>
      <c r="N9" s="184">
        <v>722</v>
      </c>
      <c r="O9" s="184">
        <v>2143</v>
      </c>
      <c r="P9" s="185">
        <v>2865</v>
      </c>
      <c r="Q9" s="187">
        <v>39.441079295154182</v>
      </c>
    </row>
    <row r="10" spans="1:17" ht="43.5" customHeight="1" x14ac:dyDescent="0.2">
      <c r="A10" s="183" t="s">
        <v>434</v>
      </c>
      <c r="B10" s="184">
        <v>194</v>
      </c>
      <c r="C10" s="184">
        <v>355</v>
      </c>
      <c r="D10" s="188">
        <v>549</v>
      </c>
      <c r="E10" s="186">
        <v>7.0384615384615383</v>
      </c>
      <c r="F10" s="184">
        <v>189</v>
      </c>
      <c r="G10" s="184">
        <v>530</v>
      </c>
      <c r="H10" s="188">
        <v>719</v>
      </c>
      <c r="I10" s="186">
        <v>9.0201982185422143</v>
      </c>
      <c r="J10" s="184">
        <v>167</v>
      </c>
      <c r="K10" s="184">
        <v>398</v>
      </c>
      <c r="L10" s="188">
        <v>565</v>
      </c>
      <c r="M10" s="187">
        <v>8.4873065945621153</v>
      </c>
      <c r="N10" s="184">
        <v>139</v>
      </c>
      <c r="O10" s="184">
        <v>526</v>
      </c>
      <c r="P10" s="188">
        <v>665</v>
      </c>
      <c r="Q10" s="187">
        <v>9.1547356828193838</v>
      </c>
    </row>
    <row r="11" spans="1:17" ht="43.5" customHeight="1" x14ac:dyDescent="0.2">
      <c r="A11" s="183" t="s">
        <v>433</v>
      </c>
      <c r="B11" s="184">
        <v>36</v>
      </c>
      <c r="C11" s="184">
        <v>97</v>
      </c>
      <c r="D11" s="188">
        <v>133</v>
      </c>
      <c r="E11" s="186">
        <v>1.7051282051282053</v>
      </c>
      <c r="F11" s="184">
        <v>40</v>
      </c>
      <c r="G11" s="184">
        <v>145</v>
      </c>
      <c r="H11" s="188">
        <v>185</v>
      </c>
      <c r="I11" s="186">
        <v>2.3209133107514739</v>
      </c>
      <c r="J11" s="184">
        <v>52</v>
      </c>
      <c r="K11" s="184">
        <v>184</v>
      </c>
      <c r="L11" s="188">
        <v>236</v>
      </c>
      <c r="M11" s="187">
        <v>3.5451404536578037</v>
      </c>
      <c r="N11" s="184">
        <v>40</v>
      </c>
      <c r="O11" s="184">
        <v>221</v>
      </c>
      <c r="P11" s="188">
        <v>261</v>
      </c>
      <c r="Q11" s="187">
        <v>3.5930616740088106</v>
      </c>
    </row>
    <row r="12" spans="1:17" ht="24.95" customHeight="1" x14ac:dyDescent="0.2">
      <c r="A12" s="189"/>
      <c r="B12" s="190"/>
      <c r="C12" s="191"/>
      <c r="D12" s="192"/>
      <c r="E12" s="193"/>
      <c r="F12" s="190"/>
      <c r="G12" s="191"/>
      <c r="H12" s="192"/>
      <c r="I12" s="193"/>
      <c r="J12" s="190"/>
      <c r="K12" s="191"/>
      <c r="L12" s="192"/>
      <c r="M12" s="194"/>
      <c r="N12" s="190"/>
      <c r="O12" s="191"/>
      <c r="P12" s="192"/>
      <c r="Q12" s="194"/>
    </row>
    <row r="13" spans="1:17" ht="24.95" customHeight="1" x14ac:dyDescent="0.2">
      <c r="A13" s="195" t="s">
        <v>290</v>
      </c>
      <c r="B13" s="196">
        <v>2347</v>
      </c>
      <c r="C13" s="196">
        <v>5453</v>
      </c>
      <c r="D13" s="196">
        <v>7800</v>
      </c>
      <c r="E13" s="197">
        <v>99.999999999999986</v>
      </c>
      <c r="F13" s="196">
        <v>2183</v>
      </c>
      <c r="G13" s="196">
        <v>5788</v>
      </c>
      <c r="H13" s="196">
        <v>7971</v>
      </c>
      <c r="I13" s="197">
        <v>99.999999999999986</v>
      </c>
      <c r="J13" s="198">
        <v>1807</v>
      </c>
      <c r="K13" s="198">
        <v>4850</v>
      </c>
      <c r="L13" s="198">
        <v>6657</v>
      </c>
      <c r="M13" s="199">
        <v>100</v>
      </c>
      <c r="N13" s="198">
        <v>1905</v>
      </c>
      <c r="O13" s="198">
        <v>5359</v>
      </c>
      <c r="P13" s="198">
        <v>7264</v>
      </c>
      <c r="Q13" s="199">
        <v>100</v>
      </c>
    </row>
    <row r="14" spans="1:17" x14ac:dyDescent="0.15">
      <c r="A14" s="200"/>
    </row>
    <row r="15" spans="1:17" x14ac:dyDescent="0.2">
      <c r="A15" s="101" t="s">
        <v>701</v>
      </c>
    </row>
  </sheetData>
  <mergeCells count="8">
    <mergeCell ref="N4:Q4"/>
    <mergeCell ref="P5:Q5"/>
    <mergeCell ref="D5:E5"/>
    <mergeCell ref="H5:I5"/>
    <mergeCell ref="L5:M5"/>
    <mergeCell ref="B4:E4"/>
    <mergeCell ref="F4:I4"/>
    <mergeCell ref="J4:M4"/>
  </mergeCells>
  <phoneticPr fontId="39" type="noConversion"/>
  <hyperlinks>
    <hyperlink ref="A1" location="'Table of Contents'!A1" display="Back to Table of contents" xr:uid="{83E1F924-E4BE-4D54-97D4-EDD1119D26AF}"/>
  </hyperlinks>
  <pageMargins left="0.46" right="0.06" top="1" bottom="1" header="0.5" footer="0.5"/>
  <pageSetup orientation="landscape" r:id="rId1"/>
  <headerFooter alignWithMargins="0">
    <oddHeader>&amp;C- 37 -</oddHeader>
  </headerFooter>
  <ignoredErrors>
    <ignoredError sqref="J4"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8F86-F7F6-4047-8F14-8571FE5F2F63}">
  <dimension ref="A1:AH35"/>
  <sheetViews>
    <sheetView workbookViewId="0">
      <selection sqref="A1:B1"/>
    </sheetView>
  </sheetViews>
  <sheetFormatPr defaultRowHeight="12.75" x14ac:dyDescent="0.2"/>
  <cols>
    <col min="1" max="1" width="11.375" style="169" customWidth="1"/>
    <col min="2" max="2" width="9" style="169"/>
    <col min="3" max="27" width="7.625" style="169" customWidth="1"/>
    <col min="28" max="28" width="8.5" style="169" customWidth="1"/>
    <col min="29" max="31" width="9" style="169"/>
    <col min="32" max="32" width="10" style="169" bestFit="1" customWidth="1"/>
    <col min="33" max="33" width="9" style="169"/>
    <col min="34" max="34" width="10" style="169" bestFit="1" customWidth="1"/>
    <col min="35" max="36" width="10.125" style="169" bestFit="1" customWidth="1"/>
    <col min="37" max="256" width="9" style="169"/>
    <col min="257" max="257" width="6.375" style="169" customWidth="1"/>
    <col min="258" max="258" width="9" style="169"/>
    <col min="259" max="283" width="7.625" style="169" customWidth="1"/>
    <col min="284" max="284" width="8.5" style="169" customWidth="1"/>
    <col min="285" max="287" width="9" style="169"/>
    <col min="288" max="288" width="10" style="169" bestFit="1" customWidth="1"/>
    <col min="289" max="512" width="9" style="169"/>
    <col min="513" max="513" width="6.375" style="169" customWidth="1"/>
    <col min="514" max="514" width="9" style="169"/>
    <col min="515" max="539" width="7.625" style="169" customWidth="1"/>
    <col min="540" max="540" width="8.5" style="169" customWidth="1"/>
    <col min="541" max="543" width="9" style="169"/>
    <col min="544" max="544" width="10" style="169" bestFit="1" customWidth="1"/>
    <col min="545" max="768" width="9" style="169"/>
    <col min="769" max="769" width="6.375" style="169" customWidth="1"/>
    <col min="770" max="770" width="9" style="169"/>
    <col min="771" max="795" width="7.625" style="169" customWidth="1"/>
    <col min="796" max="796" width="8.5" style="169" customWidth="1"/>
    <col min="797" max="799" width="9" style="169"/>
    <col min="800" max="800" width="10" style="169" bestFit="1" customWidth="1"/>
    <col min="801" max="1024" width="9" style="169"/>
    <col min="1025" max="1025" width="6.375" style="169" customWidth="1"/>
    <col min="1026" max="1026" width="9" style="169"/>
    <col min="1027" max="1051" width="7.625" style="169" customWidth="1"/>
    <col min="1052" max="1052" width="8.5" style="169" customWidth="1"/>
    <col min="1053" max="1055" width="9" style="169"/>
    <col min="1056" max="1056" width="10" style="169" bestFit="1" customWidth="1"/>
    <col min="1057" max="1280" width="9" style="169"/>
    <col min="1281" max="1281" width="6.375" style="169" customWidth="1"/>
    <col min="1282" max="1282" width="9" style="169"/>
    <col min="1283" max="1307" width="7.625" style="169" customWidth="1"/>
    <col min="1308" max="1308" width="8.5" style="169" customWidth="1"/>
    <col min="1309" max="1311" width="9" style="169"/>
    <col min="1312" max="1312" width="10" style="169" bestFit="1" customWidth="1"/>
    <col min="1313" max="1536" width="9" style="169"/>
    <col min="1537" max="1537" width="6.375" style="169" customWidth="1"/>
    <col min="1538" max="1538" width="9" style="169"/>
    <col min="1539" max="1563" width="7.625" style="169" customWidth="1"/>
    <col min="1564" max="1564" width="8.5" style="169" customWidth="1"/>
    <col min="1565" max="1567" width="9" style="169"/>
    <col min="1568" max="1568" width="10" style="169" bestFit="1" customWidth="1"/>
    <col min="1569" max="1792" width="9" style="169"/>
    <col min="1793" max="1793" width="6.375" style="169" customWidth="1"/>
    <col min="1794" max="1794" width="9" style="169"/>
    <col min="1795" max="1819" width="7.625" style="169" customWidth="1"/>
    <col min="1820" max="1820" width="8.5" style="169" customWidth="1"/>
    <col min="1821" max="1823" width="9" style="169"/>
    <col min="1824" max="1824" width="10" style="169" bestFit="1" customWidth="1"/>
    <col min="1825" max="2048" width="9" style="169"/>
    <col min="2049" max="2049" width="6.375" style="169" customWidth="1"/>
    <col min="2050" max="2050" width="9" style="169"/>
    <col min="2051" max="2075" width="7.625" style="169" customWidth="1"/>
    <col min="2076" max="2076" width="8.5" style="169" customWidth="1"/>
    <col min="2077" max="2079" width="9" style="169"/>
    <col min="2080" max="2080" width="10" style="169" bestFit="1" customWidth="1"/>
    <col min="2081" max="2304" width="9" style="169"/>
    <col min="2305" max="2305" width="6.375" style="169" customWidth="1"/>
    <col min="2306" max="2306" width="9" style="169"/>
    <col min="2307" max="2331" width="7.625" style="169" customWidth="1"/>
    <col min="2332" max="2332" width="8.5" style="169" customWidth="1"/>
    <col min="2333" max="2335" width="9" style="169"/>
    <col min="2336" max="2336" width="10" style="169" bestFit="1" customWidth="1"/>
    <col min="2337" max="2560" width="9" style="169"/>
    <col min="2561" max="2561" width="6.375" style="169" customWidth="1"/>
    <col min="2562" max="2562" width="9" style="169"/>
    <col min="2563" max="2587" width="7.625" style="169" customWidth="1"/>
    <col min="2588" max="2588" width="8.5" style="169" customWidth="1"/>
    <col min="2589" max="2591" width="9" style="169"/>
    <col min="2592" max="2592" width="10" style="169" bestFit="1" customWidth="1"/>
    <col min="2593" max="2816" width="9" style="169"/>
    <col min="2817" max="2817" width="6.375" style="169" customWidth="1"/>
    <col min="2818" max="2818" width="9" style="169"/>
    <col min="2819" max="2843" width="7.625" style="169" customWidth="1"/>
    <col min="2844" max="2844" width="8.5" style="169" customWidth="1"/>
    <col min="2845" max="2847" width="9" style="169"/>
    <col min="2848" max="2848" width="10" style="169" bestFit="1" customWidth="1"/>
    <col min="2849" max="3072" width="9" style="169"/>
    <col min="3073" max="3073" width="6.375" style="169" customWidth="1"/>
    <col min="3074" max="3074" width="9" style="169"/>
    <col min="3075" max="3099" width="7.625" style="169" customWidth="1"/>
    <col min="3100" max="3100" width="8.5" style="169" customWidth="1"/>
    <col min="3101" max="3103" width="9" style="169"/>
    <col min="3104" max="3104" width="10" style="169" bestFit="1" customWidth="1"/>
    <col min="3105" max="3328" width="9" style="169"/>
    <col min="3329" max="3329" width="6.375" style="169" customWidth="1"/>
    <col min="3330" max="3330" width="9" style="169"/>
    <col min="3331" max="3355" width="7.625" style="169" customWidth="1"/>
    <col min="3356" max="3356" width="8.5" style="169" customWidth="1"/>
    <col min="3357" max="3359" width="9" style="169"/>
    <col min="3360" max="3360" width="10" style="169" bestFit="1" customWidth="1"/>
    <col min="3361" max="3584" width="9" style="169"/>
    <col min="3585" max="3585" width="6.375" style="169" customWidth="1"/>
    <col min="3586" max="3586" width="9" style="169"/>
    <col min="3587" max="3611" width="7.625" style="169" customWidth="1"/>
    <col min="3612" max="3612" width="8.5" style="169" customWidth="1"/>
    <col min="3613" max="3615" width="9" style="169"/>
    <col min="3616" max="3616" width="10" style="169" bestFit="1" customWidth="1"/>
    <col min="3617" max="3840" width="9" style="169"/>
    <col min="3841" max="3841" width="6.375" style="169" customWidth="1"/>
    <col min="3842" max="3842" width="9" style="169"/>
    <col min="3843" max="3867" width="7.625" style="169" customWidth="1"/>
    <col min="3868" max="3868" width="8.5" style="169" customWidth="1"/>
    <col min="3869" max="3871" width="9" style="169"/>
    <col min="3872" max="3872" width="10" style="169" bestFit="1" customWidth="1"/>
    <col min="3873" max="4096" width="9" style="169"/>
    <col min="4097" max="4097" width="6.375" style="169" customWidth="1"/>
    <col min="4098" max="4098" width="9" style="169"/>
    <col min="4099" max="4123" width="7.625" style="169" customWidth="1"/>
    <col min="4124" max="4124" width="8.5" style="169" customWidth="1"/>
    <col min="4125" max="4127" width="9" style="169"/>
    <col min="4128" max="4128" width="10" style="169" bestFit="1" customWidth="1"/>
    <col min="4129" max="4352" width="9" style="169"/>
    <col min="4353" max="4353" width="6.375" style="169" customWidth="1"/>
    <col min="4354" max="4354" width="9" style="169"/>
    <col min="4355" max="4379" width="7.625" style="169" customWidth="1"/>
    <col min="4380" max="4380" width="8.5" style="169" customWidth="1"/>
    <col min="4381" max="4383" width="9" style="169"/>
    <col min="4384" max="4384" width="10" style="169" bestFit="1" customWidth="1"/>
    <col min="4385" max="4608" width="9" style="169"/>
    <col min="4609" max="4609" width="6.375" style="169" customWidth="1"/>
    <col min="4610" max="4610" width="9" style="169"/>
    <col min="4611" max="4635" width="7.625" style="169" customWidth="1"/>
    <col min="4636" max="4636" width="8.5" style="169" customWidth="1"/>
    <col min="4637" max="4639" width="9" style="169"/>
    <col min="4640" max="4640" width="10" style="169" bestFit="1" customWidth="1"/>
    <col min="4641" max="4864" width="9" style="169"/>
    <col min="4865" max="4865" width="6.375" style="169" customWidth="1"/>
    <col min="4866" max="4866" width="9" style="169"/>
    <col min="4867" max="4891" width="7.625" style="169" customWidth="1"/>
    <col min="4892" max="4892" width="8.5" style="169" customWidth="1"/>
    <col min="4893" max="4895" width="9" style="169"/>
    <col min="4896" max="4896" width="10" style="169" bestFit="1" customWidth="1"/>
    <col min="4897" max="5120" width="9" style="169"/>
    <col min="5121" max="5121" width="6.375" style="169" customWidth="1"/>
    <col min="5122" max="5122" width="9" style="169"/>
    <col min="5123" max="5147" width="7.625" style="169" customWidth="1"/>
    <col min="5148" max="5148" width="8.5" style="169" customWidth="1"/>
    <col min="5149" max="5151" width="9" style="169"/>
    <col min="5152" max="5152" width="10" style="169" bestFit="1" customWidth="1"/>
    <col min="5153" max="5376" width="9" style="169"/>
    <col min="5377" max="5377" width="6.375" style="169" customWidth="1"/>
    <col min="5378" max="5378" width="9" style="169"/>
    <col min="5379" max="5403" width="7.625" style="169" customWidth="1"/>
    <col min="5404" max="5404" width="8.5" style="169" customWidth="1"/>
    <col min="5405" max="5407" width="9" style="169"/>
    <col min="5408" max="5408" width="10" style="169" bestFit="1" customWidth="1"/>
    <col min="5409" max="5632" width="9" style="169"/>
    <col min="5633" max="5633" width="6.375" style="169" customWidth="1"/>
    <col min="5634" max="5634" width="9" style="169"/>
    <col min="5635" max="5659" width="7.625" style="169" customWidth="1"/>
    <col min="5660" max="5660" width="8.5" style="169" customWidth="1"/>
    <col min="5661" max="5663" width="9" style="169"/>
    <col min="5664" max="5664" width="10" style="169" bestFit="1" customWidth="1"/>
    <col min="5665" max="5888" width="9" style="169"/>
    <col min="5889" max="5889" width="6.375" style="169" customWidth="1"/>
    <col min="5890" max="5890" width="9" style="169"/>
    <col min="5891" max="5915" width="7.625" style="169" customWidth="1"/>
    <col min="5916" max="5916" width="8.5" style="169" customWidth="1"/>
    <col min="5917" max="5919" width="9" style="169"/>
    <col min="5920" max="5920" width="10" style="169" bestFit="1" customWidth="1"/>
    <col min="5921" max="6144" width="9" style="169"/>
    <col min="6145" max="6145" width="6.375" style="169" customWidth="1"/>
    <col min="6146" max="6146" width="9" style="169"/>
    <col min="6147" max="6171" width="7.625" style="169" customWidth="1"/>
    <col min="6172" max="6172" width="8.5" style="169" customWidth="1"/>
    <col min="6173" max="6175" width="9" style="169"/>
    <col min="6176" max="6176" width="10" style="169" bestFit="1" customWidth="1"/>
    <col min="6177" max="6400" width="9" style="169"/>
    <col min="6401" max="6401" width="6.375" style="169" customWidth="1"/>
    <col min="6402" max="6402" width="9" style="169"/>
    <col min="6403" max="6427" width="7.625" style="169" customWidth="1"/>
    <col min="6428" max="6428" width="8.5" style="169" customWidth="1"/>
    <col min="6429" max="6431" width="9" style="169"/>
    <col min="6432" max="6432" width="10" style="169" bestFit="1" customWidth="1"/>
    <col min="6433" max="6656" width="9" style="169"/>
    <col min="6657" max="6657" width="6.375" style="169" customWidth="1"/>
    <col min="6658" max="6658" width="9" style="169"/>
    <col min="6659" max="6683" width="7.625" style="169" customWidth="1"/>
    <col min="6684" max="6684" width="8.5" style="169" customWidth="1"/>
    <col min="6685" max="6687" width="9" style="169"/>
    <col min="6688" max="6688" width="10" style="169" bestFit="1" customWidth="1"/>
    <col min="6689" max="6912" width="9" style="169"/>
    <col min="6913" max="6913" width="6.375" style="169" customWidth="1"/>
    <col min="6914" max="6914" width="9" style="169"/>
    <col min="6915" max="6939" width="7.625" style="169" customWidth="1"/>
    <col min="6940" max="6940" width="8.5" style="169" customWidth="1"/>
    <col min="6941" max="6943" width="9" style="169"/>
    <col min="6944" max="6944" width="10" style="169" bestFit="1" customWidth="1"/>
    <col min="6945" max="7168" width="9" style="169"/>
    <col min="7169" max="7169" width="6.375" style="169" customWidth="1"/>
    <col min="7170" max="7170" width="9" style="169"/>
    <col min="7171" max="7195" width="7.625" style="169" customWidth="1"/>
    <col min="7196" max="7196" width="8.5" style="169" customWidth="1"/>
    <col min="7197" max="7199" width="9" style="169"/>
    <col min="7200" max="7200" width="10" style="169" bestFit="1" customWidth="1"/>
    <col min="7201" max="7424" width="9" style="169"/>
    <col min="7425" max="7425" width="6.375" style="169" customWidth="1"/>
    <col min="7426" max="7426" width="9" style="169"/>
    <col min="7427" max="7451" width="7.625" style="169" customWidth="1"/>
    <col min="7452" max="7452" width="8.5" style="169" customWidth="1"/>
    <col min="7453" max="7455" width="9" style="169"/>
    <col min="7456" max="7456" width="10" style="169" bestFit="1" customWidth="1"/>
    <col min="7457" max="7680" width="9" style="169"/>
    <col min="7681" max="7681" width="6.375" style="169" customWidth="1"/>
    <col min="7682" max="7682" width="9" style="169"/>
    <col min="7683" max="7707" width="7.625" style="169" customWidth="1"/>
    <col min="7708" max="7708" width="8.5" style="169" customWidth="1"/>
    <col min="7709" max="7711" width="9" style="169"/>
    <col min="7712" max="7712" width="10" style="169" bestFit="1" customWidth="1"/>
    <col min="7713" max="7936" width="9" style="169"/>
    <col min="7937" max="7937" width="6.375" style="169" customWidth="1"/>
    <col min="7938" max="7938" width="9" style="169"/>
    <col min="7939" max="7963" width="7.625" style="169" customWidth="1"/>
    <col min="7964" max="7964" width="8.5" style="169" customWidth="1"/>
    <col min="7965" max="7967" width="9" style="169"/>
    <col min="7968" max="7968" width="10" style="169" bestFit="1" customWidth="1"/>
    <col min="7969" max="8192" width="9" style="169"/>
    <col min="8193" max="8193" width="6.375" style="169" customWidth="1"/>
    <col min="8194" max="8194" width="9" style="169"/>
    <col min="8195" max="8219" width="7.625" style="169" customWidth="1"/>
    <col min="8220" max="8220" width="8.5" style="169" customWidth="1"/>
    <col min="8221" max="8223" width="9" style="169"/>
    <col min="8224" max="8224" width="10" style="169" bestFit="1" customWidth="1"/>
    <col min="8225" max="8448" width="9" style="169"/>
    <col min="8449" max="8449" width="6.375" style="169" customWidth="1"/>
    <col min="8450" max="8450" width="9" style="169"/>
    <col min="8451" max="8475" width="7.625" style="169" customWidth="1"/>
    <col min="8476" max="8476" width="8.5" style="169" customWidth="1"/>
    <col min="8477" max="8479" width="9" style="169"/>
    <col min="8480" max="8480" width="10" style="169" bestFit="1" customWidth="1"/>
    <col min="8481" max="8704" width="9" style="169"/>
    <col min="8705" max="8705" width="6.375" style="169" customWidth="1"/>
    <col min="8706" max="8706" width="9" style="169"/>
    <col min="8707" max="8731" width="7.625" style="169" customWidth="1"/>
    <col min="8732" max="8732" width="8.5" style="169" customWidth="1"/>
    <col min="8733" max="8735" width="9" style="169"/>
    <col min="8736" max="8736" width="10" style="169" bestFit="1" customWidth="1"/>
    <col min="8737" max="8960" width="9" style="169"/>
    <col min="8961" max="8961" width="6.375" style="169" customWidth="1"/>
    <col min="8962" max="8962" width="9" style="169"/>
    <col min="8963" max="8987" width="7.625" style="169" customWidth="1"/>
    <col min="8988" max="8988" width="8.5" style="169" customWidth="1"/>
    <col min="8989" max="8991" width="9" style="169"/>
    <col min="8992" max="8992" width="10" style="169" bestFit="1" customWidth="1"/>
    <col min="8993" max="9216" width="9" style="169"/>
    <col min="9217" max="9217" width="6.375" style="169" customWidth="1"/>
    <col min="9218" max="9218" width="9" style="169"/>
    <col min="9219" max="9243" width="7.625" style="169" customWidth="1"/>
    <col min="9244" max="9244" width="8.5" style="169" customWidth="1"/>
    <col min="9245" max="9247" width="9" style="169"/>
    <col min="9248" max="9248" width="10" style="169" bestFit="1" customWidth="1"/>
    <col min="9249" max="9472" width="9" style="169"/>
    <col min="9473" max="9473" width="6.375" style="169" customWidth="1"/>
    <col min="9474" max="9474" width="9" style="169"/>
    <col min="9475" max="9499" width="7.625" style="169" customWidth="1"/>
    <col min="9500" max="9500" width="8.5" style="169" customWidth="1"/>
    <col min="9501" max="9503" width="9" style="169"/>
    <col min="9504" max="9504" width="10" style="169" bestFit="1" customWidth="1"/>
    <col min="9505" max="9728" width="9" style="169"/>
    <col min="9729" max="9729" width="6.375" style="169" customWidth="1"/>
    <col min="9730" max="9730" width="9" style="169"/>
    <col min="9731" max="9755" width="7.625" style="169" customWidth="1"/>
    <col min="9756" max="9756" width="8.5" style="169" customWidth="1"/>
    <col min="9757" max="9759" width="9" style="169"/>
    <col min="9760" max="9760" width="10" style="169" bestFit="1" customWidth="1"/>
    <col min="9761" max="9984" width="9" style="169"/>
    <col min="9985" max="9985" width="6.375" style="169" customWidth="1"/>
    <col min="9986" max="9986" width="9" style="169"/>
    <col min="9987" max="10011" width="7.625" style="169" customWidth="1"/>
    <col min="10012" max="10012" width="8.5" style="169" customWidth="1"/>
    <col min="10013" max="10015" width="9" style="169"/>
    <col min="10016" max="10016" width="10" style="169" bestFit="1" customWidth="1"/>
    <col min="10017" max="10240" width="9" style="169"/>
    <col min="10241" max="10241" width="6.375" style="169" customWidth="1"/>
    <col min="10242" max="10242" width="9" style="169"/>
    <col min="10243" max="10267" width="7.625" style="169" customWidth="1"/>
    <col min="10268" max="10268" width="8.5" style="169" customWidth="1"/>
    <col min="10269" max="10271" width="9" style="169"/>
    <col min="10272" max="10272" width="10" style="169" bestFit="1" customWidth="1"/>
    <col min="10273" max="10496" width="9" style="169"/>
    <col min="10497" max="10497" width="6.375" style="169" customWidth="1"/>
    <col min="10498" max="10498" width="9" style="169"/>
    <col min="10499" max="10523" width="7.625" style="169" customWidth="1"/>
    <col min="10524" max="10524" width="8.5" style="169" customWidth="1"/>
    <col min="10525" max="10527" width="9" style="169"/>
    <col min="10528" max="10528" width="10" style="169" bestFit="1" customWidth="1"/>
    <col min="10529" max="10752" width="9" style="169"/>
    <col min="10753" max="10753" width="6.375" style="169" customWidth="1"/>
    <col min="10754" max="10754" width="9" style="169"/>
    <col min="10755" max="10779" width="7.625" style="169" customWidth="1"/>
    <col min="10780" max="10780" width="8.5" style="169" customWidth="1"/>
    <col min="10781" max="10783" width="9" style="169"/>
    <col min="10784" max="10784" width="10" style="169" bestFit="1" customWidth="1"/>
    <col min="10785" max="11008" width="9" style="169"/>
    <col min="11009" max="11009" width="6.375" style="169" customWidth="1"/>
    <col min="11010" max="11010" width="9" style="169"/>
    <col min="11011" max="11035" width="7.625" style="169" customWidth="1"/>
    <col min="11036" max="11036" width="8.5" style="169" customWidth="1"/>
    <col min="11037" max="11039" width="9" style="169"/>
    <col min="11040" max="11040" width="10" style="169" bestFit="1" customWidth="1"/>
    <col min="11041" max="11264" width="9" style="169"/>
    <col min="11265" max="11265" width="6.375" style="169" customWidth="1"/>
    <col min="11266" max="11266" width="9" style="169"/>
    <col min="11267" max="11291" width="7.625" style="169" customWidth="1"/>
    <col min="11292" max="11292" width="8.5" style="169" customWidth="1"/>
    <col min="11293" max="11295" width="9" style="169"/>
    <col min="11296" max="11296" width="10" style="169" bestFit="1" customWidth="1"/>
    <col min="11297" max="11520" width="9" style="169"/>
    <col min="11521" max="11521" width="6.375" style="169" customWidth="1"/>
    <col min="11522" max="11522" width="9" style="169"/>
    <col min="11523" max="11547" width="7.625" style="169" customWidth="1"/>
    <col min="11548" max="11548" width="8.5" style="169" customWidth="1"/>
    <col min="11549" max="11551" width="9" style="169"/>
    <col min="11552" max="11552" width="10" style="169" bestFit="1" customWidth="1"/>
    <col min="11553" max="11776" width="9" style="169"/>
    <col min="11777" max="11777" width="6.375" style="169" customWidth="1"/>
    <col min="11778" max="11778" width="9" style="169"/>
    <col min="11779" max="11803" width="7.625" style="169" customWidth="1"/>
    <col min="11804" max="11804" width="8.5" style="169" customWidth="1"/>
    <col min="11805" max="11807" width="9" style="169"/>
    <col min="11808" max="11808" width="10" style="169" bestFit="1" customWidth="1"/>
    <col min="11809" max="12032" width="9" style="169"/>
    <col min="12033" max="12033" width="6.375" style="169" customWidth="1"/>
    <col min="12034" max="12034" width="9" style="169"/>
    <col min="12035" max="12059" width="7.625" style="169" customWidth="1"/>
    <col min="12060" max="12060" width="8.5" style="169" customWidth="1"/>
    <col min="12061" max="12063" width="9" style="169"/>
    <col min="12064" max="12064" width="10" style="169" bestFit="1" customWidth="1"/>
    <col min="12065" max="12288" width="9" style="169"/>
    <col min="12289" max="12289" width="6.375" style="169" customWidth="1"/>
    <col min="12290" max="12290" width="9" style="169"/>
    <col min="12291" max="12315" width="7.625" style="169" customWidth="1"/>
    <col min="12316" max="12316" width="8.5" style="169" customWidth="1"/>
    <col min="12317" max="12319" width="9" style="169"/>
    <col min="12320" max="12320" width="10" style="169" bestFit="1" customWidth="1"/>
    <col min="12321" max="12544" width="9" style="169"/>
    <col min="12545" max="12545" width="6.375" style="169" customWidth="1"/>
    <col min="12546" max="12546" width="9" style="169"/>
    <col min="12547" max="12571" width="7.625" style="169" customWidth="1"/>
    <col min="12572" max="12572" width="8.5" style="169" customWidth="1"/>
    <col min="12573" max="12575" width="9" style="169"/>
    <col min="12576" max="12576" width="10" style="169" bestFit="1" customWidth="1"/>
    <col min="12577" max="12800" width="9" style="169"/>
    <col min="12801" max="12801" width="6.375" style="169" customWidth="1"/>
    <col min="12802" max="12802" width="9" style="169"/>
    <col min="12803" max="12827" width="7.625" style="169" customWidth="1"/>
    <col min="12828" max="12828" width="8.5" style="169" customWidth="1"/>
    <col min="12829" max="12831" width="9" style="169"/>
    <col min="12832" max="12832" width="10" style="169" bestFit="1" customWidth="1"/>
    <col min="12833" max="13056" width="9" style="169"/>
    <col min="13057" max="13057" width="6.375" style="169" customWidth="1"/>
    <col min="13058" max="13058" width="9" style="169"/>
    <col min="13059" max="13083" width="7.625" style="169" customWidth="1"/>
    <col min="13084" max="13084" width="8.5" style="169" customWidth="1"/>
    <col min="13085" max="13087" width="9" style="169"/>
    <col min="13088" max="13088" width="10" style="169" bestFit="1" customWidth="1"/>
    <col min="13089" max="13312" width="9" style="169"/>
    <col min="13313" max="13313" width="6.375" style="169" customWidth="1"/>
    <col min="13314" max="13314" width="9" style="169"/>
    <col min="13315" max="13339" width="7.625" style="169" customWidth="1"/>
    <col min="13340" max="13340" width="8.5" style="169" customWidth="1"/>
    <col min="13341" max="13343" width="9" style="169"/>
    <col min="13344" max="13344" width="10" style="169" bestFit="1" customWidth="1"/>
    <col min="13345" max="13568" width="9" style="169"/>
    <col min="13569" max="13569" width="6.375" style="169" customWidth="1"/>
    <col min="13570" max="13570" width="9" style="169"/>
    <col min="13571" max="13595" width="7.625" style="169" customWidth="1"/>
    <col min="13596" max="13596" width="8.5" style="169" customWidth="1"/>
    <col min="13597" max="13599" width="9" style="169"/>
    <col min="13600" max="13600" width="10" style="169" bestFit="1" customWidth="1"/>
    <col min="13601" max="13824" width="9" style="169"/>
    <col min="13825" max="13825" width="6.375" style="169" customWidth="1"/>
    <col min="13826" max="13826" width="9" style="169"/>
    <col min="13827" max="13851" width="7.625" style="169" customWidth="1"/>
    <col min="13852" max="13852" width="8.5" style="169" customWidth="1"/>
    <col min="13853" max="13855" width="9" style="169"/>
    <col min="13856" max="13856" width="10" style="169" bestFit="1" customWidth="1"/>
    <col min="13857" max="14080" width="9" style="169"/>
    <col min="14081" max="14081" width="6.375" style="169" customWidth="1"/>
    <col min="14082" max="14082" width="9" style="169"/>
    <col min="14083" max="14107" width="7.625" style="169" customWidth="1"/>
    <col min="14108" max="14108" width="8.5" style="169" customWidth="1"/>
    <col min="14109" max="14111" width="9" style="169"/>
    <col min="14112" max="14112" width="10" style="169" bestFit="1" customWidth="1"/>
    <col min="14113" max="14336" width="9" style="169"/>
    <col min="14337" max="14337" width="6.375" style="169" customWidth="1"/>
    <col min="14338" max="14338" width="9" style="169"/>
    <col min="14339" max="14363" width="7.625" style="169" customWidth="1"/>
    <col min="14364" max="14364" width="8.5" style="169" customWidth="1"/>
    <col min="14365" max="14367" width="9" style="169"/>
    <col min="14368" max="14368" width="10" style="169" bestFit="1" customWidth="1"/>
    <col min="14369" max="14592" width="9" style="169"/>
    <col min="14593" max="14593" width="6.375" style="169" customWidth="1"/>
    <col min="14594" max="14594" width="9" style="169"/>
    <col min="14595" max="14619" width="7.625" style="169" customWidth="1"/>
    <col min="14620" max="14620" width="8.5" style="169" customWidth="1"/>
    <col min="14621" max="14623" width="9" style="169"/>
    <col min="14624" max="14624" width="10" style="169" bestFit="1" customWidth="1"/>
    <col min="14625" max="14848" width="9" style="169"/>
    <col min="14849" max="14849" width="6.375" style="169" customWidth="1"/>
    <col min="14850" max="14850" width="9" style="169"/>
    <col min="14851" max="14875" width="7.625" style="169" customWidth="1"/>
    <col min="14876" max="14876" width="8.5" style="169" customWidth="1"/>
    <col min="14877" max="14879" width="9" style="169"/>
    <col min="14880" max="14880" width="10" style="169" bestFit="1" customWidth="1"/>
    <col min="14881" max="15104" width="9" style="169"/>
    <col min="15105" max="15105" width="6.375" style="169" customWidth="1"/>
    <col min="15106" max="15106" width="9" style="169"/>
    <col min="15107" max="15131" width="7.625" style="169" customWidth="1"/>
    <col min="15132" max="15132" width="8.5" style="169" customWidth="1"/>
    <col min="15133" max="15135" width="9" style="169"/>
    <col min="15136" max="15136" width="10" style="169" bestFit="1" customWidth="1"/>
    <col min="15137" max="15360" width="9" style="169"/>
    <col min="15361" max="15361" width="6.375" style="169" customWidth="1"/>
    <col min="15362" max="15362" width="9" style="169"/>
    <col min="15363" max="15387" width="7.625" style="169" customWidth="1"/>
    <col min="15388" max="15388" width="8.5" style="169" customWidth="1"/>
    <col min="15389" max="15391" width="9" style="169"/>
    <col min="15392" max="15392" width="10" style="169" bestFit="1" customWidth="1"/>
    <col min="15393" max="15616" width="9" style="169"/>
    <col min="15617" max="15617" width="6.375" style="169" customWidth="1"/>
    <col min="15618" max="15618" width="9" style="169"/>
    <col min="15619" max="15643" width="7.625" style="169" customWidth="1"/>
    <col min="15644" max="15644" width="8.5" style="169" customWidth="1"/>
    <col min="15645" max="15647" width="9" style="169"/>
    <col min="15648" max="15648" width="10" style="169" bestFit="1" customWidth="1"/>
    <col min="15649" max="15872" width="9" style="169"/>
    <col min="15873" max="15873" width="6.375" style="169" customWidth="1"/>
    <col min="15874" max="15874" width="9" style="169"/>
    <col min="15875" max="15899" width="7.625" style="169" customWidth="1"/>
    <col min="15900" max="15900" width="8.5" style="169" customWidth="1"/>
    <col min="15901" max="15903" width="9" style="169"/>
    <col min="15904" max="15904" width="10" style="169" bestFit="1" customWidth="1"/>
    <col min="15905" max="16128" width="9" style="169"/>
    <col min="16129" max="16129" width="6.375" style="169" customWidth="1"/>
    <col min="16130" max="16130" width="9" style="169"/>
    <col min="16131" max="16155" width="7.625" style="169" customWidth="1"/>
    <col min="16156" max="16156" width="8.5" style="169" customWidth="1"/>
    <col min="16157" max="16159" width="9" style="169"/>
    <col min="16160" max="16160" width="10" style="169" bestFit="1" customWidth="1"/>
    <col min="16161" max="16384" width="9" style="169"/>
  </cols>
  <sheetData>
    <row r="1" spans="1:33" ht="13.5" customHeight="1" x14ac:dyDescent="0.2">
      <c r="A1" s="1378" t="s">
        <v>148</v>
      </c>
      <c r="B1" s="1378"/>
    </row>
    <row r="2" spans="1:33" s="54" customFormat="1" ht="24" customHeight="1" x14ac:dyDescent="0.25">
      <c r="A2" s="145" t="s">
        <v>772</v>
      </c>
      <c r="B2" s="145"/>
      <c r="C2" s="145"/>
      <c r="D2" s="145"/>
      <c r="E2" s="145"/>
      <c r="F2" s="145"/>
      <c r="G2" s="145"/>
      <c r="H2" s="1379"/>
      <c r="I2" s="1379"/>
      <c r="J2" s="1379"/>
      <c r="K2" s="1379"/>
      <c r="L2" s="1379"/>
      <c r="M2" s="1379"/>
      <c r="N2" s="1379"/>
      <c r="O2" s="1379"/>
      <c r="P2" s="1379"/>
      <c r="Q2" s="1379"/>
      <c r="R2" s="1379"/>
      <c r="S2" s="1379"/>
      <c r="T2" s="1379"/>
      <c r="U2" s="1379"/>
      <c r="V2" s="1379"/>
      <c r="W2" s="1379"/>
      <c r="X2" s="1379"/>
      <c r="Y2" s="1379"/>
      <c r="Z2" s="1379"/>
      <c r="AA2" s="1379"/>
    </row>
    <row r="3" spans="1:33" ht="12.75" customHeight="1" x14ac:dyDescent="0.2">
      <c r="A3" s="1374" t="s">
        <v>445</v>
      </c>
      <c r="B3" s="201"/>
      <c r="C3" s="1376"/>
      <c r="D3" s="1377"/>
      <c r="E3" s="1377"/>
      <c r="F3" s="1377"/>
      <c r="G3" s="1377"/>
      <c r="H3" s="1377"/>
      <c r="I3" s="1377"/>
      <c r="J3" s="1377"/>
      <c r="K3" s="1377"/>
      <c r="L3" s="1377"/>
      <c r="M3" s="1377"/>
      <c r="N3" s="1377"/>
      <c r="O3" s="1377"/>
      <c r="P3" s="1377"/>
      <c r="Q3" s="1377"/>
      <c r="R3" s="1377"/>
      <c r="S3" s="1377"/>
      <c r="T3" s="1377"/>
      <c r="U3" s="1377"/>
      <c r="V3" s="1377"/>
      <c r="W3" s="1377"/>
      <c r="X3" s="1377"/>
      <c r="Y3" s="1377"/>
      <c r="Z3" s="1377"/>
      <c r="AA3" s="1377"/>
      <c r="AB3" s="202"/>
      <c r="AC3" s="203"/>
      <c r="AD3" s="203"/>
      <c r="AE3" s="203"/>
      <c r="AF3" s="203"/>
      <c r="AG3" s="204"/>
    </row>
    <row r="4" spans="1:33" x14ac:dyDescent="0.2">
      <c r="A4" s="1375"/>
      <c r="B4" s="55"/>
      <c r="C4" s="1018">
        <v>1994</v>
      </c>
      <c r="D4" s="1018">
        <v>1995</v>
      </c>
      <c r="E4" s="1018">
        <v>1996</v>
      </c>
      <c r="F4" s="1018">
        <v>1997</v>
      </c>
      <c r="G4" s="1018">
        <v>1998</v>
      </c>
      <c r="H4" s="1018">
        <v>1999</v>
      </c>
      <c r="I4" s="1018">
        <v>2000</v>
      </c>
      <c r="J4" s="1018">
        <v>2001</v>
      </c>
      <c r="K4" s="1018">
        <v>2002</v>
      </c>
      <c r="L4" s="1018">
        <v>2003</v>
      </c>
      <c r="M4" s="1018">
        <v>2004</v>
      </c>
      <c r="N4" s="1018">
        <v>2005</v>
      </c>
      <c r="O4" s="1018">
        <v>2006</v>
      </c>
      <c r="P4" s="1018">
        <v>2007</v>
      </c>
      <c r="Q4" s="1018">
        <v>2008</v>
      </c>
      <c r="R4" s="1018">
        <v>2009</v>
      </c>
      <c r="S4" s="1018">
        <v>2010</v>
      </c>
      <c r="T4" s="1018">
        <v>2011</v>
      </c>
      <c r="U4" s="1018">
        <v>2012</v>
      </c>
      <c r="V4" s="1018">
        <v>2013</v>
      </c>
      <c r="W4" s="1018">
        <v>2014</v>
      </c>
      <c r="X4" s="1018">
        <v>2015</v>
      </c>
      <c r="Y4" s="1018">
        <v>2016</v>
      </c>
      <c r="Z4" s="1018">
        <v>2017</v>
      </c>
      <c r="AA4" s="1018">
        <v>2018</v>
      </c>
      <c r="AB4" s="1018">
        <v>2019</v>
      </c>
      <c r="AC4" s="1018">
        <v>2020</v>
      </c>
      <c r="AD4" s="1018">
        <v>2021</v>
      </c>
      <c r="AE4" s="1018">
        <v>2022</v>
      </c>
      <c r="AF4" s="1018">
        <v>2023</v>
      </c>
      <c r="AG4" s="56">
        <v>2024</v>
      </c>
    </row>
    <row r="5" spans="1:33" x14ac:dyDescent="0.2">
      <c r="A5" s="1375"/>
      <c r="B5" s="57">
        <v>1994</v>
      </c>
      <c r="C5" s="58">
        <v>100</v>
      </c>
      <c r="D5" s="59">
        <v>94.3</v>
      </c>
      <c r="E5" s="59">
        <v>88.461538461538467</v>
      </c>
      <c r="F5" s="59">
        <v>83</v>
      </c>
      <c r="G5" s="59">
        <v>77.7</v>
      </c>
      <c r="H5" s="59">
        <v>72.7</v>
      </c>
      <c r="I5" s="59">
        <v>69.8</v>
      </c>
      <c r="J5" s="59">
        <v>66.223908918406067</v>
      </c>
      <c r="K5" s="59">
        <v>62.240515900757579</v>
      </c>
      <c r="L5" s="59">
        <v>59.9</v>
      </c>
      <c r="M5" s="59">
        <v>57.2</v>
      </c>
      <c r="N5" s="59">
        <v>54.5</v>
      </c>
      <c r="O5" s="59">
        <v>50.1</v>
      </c>
      <c r="P5" s="59">
        <v>46</v>
      </c>
      <c r="Q5" s="59">
        <v>41.9</v>
      </c>
      <c r="R5" s="59">
        <v>40.878048780487809</v>
      </c>
      <c r="S5" s="59">
        <v>39.72599492758777</v>
      </c>
      <c r="T5" s="59">
        <v>37.30140368787584</v>
      </c>
      <c r="U5" s="59">
        <v>35.901254752527279</v>
      </c>
      <c r="V5" s="59">
        <v>34.732412017472384</v>
      </c>
      <c r="W5" s="59">
        <v>33.655438001426731</v>
      </c>
      <c r="X5" s="59">
        <v>33.223532084330436</v>
      </c>
      <c r="Y5" s="59">
        <v>32.894586222109339</v>
      </c>
      <c r="Z5" s="59">
        <v>31.720912461050474</v>
      </c>
      <c r="AA5" s="59">
        <v>30.737318276211699</v>
      </c>
      <c r="AB5" s="59">
        <v>30.584396294738013</v>
      </c>
      <c r="AC5" s="59">
        <v>29.838435409500505</v>
      </c>
      <c r="AD5" s="59">
        <v>28.69080327836587</v>
      </c>
      <c r="AE5" s="166">
        <v>25.894226785528762</v>
      </c>
      <c r="AF5" s="166">
        <v>24.200211949092299</v>
      </c>
      <c r="AG5" s="1022">
        <v>23.359277943139283</v>
      </c>
    </row>
    <row r="6" spans="1:33" x14ac:dyDescent="0.2">
      <c r="A6" s="1375"/>
      <c r="B6" s="57">
        <v>1995</v>
      </c>
      <c r="C6" s="59">
        <v>106</v>
      </c>
      <c r="D6" s="58">
        <v>100</v>
      </c>
      <c r="E6" s="59">
        <v>93.808630393996253</v>
      </c>
      <c r="F6" s="59">
        <v>88</v>
      </c>
      <c r="G6" s="59">
        <v>82.4</v>
      </c>
      <c r="H6" s="59">
        <v>77.099999999999994</v>
      </c>
      <c r="I6" s="59">
        <v>74</v>
      </c>
      <c r="J6" s="59">
        <v>70.208728652751418</v>
      </c>
      <c r="K6" s="59">
        <v>65.985647230029528</v>
      </c>
      <c r="L6" s="59">
        <v>63.5</v>
      </c>
      <c r="M6" s="59">
        <v>60.7</v>
      </c>
      <c r="N6" s="59">
        <v>57.8</v>
      </c>
      <c r="O6" s="59">
        <v>53.1</v>
      </c>
      <c r="P6" s="59">
        <v>48.8</v>
      </c>
      <c r="Q6" s="59">
        <v>44.5</v>
      </c>
      <c r="R6" s="59">
        <v>43.41463414634147</v>
      </c>
      <c r="S6" s="59">
        <v>42.191092464860517</v>
      </c>
      <c r="T6" s="59">
        <v>39.616049262779832</v>
      </c>
      <c r="U6" s="59">
        <v>38.129017577266445</v>
      </c>
      <c r="V6" s="59">
        <v>36.816356738520739</v>
      </c>
      <c r="W6" s="59">
        <v>35.674764281512338</v>
      </c>
      <c r="X6" s="59">
        <v>35.216944009390268</v>
      </c>
      <c r="Y6" s="59">
        <v>34.868261395435908</v>
      </c>
      <c r="Z6" s="59">
        <v>33.624167208713509</v>
      </c>
      <c r="AA6" s="59">
        <v>32.58155737278441</v>
      </c>
      <c r="AB6" s="59">
        <v>32.419460072422304</v>
      </c>
      <c r="AC6" s="59">
        <v>31.628741534070542</v>
      </c>
      <c r="AD6" s="59">
        <v>30.412251475067826</v>
      </c>
      <c r="AE6" s="59">
        <v>27.44788039266049</v>
      </c>
      <c r="AF6" s="59">
        <v>25.652224666037839</v>
      </c>
      <c r="AG6" s="1022">
        <v>24.760834619727643</v>
      </c>
    </row>
    <row r="7" spans="1:33" x14ac:dyDescent="0.2">
      <c r="A7" s="1375"/>
      <c r="B7" s="57">
        <v>1996</v>
      </c>
      <c r="C7" s="59">
        <v>113</v>
      </c>
      <c r="D7" s="59">
        <v>106.6</v>
      </c>
      <c r="E7" s="58">
        <v>100</v>
      </c>
      <c r="F7" s="59">
        <v>93.8</v>
      </c>
      <c r="G7" s="59">
        <v>87.8</v>
      </c>
      <c r="H7" s="59">
        <v>82.1</v>
      </c>
      <c r="I7" s="59">
        <v>78.8</v>
      </c>
      <c r="J7" s="59">
        <v>74.762808349146113</v>
      </c>
      <c r="K7" s="59">
        <v>70.265797320626035</v>
      </c>
      <c r="L7" s="59">
        <v>67.7</v>
      </c>
      <c r="M7" s="59">
        <v>64.599999999999994</v>
      </c>
      <c r="N7" s="59">
        <v>61.6</v>
      </c>
      <c r="O7" s="59">
        <v>56.6</v>
      </c>
      <c r="P7" s="59">
        <v>52</v>
      </c>
      <c r="Q7" s="59">
        <v>47.4</v>
      </c>
      <c r="R7" s="59">
        <v>46.243902439024396</v>
      </c>
      <c r="S7" s="59">
        <v>44.940624333357043</v>
      </c>
      <c r="T7" s="59">
        <v>42.19776932709582</v>
      </c>
      <c r="U7" s="59">
        <v>40.613829958706276</v>
      </c>
      <c r="V7" s="59">
        <v>39.246236283263109</v>
      </c>
      <c r="W7" s="59">
        <v>38.029298724092158</v>
      </c>
      <c r="X7" s="59">
        <v>37.541262314010027</v>
      </c>
      <c r="Y7" s="59">
        <v>37.16956664753468</v>
      </c>
      <c r="Z7" s="59">
        <v>35.843362244488603</v>
      </c>
      <c r="AA7" s="59">
        <v>34.731940159388181</v>
      </c>
      <c r="AB7" s="59">
        <v>34.559144437202171</v>
      </c>
      <c r="AC7" s="59">
        <v>33.716238475319194</v>
      </c>
      <c r="AD7" s="59">
        <v>32.419460072422304</v>
      </c>
      <c r="AE7" s="59">
        <v>29.259440498576083</v>
      </c>
      <c r="AF7" s="59">
        <v>27.345271493996339</v>
      </c>
      <c r="AG7" s="1022">
        <v>26.39504970462967</v>
      </c>
    </row>
    <row r="8" spans="1:33" x14ac:dyDescent="0.2">
      <c r="A8" s="1375"/>
      <c r="B8" s="62">
        <v>1997</v>
      </c>
      <c r="C8" s="59">
        <v>120.5</v>
      </c>
      <c r="D8" s="59">
        <v>113.6</v>
      </c>
      <c r="E8" s="59">
        <v>106.6</v>
      </c>
      <c r="F8" s="58">
        <v>100</v>
      </c>
      <c r="G8" s="59">
        <v>93.6</v>
      </c>
      <c r="H8" s="59">
        <v>87.6</v>
      </c>
      <c r="I8" s="59">
        <v>84.1</v>
      </c>
      <c r="J8" s="59">
        <v>79.791271347248568</v>
      </c>
      <c r="K8" s="59">
        <v>74.991796378993016</v>
      </c>
      <c r="L8" s="59">
        <v>72.2</v>
      </c>
      <c r="M8" s="59">
        <v>68.900000000000006</v>
      </c>
      <c r="N8" s="59">
        <v>65.7</v>
      </c>
      <c r="O8" s="59">
        <v>60.3</v>
      </c>
      <c r="P8" s="59">
        <v>55.4</v>
      </c>
      <c r="Q8" s="59">
        <v>50.5</v>
      </c>
      <c r="R8" s="59">
        <v>49.268292682926834</v>
      </c>
      <c r="S8" s="59">
        <v>47.87977908933609</v>
      </c>
      <c r="T8" s="59">
        <v>44.957539051019808</v>
      </c>
      <c r="U8" s="59">
        <v>43.270008711279893</v>
      </c>
      <c r="V8" s="59">
        <v>41.836487877958461</v>
      </c>
      <c r="W8" s="59">
        <v>40.539232439882241</v>
      </c>
      <c r="X8" s="59">
        <v>40.01898562673469</v>
      </c>
      <c r="Y8" s="59">
        <v>39.622758046271969</v>
      </c>
      <c r="Z8" s="59">
        <v>38.209024152624849</v>
      </c>
      <c r="AA8" s="59">
        <v>37.024248209907796</v>
      </c>
      <c r="AB8" s="59">
        <v>36.840047970057512</v>
      </c>
      <c r="AC8" s="59">
        <v>35.941510214690261</v>
      </c>
      <c r="AD8" s="59">
        <v>34.559144437202171</v>
      </c>
      <c r="AE8" s="59">
        <v>31.190563571482102</v>
      </c>
      <c r="AF8" s="59">
        <v>29.150059412600093</v>
      </c>
      <c r="AG8" s="1022">
        <v>28.137122985135225</v>
      </c>
    </row>
    <row r="9" spans="1:33" x14ac:dyDescent="0.2">
      <c r="A9" s="1375"/>
      <c r="B9" s="62">
        <v>1998</v>
      </c>
      <c r="C9" s="59">
        <v>128.69999999999999</v>
      </c>
      <c r="D9" s="59">
        <v>121.3</v>
      </c>
      <c r="E9" s="59">
        <v>113.8</v>
      </c>
      <c r="F9" s="59">
        <v>106.8</v>
      </c>
      <c r="G9" s="58">
        <v>100</v>
      </c>
      <c r="H9" s="59">
        <v>93.5</v>
      </c>
      <c r="I9" s="59">
        <v>89.7</v>
      </c>
      <c r="J9" s="59">
        <v>85.104364326375702</v>
      </c>
      <c r="K9" s="59">
        <v>79.985304818022271</v>
      </c>
      <c r="L9" s="59">
        <v>77</v>
      </c>
      <c r="M9" s="59">
        <v>73.5</v>
      </c>
      <c r="N9" s="59">
        <v>70.099999999999994</v>
      </c>
      <c r="O9" s="59">
        <v>64.400000000000006</v>
      </c>
      <c r="P9" s="59">
        <v>59.2</v>
      </c>
      <c r="Q9" s="59">
        <v>54</v>
      </c>
      <c r="R9" s="59">
        <v>52.682926829268297</v>
      </c>
      <c r="S9" s="59">
        <v>51.198179620280179</v>
      </c>
      <c r="T9" s="59">
        <v>48.073408094159795</v>
      </c>
      <c r="U9" s="59">
        <v>46.268920206121074</v>
      </c>
      <c r="V9" s="59">
        <v>44.681369053659644</v>
      </c>
      <c r="W9" s="59">
        <v>43.295900245794236</v>
      </c>
      <c r="X9" s="59">
        <v>42.740276649352651</v>
      </c>
      <c r="Y9" s="59">
        <v>42.317105593418468</v>
      </c>
      <c r="Z9" s="59">
        <v>40.807237795003346</v>
      </c>
      <c r="AA9" s="59">
        <v>39.541897088181535</v>
      </c>
      <c r="AB9" s="59">
        <v>39.345171232021436</v>
      </c>
      <c r="AC9" s="59">
        <v>38.385532909289211</v>
      </c>
      <c r="AD9" s="59">
        <v>36.909166258931933</v>
      </c>
      <c r="AE9" s="59">
        <v>33.311521894342896</v>
      </c>
      <c r="AF9" s="59">
        <v>31.132263452656911</v>
      </c>
      <c r="AG9" s="1022">
        <v>30.050447348124429</v>
      </c>
    </row>
    <row r="10" spans="1:33" x14ac:dyDescent="0.2">
      <c r="A10" s="1375"/>
      <c r="B10" s="62">
        <v>1999</v>
      </c>
      <c r="C10" s="59">
        <v>137.6</v>
      </c>
      <c r="D10" s="59">
        <v>129.69999999999999</v>
      </c>
      <c r="E10" s="59">
        <v>121.7</v>
      </c>
      <c r="F10" s="59">
        <v>114.2</v>
      </c>
      <c r="G10" s="59">
        <v>106.9</v>
      </c>
      <c r="H10" s="58">
        <v>100</v>
      </c>
      <c r="I10" s="59">
        <v>96</v>
      </c>
      <c r="J10" s="59">
        <v>91.081593927893735</v>
      </c>
      <c r="K10" s="59">
        <v>85.603001811930199</v>
      </c>
      <c r="L10" s="59">
        <v>82.4</v>
      </c>
      <c r="M10" s="59">
        <v>78.7</v>
      </c>
      <c r="N10" s="59">
        <v>75</v>
      </c>
      <c r="O10" s="59">
        <v>68.900000000000006</v>
      </c>
      <c r="P10" s="59">
        <v>63.3</v>
      </c>
      <c r="Q10" s="59">
        <v>57.7</v>
      </c>
      <c r="R10" s="59">
        <v>56.292682926829279</v>
      </c>
      <c r="S10" s="59">
        <v>54.706203038706789</v>
      </c>
      <c r="T10" s="59">
        <v>51.367326796907783</v>
      </c>
      <c r="U10" s="59">
        <v>49.43919807209604</v>
      </c>
      <c r="V10" s="59">
        <v>47.764383518362166</v>
      </c>
      <c r="W10" s="59">
        <v>46.283317362754033</v>
      </c>
      <c r="X10" s="59">
        <v>45.689355738157985</v>
      </c>
      <c r="Y10" s="59">
        <v>45.23698587936434</v>
      </c>
      <c r="Z10" s="59">
        <v>43.622937202858573</v>
      </c>
      <c r="AA10" s="59">
        <v>42.270287987266059</v>
      </c>
      <c r="AB10" s="59">
        <v>42.059988047030906</v>
      </c>
      <c r="AC10" s="59">
        <v>41.034134680030157</v>
      </c>
      <c r="AD10" s="59">
        <v>39.455898730798225</v>
      </c>
      <c r="AE10" s="59">
        <v>35.610016905052547</v>
      </c>
      <c r="AF10" s="59">
        <v>33.280389630890227</v>
      </c>
      <c r="AG10" s="1022">
        <v>32.123928215145007</v>
      </c>
    </row>
    <row r="11" spans="1:33" x14ac:dyDescent="0.2">
      <c r="A11" s="1375"/>
      <c r="B11" s="62">
        <v>2000</v>
      </c>
      <c r="C11" s="59">
        <v>143.4</v>
      </c>
      <c r="D11" s="59">
        <v>135.1</v>
      </c>
      <c r="E11" s="59">
        <v>126.8</v>
      </c>
      <c r="F11" s="59">
        <v>119</v>
      </c>
      <c r="G11" s="59">
        <v>111.4</v>
      </c>
      <c r="H11" s="59">
        <v>104.2</v>
      </c>
      <c r="I11" s="58">
        <v>100</v>
      </c>
      <c r="J11" s="59">
        <v>94.876660341555976</v>
      </c>
      <c r="K11" s="59">
        <v>89.169793554093957</v>
      </c>
      <c r="L11" s="59">
        <v>85.9</v>
      </c>
      <c r="M11" s="59">
        <v>82</v>
      </c>
      <c r="N11" s="59">
        <v>78.2</v>
      </c>
      <c r="O11" s="59">
        <v>71.8</v>
      </c>
      <c r="P11" s="59">
        <v>66</v>
      </c>
      <c r="Q11" s="59">
        <v>60.2</v>
      </c>
      <c r="R11" s="59">
        <v>58.73170731707318</v>
      </c>
      <c r="S11" s="59">
        <v>57.076489132238272</v>
      </c>
      <c r="T11" s="59">
        <v>53.592947542007771</v>
      </c>
      <c r="U11" s="59">
        <v>51.581277711268314</v>
      </c>
      <c r="V11" s="59">
        <v>49.770487626133381</v>
      </c>
      <c r="W11" s="59">
        <v>48.227216691989703</v>
      </c>
      <c r="X11" s="59">
        <v>47.608308679160622</v>
      </c>
      <c r="Y11" s="59">
        <v>47.136939286297647</v>
      </c>
      <c r="Z11" s="59">
        <v>45.455100565378643</v>
      </c>
      <c r="AA11" s="59">
        <v>44.045640082731239</v>
      </c>
      <c r="AB11" s="59">
        <v>43.826507545006216</v>
      </c>
      <c r="AC11" s="59">
        <v>42.757568336591433</v>
      </c>
      <c r="AD11" s="59">
        <v>41.113046477491764</v>
      </c>
      <c r="AE11" s="59">
        <v>37.105637615064765</v>
      </c>
      <c r="AF11" s="59">
        <v>34.67816599538763</v>
      </c>
      <c r="AG11" s="1022">
        <v>33.47313320018111</v>
      </c>
    </row>
    <row r="12" spans="1:33" x14ac:dyDescent="0.2">
      <c r="A12" s="1375"/>
      <c r="B12" s="62">
        <v>2001</v>
      </c>
      <c r="C12" s="59">
        <v>151.14359999999999</v>
      </c>
      <c r="D12" s="59">
        <v>142.3954</v>
      </c>
      <c r="E12" s="59">
        <v>133.6472</v>
      </c>
      <c r="F12" s="59">
        <v>125.426</v>
      </c>
      <c r="G12" s="59">
        <v>117.41560000000001</v>
      </c>
      <c r="H12" s="59">
        <v>109.82680000000001</v>
      </c>
      <c r="I12" s="59">
        <v>105.4</v>
      </c>
      <c r="J12" s="58">
        <v>100</v>
      </c>
      <c r="K12" s="59">
        <v>93.984962406015029</v>
      </c>
      <c r="L12" s="59">
        <v>90.5</v>
      </c>
      <c r="M12" s="59">
        <v>86.4</v>
      </c>
      <c r="N12" s="59">
        <v>82.4</v>
      </c>
      <c r="O12" s="59">
        <v>75.7</v>
      </c>
      <c r="P12" s="59">
        <v>69.599999999999994</v>
      </c>
      <c r="Q12" s="59">
        <v>63.4</v>
      </c>
      <c r="R12" s="59">
        <v>61.853658536585371</v>
      </c>
      <c r="S12" s="59">
        <v>60.110455331958576</v>
      </c>
      <c r="T12" s="59">
        <v>56.441742095735755</v>
      </c>
      <c r="U12" s="59">
        <v>54.323139649408816</v>
      </c>
      <c r="V12" s="59">
        <v>52.458093957944591</v>
      </c>
      <c r="W12" s="59">
        <v>50.831486393357153</v>
      </c>
      <c r="X12" s="59">
        <v>50.1791573478353</v>
      </c>
      <c r="Y12" s="59">
        <v>49.682334007757724</v>
      </c>
      <c r="Z12" s="59">
        <v>47.90967599590909</v>
      </c>
      <c r="AA12" s="59">
        <v>46.424104647198732</v>
      </c>
      <c r="AB12" s="59">
        <v>46.193138952436556</v>
      </c>
      <c r="AC12" s="59">
        <v>45.066477026767373</v>
      </c>
      <c r="AD12" s="59">
        <v>43.333150987276319</v>
      </c>
      <c r="AE12" s="59">
        <v>39.109342046278265</v>
      </c>
      <c r="AF12" s="59">
        <v>36.550786959138563</v>
      </c>
      <c r="AG12" s="1022">
        <v>35.28068239299089</v>
      </c>
    </row>
    <row r="13" spans="1:33" x14ac:dyDescent="0.2">
      <c r="A13" s="1375"/>
      <c r="B13" s="62">
        <v>2002</v>
      </c>
      <c r="C13" s="59">
        <v>160.8167904</v>
      </c>
      <c r="D13" s="59">
        <v>151.50870560000001</v>
      </c>
      <c r="E13" s="59">
        <v>142.2006208</v>
      </c>
      <c r="F13" s="59">
        <v>133.45326400000002</v>
      </c>
      <c r="G13" s="59">
        <v>124.93019840000002</v>
      </c>
      <c r="H13" s="59">
        <v>116.85571520000001</v>
      </c>
      <c r="I13" s="59">
        <v>112.14560000000002</v>
      </c>
      <c r="J13" s="59">
        <v>106.4</v>
      </c>
      <c r="K13" s="58">
        <v>100</v>
      </c>
      <c r="L13" s="59">
        <v>96.2</v>
      </c>
      <c r="M13" s="59">
        <v>91.9</v>
      </c>
      <c r="N13" s="59">
        <v>87.6</v>
      </c>
      <c r="O13" s="59">
        <v>80.400000000000006</v>
      </c>
      <c r="P13" s="59">
        <v>73.900000000000006</v>
      </c>
      <c r="Q13" s="59">
        <v>67.400000000000006</v>
      </c>
      <c r="R13" s="59">
        <v>65.756097560975618</v>
      </c>
      <c r="S13" s="59">
        <v>63.902913081608965</v>
      </c>
      <c r="T13" s="59">
        <v>60.002735287895746</v>
      </c>
      <c r="U13" s="59">
        <v>57.750467072084454</v>
      </c>
      <c r="V13" s="59">
        <v>55.815411971253035</v>
      </c>
      <c r="W13" s="59">
        <v>54.084701522532015</v>
      </c>
      <c r="X13" s="59">
        <v>53.390623418096766</v>
      </c>
      <c r="Y13" s="59">
        <v>52.862003384254223</v>
      </c>
      <c r="Z13" s="59">
        <v>50.975895259647281</v>
      </c>
      <c r="AA13" s="59">
        <v>49.395247344619456</v>
      </c>
      <c r="AB13" s="59">
        <v>49.149499845392498</v>
      </c>
      <c r="AC13" s="59">
        <v>47.950731556480491</v>
      </c>
      <c r="AD13" s="59">
        <v>46.10647265046201</v>
      </c>
      <c r="AE13" s="59">
        <v>41.61233993724008</v>
      </c>
      <c r="AF13" s="59">
        <v>38.890037324523433</v>
      </c>
      <c r="AG13" s="1022">
        <v>37.538646066142306</v>
      </c>
    </row>
    <row r="14" spans="1:33" x14ac:dyDescent="0.2">
      <c r="A14" s="1375"/>
      <c r="B14" s="62">
        <v>2003</v>
      </c>
      <c r="C14" s="59">
        <v>167.1</v>
      </c>
      <c r="D14" s="59">
        <v>157.4</v>
      </c>
      <c r="E14" s="59">
        <v>147.69999999999999</v>
      </c>
      <c r="F14" s="59">
        <v>138.69999999999999</v>
      </c>
      <c r="G14" s="59">
        <v>129.80000000000001</v>
      </c>
      <c r="H14" s="59">
        <v>121.4</v>
      </c>
      <c r="I14" s="59">
        <v>116.5</v>
      </c>
      <c r="J14" s="59">
        <v>110.5</v>
      </c>
      <c r="K14" s="59">
        <v>103.9</v>
      </c>
      <c r="L14" s="58">
        <v>100</v>
      </c>
      <c r="M14" s="59">
        <v>95.5</v>
      </c>
      <c r="N14" s="59">
        <v>91</v>
      </c>
      <c r="O14" s="59">
        <v>83.6</v>
      </c>
      <c r="P14" s="59">
        <v>76.8</v>
      </c>
      <c r="Q14" s="59">
        <v>70</v>
      </c>
      <c r="R14" s="59">
        <v>68.292682926829272</v>
      </c>
      <c r="S14" s="59">
        <v>66.368010618881712</v>
      </c>
      <c r="T14" s="59">
        <v>62.31738086279973</v>
      </c>
      <c r="U14" s="59">
        <v>59.978229896823613</v>
      </c>
      <c r="V14" s="59">
        <v>57.992213038131908</v>
      </c>
      <c r="W14" s="59">
        <v>56.194004881910757</v>
      </c>
      <c r="X14" s="59">
        <v>55.472857731402534</v>
      </c>
      <c r="Y14" s="59">
        <v>54.923621516240132</v>
      </c>
      <c r="Z14" s="59">
        <v>52.963955174773517</v>
      </c>
      <c r="AA14" s="59">
        <v>51.321661991059607</v>
      </c>
      <c r="AB14" s="59">
        <v>51.0663303393628</v>
      </c>
      <c r="AC14" s="59">
        <v>49.820810087183226</v>
      </c>
      <c r="AD14" s="59">
        <v>47.904625083830027</v>
      </c>
      <c r="AE14" s="59">
        <v>43.235221194792437</v>
      </c>
      <c r="AF14" s="59">
        <v>40.406748780179846</v>
      </c>
      <c r="AG14" s="1022">
        <v>39.002653262721857</v>
      </c>
    </row>
    <row r="15" spans="1:33" x14ac:dyDescent="0.2">
      <c r="A15" s="1375"/>
      <c r="B15" s="62">
        <v>2004</v>
      </c>
      <c r="C15" s="59">
        <v>174.9</v>
      </c>
      <c r="D15" s="59">
        <v>164.8</v>
      </c>
      <c r="E15" s="59">
        <v>154.69999999999999</v>
      </c>
      <c r="F15" s="59">
        <v>145.19999999999999</v>
      </c>
      <c r="G15" s="59">
        <v>135.9</v>
      </c>
      <c r="H15" s="59">
        <v>127.1</v>
      </c>
      <c r="I15" s="59">
        <v>122</v>
      </c>
      <c r="J15" s="59">
        <v>115.7</v>
      </c>
      <c r="K15" s="59">
        <v>108.8</v>
      </c>
      <c r="L15" s="59">
        <v>104.7</v>
      </c>
      <c r="M15" s="58">
        <v>100</v>
      </c>
      <c r="N15" s="59">
        <v>95.3</v>
      </c>
      <c r="O15" s="59">
        <v>87.5</v>
      </c>
      <c r="P15" s="59">
        <v>80.400000000000006</v>
      </c>
      <c r="Q15" s="59">
        <v>73.3</v>
      </c>
      <c r="R15" s="59">
        <v>71.512195121951223</v>
      </c>
      <c r="S15" s="59">
        <v>69.496788262343273</v>
      </c>
      <c r="T15" s="59">
        <v>65.255200246331711</v>
      </c>
      <c r="U15" s="59">
        <v>62.805775020531009</v>
      </c>
      <c r="V15" s="59">
        <v>60.717847050924092</v>
      </c>
      <c r="W15" s="59">
        <v>58.835123111360559</v>
      </c>
      <c r="X15" s="59">
        <v>58.08008204477845</v>
      </c>
      <c r="Y15" s="59">
        <v>57.505031727503415</v>
      </c>
      <c r="Z15" s="59">
        <v>55.453261067987867</v>
      </c>
      <c r="AA15" s="59">
        <v>53.733780104639408</v>
      </c>
      <c r="AB15" s="59">
        <v>53.466447865312851</v>
      </c>
      <c r="AC15" s="59">
        <v>52.162388161280838</v>
      </c>
      <c r="AD15" s="59">
        <v>50.156142462770035</v>
      </c>
      <c r="AE15" s="59">
        <v>45.267276590947681</v>
      </c>
      <c r="AF15" s="59">
        <v>42.305865972848295</v>
      </c>
      <c r="AG15" s="1022">
        <v>40.835777966069784</v>
      </c>
    </row>
    <row r="16" spans="1:33" x14ac:dyDescent="0.2">
      <c r="A16" s="1375"/>
      <c r="B16" s="62">
        <v>2005</v>
      </c>
      <c r="C16" s="59">
        <v>183.5</v>
      </c>
      <c r="D16" s="59">
        <v>172.9</v>
      </c>
      <c r="E16" s="59">
        <v>162.30000000000001</v>
      </c>
      <c r="F16" s="59">
        <v>152.30000000000001</v>
      </c>
      <c r="G16" s="59">
        <v>142.6</v>
      </c>
      <c r="H16" s="59">
        <v>133.30000000000001</v>
      </c>
      <c r="I16" s="59">
        <v>128</v>
      </c>
      <c r="J16" s="59">
        <v>121.4</v>
      </c>
      <c r="K16" s="59">
        <v>114.1</v>
      </c>
      <c r="L16" s="59">
        <v>109.8</v>
      </c>
      <c r="M16" s="61">
        <v>104.9</v>
      </c>
      <c r="N16" s="58">
        <v>100</v>
      </c>
      <c r="O16" s="59">
        <v>91.8</v>
      </c>
      <c r="P16" s="59">
        <v>84.4</v>
      </c>
      <c r="Q16" s="59">
        <v>76.900000000000006</v>
      </c>
      <c r="R16" s="59">
        <v>75.024390243902445</v>
      </c>
      <c r="S16" s="59">
        <v>72.910000237028626</v>
      </c>
      <c r="T16" s="59">
        <v>68.460094119275709</v>
      </c>
      <c r="U16" s="59">
        <v>65.89036970093909</v>
      </c>
      <c r="V16" s="59">
        <v>63.693021556419389</v>
      </c>
      <c r="W16" s="59">
        <v>61.718044143817224</v>
      </c>
      <c r="X16" s="59">
        <v>60.92600606497259</v>
      </c>
      <c r="Y16" s="59">
        <v>60.322778282151077</v>
      </c>
      <c r="Z16" s="59">
        <v>58.17047086031927</v>
      </c>
      <c r="AA16" s="59">
        <v>56.366735329766733</v>
      </c>
      <c r="AB16" s="59">
        <v>56.086303810713176</v>
      </c>
      <c r="AC16" s="59">
        <v>54.718345181183594</v>
      </c>
      <c r="AD16" s="59">
        <v>52.613793443445765</v>
      </c>
      <c r="AE16" s="59">
        <v>47.485373143904113</v>
      </c>
      <c r="AF16" s="59">
        <v>44.378853405517859</v>
      </c>
      <c r="AG16" s="1022">
        <v>42.836731086407198</v>
      </c>
    </row>
    <row r="17" spans="1:33" x14ac:dyDescent="0.2">
      <c r="A17" s="1375"/>
      <c r="B17" s="62">
        <v>2006</v>
      </c>
      <c r="C17" s="59">
        <v>199.8</v>
      </c>
      <c r="D17" s="59">
        <v>188.3</v>
      </c>
      <c r="E17" s="59">
        <v>176.7</v>
      </c>
      <c r="F17" s="59">
        <v>165.8</v>
      </c>
      <c r="G17" s="59">
        <v>155.30000000000001</v>
      </c>
      <c r="H17" s="59">
        <v>145.19999999999999</v>
      </c>
      <c r="I17" s="59">
        <v>139.4</v>
      </c>
      <c r="J17" s="59">
        <v>132.19999999999999</v>
      </c>
      <c r="K17" s="59">
        <v>124.3</v>
      </c>
      <c r="L17" s="59">
        <v>119.6</v>
      </c>
      <c r="M17" s="59">
        <v>114.2</v>
      </c>
      <c r="N17" s="59">
        <v>108.9</v>
      </c>
      <c r="O17" s="58">
        <v>100</v>
      </c>
      <c r="P17" s="63">
        <v>91.9</v>
      </c>
      <c r="Q17" s="59">
        <v>83.8</v>
      </c>
      <c r="R17" s="59">
        <v>81.756097560975618</v>
      </c>
      <c r="S17" s="59">
        <v>79.45198985517554</v>
      </c>
      <c r="T17" s="59">
        <v>74.602807375751681</v>
      </c>
      <c r="U17" s="59">
        <v>71.802509505054559</v>
      </c>
      <c r="V17" s="59">
        <v>69.36170047494069</v>
      </c>
      <c r="W17" s="59">
        <v>67.210950072616953</v>
      </c>
      <c r="X17" s="59">
        <v>66.348420604755148</v>
      </c>
      <c r="Y17" s="59">
        <v>65.691505549262516</v>
      </c>
      <c r="Z17" s="59">
        <v>63.347642766887674</v>
      </c>
      <c r="AA17" s="59">
        <v>61.383374774115964</v>
      </c>
      <c r="AB17" s="59">
        <v>61.077984849866638</v>
      </c>
      <c r="AC17" s="59">
        <v>59.588277902308917</v>
      </c>
      <c r="AD17" s="59">
        <v>57.296421059912419</v>
      </c>
      <c r="AE17" s="59">
        <v>51.711571353711562</v>
      </c>
      <c r="AF17" s="59">
        <v>48.328571358608933</v>
      </c>
      <c r="AG17" s="1022">
        <v>46.649200153097425</v>
      </c>
    </row>
    <row r="18" spans="1:33" x14ac:dyDescent="0.2">
      <c r="A18" s="1375"/>
      <c r="B18" s="62">
        <v>2007</v>
      </c>
      <c r="C18" s="59">
        <v>217.4</v>
      </c>
      <c r="D18" s="59">
        <v>204.9</v>
      </c>
      <c r="E18" s="59">
        <v>192.2</v>
      </c>
      <c r="F18" s="59">
        <v>180.4</v>
      </c>
      <c r="G18" s="59">
        <v>169</v>
      </c>
      <c r="H18" s="59">
        <v>158</v>
      </c>
      <c r="I18" s="59">
        <v>151.69999999999999</v>
      </c>
      <c r="J18" s="59">
        <v>143.80000000000001</v>
      </c>
      <c r="K18" s="59">
        <v>135.19999999999999</v>
      </c>
      <c r="L18" s="59">
        <v>130.1</v>
      </c>
      <c r="M18" s="59">
        <v>124.2</v>
      </c>
      <c r="N18" s="59">
        <v>118.5</v>
      </c>
      <c r="O18" s="60">
        <v>108.8</v>
      </c>
      <c r="P18" s="58">
        <v>100</v>
      </c>
      <c r="Q18" s="59">
        <v>91.2</v>
      </c>
      <c r="R18" s="59">
        <v>88.975609756097569</v>
      </c>
      <c r="S18" s="59">
        <v>86.468036692028747</v>
      </c>
      <c r="T18" s="59">
        <v>81.190644781247656</v>
      </c>
      <c r="U18" s="59">
        <v>78.143065237004492</v>
      </c>
      <c r="V18" s="59">
        <v>75.465530116735479</v>
      </c>
      <c r="W18" s="59">
        <v>73.125513679007256</v>
      </c>
      <c r="X18" s="59">
        <v>72.187081617973604</v>
      </c>
      <c r="Y18" s="59">
        <v>71.47235803759763</v>
      </c>
      <c r="Z18" s="59">
        <v>68.922235330373809</v>
      </c>
      <c r="AA18" s="59">
        <v>66.785111754238187</v>
      </c>
      <c r="AB18" s="59">
        <v>66.452847516654913</v>
      </c>
      <c r="AC18" s="59">
        <v>64.832046357712116</v>
      </c>
      <c r="AD18" s="59">
        <v>62.338506113184728</v>
      </c>
      <c r="AE18" s="59">
        <v>56.262189632838201</v>
      </c>
      <c r="AF18" s="59">
        <v>52.581485638166541</v>
      </c>
      <c r="AG18" s="1022">
        <v>50.754329766570017</v>
      </c>
    </row>
    <row r="19" spans="1:33" x14ac:dyDescent="0.2">
      <c r="A19" s="1375"/>
      <c r="B19" s="62">
        <v>2008</v>
      </c>
      <c r="C19" s="59">
        <v>238.5</v>
      </c>
      <c r="D19" s="59">
        <v>224.7</v>
      </c>
      <c r="E19" s="59">
        <v>210.8</v>
      </c>
      <c r="F19" s="59">
        <v>197.9</v>
      </c>
      <c r="G19" s="59">
        <v>185.4</v>
      </c>
      <c r="H19" s="59">
        <v>173.3</v>
      </c>
      <c r="I19" s="59">
        <v>166.4</v>
      </c>
      <c r="J19" s="59">
        <v>157.69999999999999</v>
      </c>
      <c r="K19" s="59">
        <v>148.30000000000001</v>
      </c>
      <c r="L19" s="59">
        <v>142.69999999999999</v>
      </c>
      <c r="M19" s="59">
        <v>136.19999999999999</v>
      </c>
      <c r="N19" s="59">
        <v>130</v>
      </c>
      <c r="O19" s="59">
        <v>119.4</v>
      </c>
      <c r="P19" s="60">
        <v>109.7</v>
      </c>
      <c r="Q19" s="58">
        <v>100</v>
      </c>
      <c r="R19" s="59">
        <v>97.560975609756099</v>
      </c>
      <c r="S19" s="59">
        <v>94.811443741259581</v>
      </c>
      <c r="T19" s="59">
        <v>89.024829803999609</v>
      </c>
      <c r="U19" s="59">
        <v>85.68318556689087</v>
      </c>
      <c r="V19" s="59">
        <v>82.785686538058812</v>
      </c>
      <c r="W19" s="59">
        <v>80.218688505870958</v>
      </c>
      <c r="X19" s="59">
        <v>79.189228534917049</v>
      </c>
      <c r="Y19" s="59">
        <v>78.405176767244598</v>
      </c>
      <c r="Z19" s="59">
        <v>75.607692157420061</v>
      </c>
      <c r="AA19" s="59">
        <v>73.263267594399281</v>
      </c>
      <c r="AB19" s="59">
        <v>72.89877372577044</v>
      </c>
      <c r="AC19" s="59">
        <v>71.120754854410194</v>
      </c>
      <c r="AD19" s="59">
        <v>68.385341206163645</v>
      </c>
      <c r="AE19" s="59">
        <v>61.719622027223501</v>
      </c>
      <c r="AF19" s="59">
        <v>57.681889745068688</v>
      </c>
      <c r="AG19" s="1022">
        <v>55.6774997539273</v>
      </c>
    </row>
    <row r="20" spans="1:33" x14ac:dyDescent="0.2">
      <c r="A20" s="1375"/>
      <c r="B20" s="64">
        <v>2009</v>
      </c>
      <c r="C20" s="59">
        <v>244.46249999999998</v>
      </c>
      <c r="D20" s="59">
        <v>230.31749999999997</v>
      </c>
      <c r="E20" s="59">
        <v>216.07</v>
      </c>
      <c r="F20" s="59">
        <v>202.8475</v>
      </c>
      <c r="G20" s="59">
        <v>190.035</v>
      </c>
      <c r="H20" s="59">
        <v>177.63249999999999</v>
      </c>
      <c r="I20" s="59">
        <v>170.56</v>
      </c>
      <c r="J20" s="59">
        <v>161.64249999999998</v>
      </c>
      <c r="K20" s="59">
        <v>152.00749999999999</v>
      </c>
      <c r="L20" s="59">
        <v>146.26749999999998</v>
      </c>
      <c r="M20" s="59">
        <v>139.60499999999999</v>
      </c>
      <c r="N20" s="59">
        <v>133.25</v>
      </c>
      <c r="O20" s="59">
        <v>122.38499999999999</v>
      </c>
      <c r="P20" s="59">
        <v>112.4425</v>
      </c>
      <c r="Q20" s="59">
        <v>102.49999999999999</v>
      </c>
      <c r="R20" s="58">
        <v>100</v>
      </c>
      <c r="S20" s="59">
        <v>97.181729834791071</v>
      </c>
      <c r="T20" s="59">
        <v>91.250450549099597</v>
      </c>
      <c r="U20" s="59">
        <v>87.825265206063136</v>
      </c>
      <c r="V20" s="59">
        <v>84.855328701510274</v>
      </c>
      <c r="W20" s="59">
        <v>82.224155718517721</v>
      </c>
      <c r="X20" s="59">
        <v>81.168959248289966</v>
      </c>
      <c r="Y20" s="59">
        <v>80.365306186425713</v>
      </c>
      <c r="Z20" s="59">
        <v>77.497884461355568</v>
      </c>
      <c r="AA20" s="59">
        <v>75.094849284259269</v>
      </c>
      <c r="AB20" s="59">
        <v>74.721243068914703</v>
      </c>
      <c r="AC20" s="59">
        <v>72.898773725770454</v>
      </c>
      <c r="AD20" s="59">
        <v>70.094974736317738</v>
      </c>
      <c r="AE20" s="59">
        <v>63.262612577904093</v>
      </c>
      <c r="AF20" s="59">
        <v>59.123936988695412</v>
      </c>
      <c r="AG20" s="1022">
        <v>57.06943724777549</v>
      </c>
    </row>
    <row r="21" spans="1:33" x14ac:dyDescent="0.2">
      <c r="A21" s="1375"/>
      <c r="B21" s="64">
        <v>2010</v>
      </c>
      <c r="C21" s="59">
        <v>251.55191249999996</v>
      </c>
      <c r="D21" s="59">
        <v>236.99670749999996</v>
      </c>
      <c r="E21" s="59">
        <v>222.33602999999997</v>
      </c>
      <c r="F21" s="59">
        <v>208.73007749999999</v>
      </c>
      <c r="G21" s="59">
        <v>195.54601499999998</v>
      </c>
      <c r="H21" s="59">
        <v>182.78384249999999</v>
      </c>
      <c r="I21" s="59">
        <v>175.50623999999999</v>
      </c>
      <c r="J21" s="59">
        <v>166.33013249999996</v>
      </c>
      <c r="K21" s="59">
        <v>156.41571749999997</v>
      </c>
      <c r="L21" s="59">
        <v>150.50925749999996</v>
      </c>
      <c r="M21" s="59">
        <v>143.65354499999998</v>
      </c>
      <c r="N21" s="59">
        <v>137.11425</v>
      </c>
      <c r="O21" s="59">
        <v>125.93416499999998</v>
      </c>
      <c r="P21" s="59">
        <v>115.70333249999999</v>
      </c>
      <c r="Q21" s="59">
        <v>105.47249999999998</v>
      </c>
      <c r="R21" s="59">
        <v>102.89999999999999</v>
      </c>
      <c r="S21" s="58">
        <v>100</v>
      </c>
      <c r="T21" s="59">
        <v>93.896713615023472</v>
      </c>
      <c r="U21" s="59">
        <v>90.372197897038959</v>
      </c>
      <c r="V21" s="59">
        <v>87.316133233854075</v>
      </c>
      <c r="W21" s="59">
        <v>84.608656234354726</v>
      </c>
      <c r="X21" s="59">
        <v>83.522859066490369</v>
      </c>
      <c r="Y21" s="59">
        <v>82.695900065832049</v>
      </c>
      <c r="Z21" s="59">
        <v>79.745323110734859</v>
      </c>
      <c r="AA21" s="59">
        <v>77.272599913502773</v>
      </c>
      <c r="AB21" s="59">
        <v>76.888159117913219</v>
      </c>
      <c r="AC21" s="59">
        <v>75.012838163817776</v>
      </c>
      <c r="AD21" s="59">
        <v>72.127729003670936</v>
      </c>
      <c r="AE21" s="59">
        <v>65.0972283426633</v>
      </c>
      <c r="AF21" s="59">
        <v>60.83853116136757</v>
      </c>
      <c r="AG21" s="1022">
        <v>58.724450927960973</v>
      </c>
    </row>
    <row r="22" spans="1:33" x14ac:dyDescent="0.2">
      <c r="A22" s="1375"/>
      <c r="B22" s="64">
        <v>2011</v>
      </c>
      <c r="C22" s="59">
        <v>267.90278681249993</v>
      </c>
      <c r="D22" s="59">
        <v>252.40149348749995</v>
      </c>
      <c r="E22" s="59">
        <v>236.78787194999995</v>
      </c>
      <c r="F22" s="59">
        <v>222.29753253749999</v>
      </c>
      <c r="G22" s="59">
        <v>208.25650597499998</v>
      </c>
      <c r="H22" s="59">
        <v>194.66479226249999</v>
      </c>
      <c r="I22" s="59">
        <v>186.91414559999998</v>
      </c>
      <c r="J22" s="59">
        <v>177.14159111249995</v>
      </c>
      <c r="K22" s="59">
        <v>166.58273913749997</v>
      </c>
      <c r="L22" s="59">
        <v>160.29235923749994</v>
      </c>
      <c r="M22" s="59">
        <v>152.99102542499998</v>
      </c>
      <c r="N22" s="59">
        <v>146.02667624999998</v>
      </c>
      <c r="O22" s="59">
        <v>134.11988572499996</v>
      </c>
      <c r="P22" s="59">
        <v>123.22404911249998</v>
      </c>
      <c r="Q22" s="59">
        <v>112.32821249999998</v>
      </c>
      <c r="R22" s="59">
        <v>109.58849999999998</v>
      </c>
      <c r="S22" s="59">
        <v>106.5</v>
      </c>
      <c r="T22" s="58">
        <v>100</v>
      </c>
      <c r="U22" s="59">
        <v>96.2463907603465</v>
      </c>
      <c r="V22" s="59">
        <v>92.991681894054594</v>
      </c>
      <c r="W22" s="59">
        <v>90.108218889587775</v>
      </c>
      <c r="X22" s="59">
        <v>88.951844905812237</v>
      </c>
      <c r="Y22" s="59">
        <v>88.07113357011113</v>
      </c>
      <c r="Z22" s="59">
        <v>84.928769112932628</v>
      </c>
      <c r="AA22" s="59">
        <v>82.295318907880457</v>
      </c>
      <c r="AB22" s="59">
        <v>81.885889460577573</v>
      </c>
      <c r="AC22" s="59">
        <v>79.888672644465927</v>
      </c>
      <c r="AD22" s="59">
        <v>76.816031388909536</v>
      </c>
      <c r="AE22" s="59">
        <v>69.328548184936395</v>
      </c>
      <c r="AF22" s="59">
        <v>64.793035686856442</v>
      </c>
      <c r="AG22" s="1022">
        <v>62.541540238278415</v>
      </c>
    </row>
    <row r="23" spans="1:33" x14ac:dyDescent="0.2">
      <c r="A23" s="1375"/>
      <c r="B23" s="64">
        <v>2012</v>
      </c>
      <c r="C23" s="59">
        <v>278.35099549818739</v>
      </c>
      <c r="D23" s="59">
        <v>262.24515173351244</v>
      </c>
      <c r="E23" s="59">
        <v>246.02259895604993</v>
      </c>
      <c r="F23" s="59">
        <v>230.96713630646246</v>
      </c>
      <c r="G23" s="59">
        <v>216.37850970802498</v>
      </c>
      <c r="H23" s="59">
        <v>202.25671916073748</v>
      </c>
      <c r="I23" s="59">
        <v>194.20379727839997</v>
      </c>
      <c r="J23" s="59">
        <v>184.05011316588744</v>
      </c>
      <c r="K23" s="59">
        <v>173.07946596386245</v>
      </c>
      <c r="L23" s="59">
        <v>166.54376124776243</v>
      </c>
      <c r="M23" s="59">
        <v>158.95767541657497</v>
      </c>
      <c r="N23" s="59">
        <v>151.72171662374996</v>
      </c>
      <c r="O23" s="59">
        <v>139.35056126827496</v>
      </c>
      <c r="P23" s="59">
        <v>128.02978702788747</v>
      </c>
      <c r="Q23" s="59">
        <v>116.70901278749997</v>
      </c>
      <c r="R23" s="59">
        <v>113.86245149999998</v>
      </c>
      <c r="S23" s="59">
        <v>110.65349999999999</v>
      </c>
      <c r="T23" s="59">
        <v>103.89999999999999</v>
      </c>
      <c r="U23" s="58">
        <v>100</v>
      </c>
      <c r="V23" s="59">
        <v>96.618357487922708</v>
      </c>
      <c r="W23" s="59">
        <v>93.622439426281687</v>
      </c>
      <c r="X23" s="59">
        <v>92.420966857138907</v>
      </c>
      <c r="Y23" s="59">
        <v>91.505907779345449</v>
      </c>
      <c r="Z23" s="59">
        <v>88.240991108336985</v>
      </c>
      <c r="AA23" s="59">
        <v>85.504836345287771</v>
      </c>
      <c r="AB23" s="59">
        <v>85.079439149540079</v>
      </c>
      <c r="AC23" s="59">
        <v>83.004330877600083</v>
      </c>
      <c r="AD23" s="59">
        <v>79.811856613076998</v>
      </c>
      <c r="AE23" s="59">
        <v>72.032361564148914</v>
      </c>
      <c r="AF23" s="59">
        <v>67.319964078643835</v>
      </c>
      <c r="AG23" s="1022">
        <v>64.98066030757127</v>
      </c>
    </row>
    <row r="24" spans="1:33" x14ac:dyDescent="0.2">
      <c r="A24" s="1375"/>
      <c r="B24" s="64">
        <v>2013</v>
      </c>
      <c r="C24" s="59">
        <v>288.05522158757429</v>
      </c>
      <c r="D24" s="59">
        <v>271.47546659129245</v>
      </c>
      <c r="E24" s="59">
        <v>254.63338991951167</v>
      </c>
      <c r="F24" s="59">
        <v>239.03681551161071</v>
      </c>
      <c r="G24" s="59">
        <v>223.89877834109257</v>
      </c>
      <c r="H24" s="59">
        <v>209.33742830087976</v>
      </c>
      <c r="I24" s="59">
        <v>200.9754649114507</v>
      </c>
      <c r="J24" s="59">
        <v>190.49186712669348</v>
      </c>
      <c r="K24" s="59">
        <v>179.13724727259762</v>
      </c>
      <c r="L24" s="59">
        <v>172.43694413635592</v>
      </c>
      <c r="M24" s="59">
        <v>164.69622171571717</v>
      </c>
      <c r="N24" s="59">
        <v>157.00307122565985</v>
      </c>
      <c r="O24" s="59">
        <v>144.17178257636354</v>
      </c>
      <c r="P24" s="59">
        <v>132.5108295738635</v>
      </c>
      <c r="Q24" s="59">
        <v>120.79382823506246</v>
      </c>
      <c r="R24" s="59">
        <v>117.84763730249995</v>
      </c>
      <c r="S24" s="59">
        <v>114.52637249999997</v>
      </c>
      <c r="T24" s="59">
        <v>107.53649999999999</v>
      </c>
      <c r="U24" s="59">
        <v>103.49999999999999</v>
      </c>
      <c r="V24" s="58">
        <v>100</v>
      </c>
      <c r="W24" s="59">
        <v>96.899224806201545</v>
      </c>
      <c r="X24" s="59">
        <v>95.655700697138755</v>
      </c>
      <c r="Y24" s="59">
        <v>94.708614551622532</v>
      </c>
      <c r="Z24" s="59">
        <v>91.329425797128778</v>
      </c>
      <c r="AA24" s="59">
        <v>88.497505617372838</v>
      </c>
      <c r="AB24" s="59">
        <v>88.05721951977398</v>
      </c>
      <c r="AC24" s="59">
        <v>85.909482458316091</v>
      </c>
      <c r="AD24" s="59">
        <v>82.605271594534699</v>
      </c>
      <c r="AE24" s="59">
        <v>74.55349421889413</v>
      </c>
      <c r="AF24" s="59">
        <v>69.676162821396375</v>
      </c>
      <c r="AG24" s="1022">
        <v>67.254983418336266</v>
      </c>
    </row>
    <row r="25" spans="1:33" x14ac:dyDescent="0.2">
      <c r="A25" s="1375"/>
      <c r="B25" s="64">
        <v>2014</v>
      </c>
      <c r="C25" s="59">
        <v>297.27298867837669</v>
      </c>
      <c r="D25" s="59">
        <v>280.1626815222138</v>
      </c>
      <c r="E25" s="59">
        <v>262.78165839693605</v>
      </c>
      <c r="F25" s="59">
        <v>246.68599360798225</v>
      </c>
      <c r="G25" s="59">
        <v>231.06353924800754</v>
      </c>
      <c r="H25" s="59">
        <v>216.03622600650792</v>
      </c>
      <c r="I25" s="59">
        <v>207.40667978861714</v>
      </c>
      <c r="J25" s="59">
        <v>196.58760687474768</v>
      </c>
      <c r="K25" s="59">
        <v>184.86963918532075</v>
      </c>
      <c r="L25" s="59">
        <v>177.95492634871931</v>
      </c>
      <c r="M25" s="59">
        <v>169.96650081062012</v>
      </c>
      <c r="N25" s="59">
        <v>162.02716950488096</v>
      </c>
      <c r="O25" s="59">
        <v>148.78527961880718</v>
      </c>
      <c r="P25" s="59">
        <v>136.75117612022714</v>
      </c>
      <c r="Q25" s="59">
        <v>124.65923073858447</v>
      </c>
      <c r="R25" s="59">
        <v>121.61876169617994</v>
      </c>
      <c r="S25" s="59">
        <v>118.19121641999996</v>
      </c>
      <c r="T25" s="59">
        <v>110.97766799999999</v>
      </c>
      <c r="U25" s="59">
        <v>106.81199999999998</v>
      </c>
      <c r="V25" s="59">
        <v>103.2</v>
      </c>
      <c r="W25" s="58">
        <v>100</v>
      </c>
      <c r="X25" s="59">
        <v>98.716683119447197</v>
      </c>
      <c r="Y25" s="59">
        <v>97.739290217274458</v>
      </c>
      <c r="Z25" s="59">
        <v>94.251967422636895</v>
      </c>
      <c r="AA25" s="59">
        <v>91.329425797128778</v>
      </c>
      <c r="AB25" s="59">
        <v>90.875050544406747</v>
      </c>
      <c r="AC25" s="59">
        <v>88.658585896982203</v>
      </c>
      <c r="AD25" s="59">
        <v>85.248640285559802</v>
      </c>
      <c r="AE25" s="59">
        <v>76.939206033898728</v>
      </c>
      <c r="AF25" s="59">
        <v>71.905800031681053</v>
      </c>
      <c r="AG25" s="1022">
        <v>69.407142887723026</v>
      </c>
    </row>
    <row r="26" spans="1:33" x14ac:dyDescent="0.2">
      <c r="A26" s="1375"/>
      <c r="B26" s="64">
        <v>2015</v>
      </c>
      <c r="C26" s="59">
        <v>300.991477204087</v>
      </c>
      <c r="D26" s="59">
        <v>283.95422377744057</v>
      </c>
      <c r="E26" s="59">
        <v>266.37356827152024</v>
      </c>
      <c r="F26" s="59">
        <v>249.88139612712965</v>
      </c>
      <c r="G26" s="59">
        <v>233.97134468832363</v>
      </c>
      <c r="H26" s="59">
        <v>218.8693589226601</v>
      </c>
      <c r="I26" s="59">
        <v>210.04736940754327</v>
      </c>
      <c r="J26" s="59">
        <v>199.28592922916818</v>
      </c>
      <c r="K26" s="59">
        <v>187.29880566651144</v>
      </c>
      <c r="L26" s="59">
        <v>180.26834039125259</v>
      </c>
      <c r="M26" s="59">
        <v>172.17606532115818</v>
      </c>
      <c r="N26" s="59">
        <v>164.13352270844442</v>
      </c>
      <c r="O26" s="59">
        <v>150.71948825385164</v>
      </c>
      <c r="P26" s="59">
        <v>138.52894140979009</v>
      </c>
      <c r="Q26" s="59">
        <v>126.27980073818604</v>
      </c>
      <c r="R26" s="59">
        <v>123.1998055982303</v>
      </c>
      <c r="S26" s="59">
        <v>119.72770223345996</v>
      </c>
      <c r="T26" s="59">
        <v>112.42037768399997</v>
      </c>
      <c r="U26" s="59">
        <v>108.20055599999998</v>
      </c>
      <c r="V26" s="59">
        <v>104.54159999999999</v>
      </c>
      <c r="W26" s="59">
        <v>101.29999999999998</v>
      </c>
      <c r="X26" s="58">
        <v>100</v>
      </c>
      <c r="Y26" s="59">
        <v>99.009900990099013</v>
      </c>
      <c r="Z26" s="59">
        <v>95.477242999131164</v>
      </c>
      <c r="AA26" s="59">
        <v>92.516708332491433</v>
      </c>
      <c r="AB26" s="59">
        <v>92.05642620148403</v>
      </c>
      <c r="AC26" s="59">
        <v>89.811147513642965</v>
      </c>
      <c r="AD26" s="59">
        <v>86.356872609272074</v>
      </c>
      <c r="AE26" s="59">
        <v>77.939415712339411</v>
      </c>
      <c r="AF26" s="59">
        <v>72.840575432092905</v>
      </c>
      <c r="AG26" s="1022">
        <v>70.309435745263414</v>
      </c>
    </row>
    <row r="27" spans="1:33" x14ac:dyDescent="0.2">
      <c r="A27" s="1375"/>
      <c r="B27" s="64">
        <v>2016</v>
      </c>
      <c r="C27" s="59">
        <v>304.00139197612788</v>
      </c>
      <c r="D27" s="59">
        <v>286.793766015215</v>
      </c>
      <c r="E27" s="59">
        <v>269.03730395423543</v>
      </c>
      <c r="F27" s="59">
        <v>252.38021008840096</v>
      </c>
      <c r="G27" s="59">
        <v>236.31105813520688</v>
      </c>
      <c r="H27" s="59">
        <v>221.0580525118867</v>
      </c>
      <c r="I27" s="59">
        <v>212.14784310161872</v>
      </c>
      <c r="J27" s="59">
        <v>201.27878852145986</v>
      </c>
      <c r="K27" s="59">
        <v>189.17179372317656</v>
      </c>
      <c r="L27" s="59">
        <v>182.07102379516513</v>
      </c>
      <c r="M27" s="59">
        <v>173.89782597436977</v>
      </c>
      <c r="N27" s="59">
        <v>165.77485793552887</v>
      </c>
      <c r="O27" s="59">
        <v>152.22668313639016</v>
      </c>
      <c r="P27" s="59">
        <v>139.914230823888</v>
      </c>
      <c r="Q27" s="59">
        <v>127.5425987455679</v>
      </c>
      <c r="R27" s="59">
        <v>124.4318036542126</v>
      </c>
      <c r="S27" s="59">
        <v>120.92497925579457</v>
      </c>
      <c r="T27" s="59">
        <v>113.54458146083998</v>
      </c>
      <c r="U27" s="59">
        <v>109.28256155999998</v>
      </c>
      <c r="V27" s="59">
        <v>105.58701599999999</v>
      </c>
      <c r="W27" s="59">
        <v>102.31299999999999</v>
      </c>
      <c r="X27" s="61">
        <v>101</v>
      </c>
      <c r="Y27" s="58">
        <v>100</v>
      </c>
      <c r="Z27" s="63">
        <v>96.432015429122472</v>
      </c>
      <c r="AA27" s="59">
        <v>93.441875415816341</v>
      </c>
      <c r="AB27" s="59">
        <v>92.976990463498851</v>
      </c>
      <c r="AC27" s="59">
        <v>90.709258988779368</v>
      </c>
      <c r="AD27" s="59">
        <v>87.220441335364768</v>
      </c>
      <c r="AE27" s="59">
        <v>78.718809869462774</v>
      </c>
      <c r="AF27" s="59">
        <v>73.568981186413808</v>
      </c>
      <c r="AG27" s="1022">
        <v>71.012530102716028</v>
      </c>
    </row>
    <row r="28" spans="1:33" x14ac:dyDescent="0.2">
      <c r="A28" s="65"/>
      <c r="B28" s="64">
        <v>2017</v>
      </c>
      <c r="C28" s="59">
        <v>315.24944347924458</v>
      </c>
      <c r="D28" s="59">
        <v>297.40513535777791</v>
      </c>
      <c r="E28" s="59">
        <v>278.99168420054212</v>
      </c>
      <c r="F28" s="59">
        <v>261.71827786167177</v>
      </c>
      <c r="G28" s="59">
        <v>245.0545672862095</v>
      </c>
      <c r="H28" s="59">
        <v>229.23720045482648</v>
      </c>
      <c r="I28" s="59">
        <v>219.99731329637859</v>
      </c>
      <c r="J28" s="59">
        <v>208.72610369675385</v>
      </c>
      <c r="K28" s="59">
        <v>196.17115009093408</v>
      </c>
      <c r="L28" s="59">
        <v>188.80765167558621</v>
      </c>
      <c r="M28" s="59">
        <v>180.33204553542143</v>
      </c>
      <c r="N28" s="59">
        <v>171.90852767914342</v>
      </c>
      <c r="O28" s="59">
        <v>157.85907041243658</v>
      </c>
      <c r="P28" s="59">
        <v>145.09105736437186</v>
      </c>
      <c r="Q28" s="59">
        <v>132.26167489915392</v>
      </c>
      <c r="R28" s="59">
        <v>129.03578038941845</v>
      </c>
      <c r="S28" s="59">
        <v>125.39920348825896</v>
      </c>
      <c r="T28" s="59">
        <v>117.74573097489105</v>
      </c>
      <c r="U28" s="59">
        <v>113.32601633771996</v>
      </c>
      <c r="V28" s="59">
        <v>109.49373559199998</v>
      </c>
      <c r="W28" s="59">
        <v>106.09858099999998</v>
      </c>
      <c r="X28" s="59">
        <v>104.73699999999999</v>
      </c>
      <c r="Y28" s="60">
        <v>103.69999999999999</v>
      </c>
      <c r="Z28" s="66">
        <v>100</v>
      </c>
      <c r="AA28" s="63">
        <v>96.899224806201545</v>
      </c>
      <c r="AB28" s="59">
        <v>96.417139110648307</v>
      </c>
      <c r="AC28" s="59">
        <v>94.065501571364209</v>
      </c>
      <c r="AD28" s="59">
        <v>90.447597664773269</v>
      </c>
      <c r="AE28" s="59">
        <v>81.631405834632901</v>
      </c>
      <c r="AF28" s="59">
        <v>76.291033490311122</v>
      </c>
      <c r="AG28" s="1022">
        <v>73.639993716516528</v>
      </c>
    </row>
    <row r="29" spans="1:33" x14ac:dyDescent="0.2">
      <c r="A29" s="205"/>
      <c r="B29" s="64">
        <v>2018</v>
      </c>
      <c r="C29" s="59">
        <v>325.33742567058039</v>
      </c>
      <c r="D29" s="59">
        <v>306.9220996892268</v>
      </c>
      <c r="E29" s="59">
        <v>287.9194180949595</v>
      </c>
      <c r="F29" s="59">
        <v>270.09326275324526</v>
      </c>
      <c r="G29" s="59">
        <v>252.89631343936821</v>
      </c>
      <c r="H29" s="59">
        <v>236.57279086938092</v>
      </c>
      <c r="I29" s="59">
        <v>227.0372273218627</v>
      </c>
      <c r="J29" s="59">
        <v>215.40533901504998</v>
      </c>
      <c r="K29" s="59">
        <v>202.44862689384397</v>
      </c>
      <c r="L29" s="59">
        <v>194.84949652920497</v>
      </c>
      <c r="M29" s="59">
        <v>186.10267099255492</v>
      </c>
      <c r="N29" s="59">
        <v>177.409600564876</v>
      </c>
      <c r="O29" s="59">
        <v>162.91056066563456</v>
      </c>
      <c r="P29" s="59">
        <v>149.73397120003176</v>
      </c>
      <c r="Q29" s="59">
        <v>136.49404849592685</v>
      </c>
      <c r="R29" s="59">
        <v>133.16492536187985</v>
      </c>
      <c r="S29" s="59">
        <v>129.41197799988325</v>
      </c>
      <c r="T29" s="59">
        <v>121.51359436608756</v>
      </c>
      <c r="U29" s="59">
        <v>116.952448860527</v>
      </c>
      <c r="V29" s="59">
        <v>112.99753513094399</v>
      </c>
      <c r="W29" s="59">
        <v>109.49373559199998</v>
      </c>
      <c r="X29" s="59">
        <v>108.088584</v>
      </c>
      <c r="Y29" s="59">
        <v>107.01839999999999</v>
      </c>
      <c r="Z29" s="60">
        <v>103.2</v>
      </c>
      <c r="AA29" s="58">
        <v>100</v>
      </c>
      <c r="AB29" s="67">
        <v>99.50248756218906</v>
      </c>
      <c r="AC29" s="59">
        <v>97.075597621647873</v>
      </c>
      <c r="AD29" s="59">
        <v>93.341920790046032</v>
      </c>
      <c r="AE29" s="59">
        <v>84.243610821341179</v>
      </c>
      <c r="AF29" s="59">
        <v>78.732346562001098</v>
      </c>
      <c r="AG29" s="1022">
        <v>75.996473515445075</v>
      </c>
    </row>
    <row r="30" spans="1:33" x14ac:dyDescent="0.2">
      <c r="A30" s="206"/>
      <c r="B30" s="64">
        <v>2019</v>
      </c>
      <c r="C30" s="59">
        <v>326.96411279893323</v>
      </c>
      <c r="D30" s="59">
        <v>308.45671018767291</v>
      </c>
      <c r="E30" s="59">
        <v>289.35901518543426</v>
      </c>
      <c r="F30" s="59">
        <v>271.44372906701147</v>
      </c>
      <c r="G30" s="59">
        <v>254.16079500656502</v>
      </c>
      <c r="H30" s="59">
        <v>237.75565482372781</v>
      </c>
      <c r="I30" s="59">
        <v>228.17241345847199</v>
      </c>
      <c r="J30" s="59">
        <v>216.48236571012521</v>
      </c>
      <c r="K30" s="59">
        <v>203.46087002831317</v>
      </c>
      <c r="L30" s="59">
        <v>195.82374401185098</v>
      </c>
      <c r="M30" s="59">
        <v>187.03318434751768</v>
      </c>
      <c r="N30" s="59">
        <v>178.29664856770037</v>
      </c>
      <c r="O30" s="59">
        <v>163.72511346896272</v>
      </c>
      <c r="P30" s="59">
        <v>150.48264105603189</v>
      </c>
      <c r="Q30" s="59">
        <v>137.17651873840646</v>
      </c>
      <c r="R30" s="59">
        <v>133.83074998868923</v>
      </c>
      <c r="S30" s="59">
        <v>130.05903788988266</v>
      </c>
      <c r="T30" s="59">
        <v>122.12116233791798</v>
      </c>
      <c r="U30" s="59">
        <v>117.53721110482962</v>
      </c>
      <c r="V30" s="59">
        <v>113.56252280659869</v>
      </c>
      <c r="W30" s="59">
        <v>110.04120426995996</v>
      </c>
      <c r="X30" s="59">
        <v>108.62902691999999</v>
      </c>
      <c r="Y30" s="59">
        <v>107.55349199999998</v>
      </c>
      <c r="Z30" s="59">
        <v>103.71599999999999</v>
      </c>
      <c r="AA30" s="61">
        <v>100.49999999999999</v>
      </c>
      <c r="AB30" s="58">
        <v>100</v>
      </c>
      <c r="AC30" s="63">
        <v>97.560975609756099</v>
      </c>
      <c r="AD30" s="59">
        <v>93.808630393996239</v>
      </c>
      <c r="AE30" s="59">
        <v>84.664828875447867</v>
      </c>
      <c r="AF30" s="59">
        <v>79.126008294811086</v>
      </c>
      <c r="AG30" s="1022">
        <v>76.376455883022288</v>
      </c>
    </row>
    <row r="31" spans="1:33" x14ac:dyDescent="0.2">
      <c r="A31" s="206"/>
      <c r="B31" s="64">
        <v>2020</v>
      </c>
      <c r="C31" s="59">
        <v>335.13821561890654</v>
      </c>
      <c r="D31" s="59">
        <v>316.16812794236472</v>
      </c>
      <c r="E31" s="59">
        <v>296.59299056507007</v>
      </c>
      <c r="F31" s="59">
        <v>278.22982229368677</v>
      </c>
      <c r="G31" s="59">
        <v>260.51481488172914</v>
      </c>
      <c r="H31" s="59">
        <v>243.69954619432099</v>
      </c>
      <c r="I31" s="59">
        <v>233.87672379493378</v>
      </c>
      <c r="J31" s="59">
        <v>221.89442485287833</v>
      </c>
      <c r="K31" s="59">
        <v>208.54739177902098</v>
      </c>
      <c r="L31" s="59">
        <v>200.71933761214723</v>
      </c>
      <c r="M31" s="59">
        <v>191.70901395620561</v>
      </c>
      <c r="N31" s="59">
        <v>182.75406478189288</v>
      </c>
      <c r="O31" s="59">
        <v>167.81824130568677</v>
      </c>
      <c r="P31" s="59">
        <v>154.24470708243268</v>
      </c>
      <c r="Q31" s="59">
        <v>140.60593170686661</v>
      </c>
      <c r="R31" s="59">
        <v>137.17651873840646</v>
      </c>
      <c r="S31" s="59">
        <v>133.31051383712972</v>
      </c>
      <c r="T31" s="59">
        <v>125.17419139636591</v>
      </c>
      <c r="U31" s="59">
        <v>120.47564138245035</v>
      </c>
      <c r="V31" s="59">
        <v>116.40158587676365</v>
      </c>
      <c r="W31" s="59">
        <v>112.79223437670895</v>
      </c>
      <c r="X31" s="59">
        <v>111.34475259299998</v>
      </c>
      <c r="Y31" s="59">
        <v>110.24232929999997</v>
      </c>
      <c r="Z31" s="59">
        <v>106.30889999999998</v>
      </c>
      <c r="AA31" s="59">
        <v>103.01249999999997</v>
      </c>
      <c r="AB31" s="59">
        <v>102.49999999999999</v>
      </c>
      <c r="AC31" s="58">
        <v>99.999999999999986</v>
      </c>
      <c r="AD31" s="59">
        <v>96.153846153846132</v>
      </c>
      <c r="AE31" s="59">
        <v>86.781449597334046</v>
      </c>
      <c r="AF31" s="59">
        <v>81.104158502181349</v>
      </c>
      <c r="AG31" s="1022">
        <v>78.285867280097818</v>
      </c>
    </row>
    <row r="32" spans="1:33" x14ac:dyDescent="0.2">
      <c r="B32" s="64">
        <v>2021</v>
      </c>
      <c r="C32" s="59">
        <v>348.54374424366284</v>
      </c>
      <c r="D32" s="59">
        <v>328.81485306005931</v>
      </c>
      <c r="E32" s="59">
        <v>308.45671018767285</v>
      </c>
      <c r="F32" s="59">
        <v>289.35901518543426</v>
      </c>
      <c r="G32" s="59">
        <v>270.93540747699831</v>
      </c>
      <c r="H32" s="59">
        <v>253.44752804209384</v>
      </c>
      <c r="I32" s="59">
        <v>243.23179274673114</v>
      </c>
      <c r="J32" s="59">
        <v>230.77020184699347</v>
      </c>
      <c r="K32" s="59">
        <v>216.88928745018183</v>
      </c>
      <c r="L32" s="59">
        <v>208.74811111663311</v>
      </c>
      <c r="M32" s="59">
        <v>199.37737451445383</v>
      </c>
      <c r="N32" s="59">
        <v>190.06422737316859</v>
      </c>
      <c r="O32" s="59">
        <v>174.53097095791423</v>
      </c>
      <c r="P32" s="59">
        <v>160.41449536573001</v>
      </c>
      <c r="Q32" s="59">
        <v>146.23016897514128</v>
      </c>
      <c r="R32" s="59">
        <v>142.66357948794271</v>
      </c>
      <c r="S32" s="59">
        <v>138.64293439061493</v>
      </c>
      <c r="T32" s="59">
        <v>130.18115905222055</v>
      </c>
      <c r="U32" s="59">
        <v>125.29466703774837</v>
      </c>
      <c r="V32" s="59">
        <v>121.0576493118342</v>
      </c>
      <c r="W32" s="59">
        <v>117.3039237517773</v>
      </c>
      <c r="X32" s="59">
        <v>115.79854269671999</v>
      </c>
      <c r="Y32" s="59">
        <v>114.65202247199997</v>
      </c>
      <c r="Z32" s="59">
        <v>110.56125599999999</v>
      </c>
      <c r="AA32" s="59">
        <v>107.13299999999998</v>
      </c>
      <c r="AB32" s="59">
        <v>106.6</v>
      </c>
      <c r="AC32" s="59">
        <v>103.99999999999999</v>
      </c>
      <c r="AD32" s="58">
        <v>99.999999999999986</v>
      </c>
      <c r="AE32" s="59">
        <v>90.252707581227412</v>
      </c>
      <c r="AF32" s="59">
        <v>84.34832484226861</v>
      </c>
      <c r="AG32" s="1022">
        <v>81.41730197130174</v>
      </c>
    </row>
    <row r="33" spans="2:34" x14ac:dyDescent="0.2">
      <c r="B33" s="64">
        <v>2022</v>
      </c>
      <c r="C33" s="59">
        <v>386.18646862197846</v>
      </c>
      <c r="D33" s="59">
        <v>364.32685719054575</v>
      </c>
      <c r="E33" s="59">
        <v>341.77003488794156</v>
      </c>
      <c r="F33" s="59">
        <v>320.60978882546118</v>
      </c>
      <c r="G33" s="59">
        <v>300.19643148451416</v>
      </c>
      <c r="H33" s="59">
        <v>280.81986107064</v>
      </c>
      <c r="I33" s="59">
        <v>269.50082636337811</v>
      </c>
      <c r="J33" s="59">
        <v>255.69338364646879</v>
      </c>
      <c r="K33" s="59">
        <v>240.31333049480148</v>
      </c>
      <c r="L33" s="59">
        <v>231.2929071172295</v>
      </c>
      <c r="M33" s="59">
        <v>220.91013096201488</v>
      </c>
      <c r="N33" s="59">
        <v>210.59116392947081</v>
      </c>
      <c r="O33" s="59">
        <v>193.38031582136898</v>
      </c>
      <c r="P33" s="59">
        <v>177.73926086522886</v>
      </c>
      <c r="Q33" s="59">
        <v>162.02302722445654</v>
      </c>
      <c r="R33" s="59">
        <v>158.07124607264055</v>
      </c>
      <c r="S33" s="59">
        <v>153.61637130480136</v>
      </c>
      <c r="T33" s="59">
        <v>144.24072422986038</v>
      </c>
      <c r="U33" s="59">
        <v>138.82649107782521</v>
      </c>
      <c r="V33" s="59">
        <v>134.13187543751229</v>
      </c>
      <c r="W33" s="59">
        <v>129.97274751696926</v>
      </c>
      <c r="X33" s="59">
        <v>128.30478530796577</v>
      </c>
      <c r="Y33" s="59">
        <v>127.03444089897597</v>
      </c>
      <c r="Z33" s="59">
        <v>122.50187164799999</v>
      </c>
      <c r="AA33" s="59">
        <v>118.70336399999999</v>
      </c>
      <c r="AB33" s="59">
        <v>118.11280000000001</v>
      </c>
      <c r="AC33" s="59">
        <v>115.232</v>
      </c>
      <c r="AD33" s="59">
        <v>110.8</v>
      </c>
      <c r="AE33" s="58">
        <v>99.999999999999986</v>
      </c>
      <c r="AF33" s="59">
        <v>93.457943925233621</v>
      </c>
      <c r="AG33" s="1022">
        <v>90.210370584202337</v>
      </c>
    </row>
    <row r="34" spans="2:34" x14ac:dyDescent="0.2">
      <c r="B34" s="64">
        <v>2023</v>
      </c>
      <c r="C34" s="59">
        <v>413.21952142551697</v>
      </c>
      <c r="D34" s="59">
        <v>389.829737193884</v>
      </c>
      <c r="E34" s="59">
        <v>365.69393733009747</v>
      </c>
      <c r="F34" s="59">
        <v>343.05247404324348</v>
      </c>
      <c r="G34" s="59">
        <v>321.21018168843017</v>
      </c>
      <c r="H34" s="59">
        <v>300.47725134558482</v>
      </c>
      <c r="I34" s="59">
        <v>288.36588420881458</v>
      </c>
      <c r="J34" s="59">
        <v>273.59192050172163</v>
      </c>
      <c r="K34" s="59">
        <v>257.13526362943759</v>
      </c>
      <c r="L34" s="59">
        <v>247.48341061543559</v>
      </c>
      <c r="M34" s="59">
        <v>236.37384012935593</v>
      </c>
      <c r="N34" s="59">
        <v>225.33254540453379</v>
      </c>
      <c r="O34" s="59">
        <v>206.91693792886483</v>
      </c>
      <c r="P34" s="59">
        <v>190.1810091257949</v>
      </c>
      <c r="Q34" s="59">
        <v>173.36463913016851</v>
      </c>
      <c r="R34" s="59">
        <v>169.1362332977254</v>
      </c>
      <c r="S34" s="59">
        <v>164.36951729613747</v>
      </c>
      <c r="T34" s="59">
        <v>154.33757492595061</v>
      </c>
      <c r="U34" s="59">
        <v>148.544345453273</v>
      </c>
      <c r="V34" s="59">
        <v>143.52110671813816</v>
      </c>
      <c r="W34" s="59">
        <v>139.07083984315713</v>
      </c>
      <c r="X34" s="59">
        <v>137.28612027952337</v>
      </c>
      <c r="Y34" s="59">
        <v>135.92685176190429</v>
      </c>
      <c r="Z34" s="59">
        <v>131.07700266335999</v>
      </c>
      <c r="AA34" s="59">
        <v>127.01259948000001</v>
      </c>
      <c r="AB34" s="59">
        <v>126.38069600000001</v>
      </c>
      <c r="AC34" s="59">
        <v>123.29824000000001</v>
      </c>
      <c r="AD34" s="59">
        <v>118.556</v>
      </c>
      <c r="AE34" s="59">
        <v>106.99999999999999</v>
      </c>
      <c r="AF34" s="58">
        <v>99.999999999999986</v>
      </c>
      <c r="AG34" s="1021">
        <v>96.525096525096515</v>
      </c>
      <c r="AH34" s="59"/>
    </row>
    <row r="35" spans="2:34" x14ac:dyDescent="0.2">
      <c r="B35" s="68">
        <v>2024</v>
      </c>
      <c r="C35" s="1020">
        <v>428.09542419683561</v>
      </c>
      <c r="D35" s="1020">
        <v>403.86360773286384</v>
      </c>
      <c r="E35" s="1020">
        <v>378.85891907398099</v>
      </c>
      <c r="F35" s="1020">
        <v>355.40236310880027</v>
      </c>
      <c r="G35" s="1020">
        <v>332.77374822921365</v>
      </c>
      <c r="H35" s="1020">
        <v>311.29443239402588</v>
      </c>
      <c r="I35" s="1020">
        <v>298.74705604033193</v>
      </c>
      <c r="J35" s="1020">
        <v>283.44122963978361</v>
      </c>
      <c r="K35" s="1020">
        <v>266.39213312009736</v>
      </c>
      <c r="L35" s="1020">
        <v>256.39281339759128</v>
      </c>
      <c r="M35" s="1020">
        <v>244.88329837401275</v>
      </c>
      <c r="N35" s="1020">
        <v>233.44451703909701</v>
      </c>
      <c r="O35" s="1020">
        <v>214.36594769430397</v>
      </c>
      <c r="P35" s="1020">
        <v>197.02752545432352</v>
      </c>
      <c r="Q35" s="1020">
        <v>179.60576613885459</v>
      </c>
      <c r="R35" s="1020">
        <v>175.22513769644351</v>
      </c>
      <c r="S35" s="1020">
        <v>170.28681991879841</v>
      </c>
      <c r="T35" s="1020">
        <v>159.89372762328483</v>
      </c>
      <c r="U35" s="1020">
        <v>153.89194188959084</v>
      </c>
      <c r="V35" s="1020">
        <v>148.68786655999114</v>
      </c>
      <c r="W35" s="1020">
        <v>144.07739007751078</v>
      </c>
      <c r="X35" s="1020">
        <v>142.22842060958621</v>
      </c>
      <c r="Y35" s="1020">
        <v>140.82021842533285</v>
      </c>
      <c r="Z35" s="1020">
        <v>135.79577475924094</v>
      </c>
      <c r="AA35" s="1020">
        <v>131.58505306128001</v>
      </c>
      <c r="AB35" s="1020">
        <v>130.93040105600002</v>
      </c>
      <c r="AC35" s="1020">
        <v>127.73697664000001</v>
      </c>
      <c r="AD35" s="1020">
        <v>122.824016</v>
      </c>
      <c r="AE35" s="1020">
        <v>110.85199999999999</v>
      </c>
      <c r="AF35" s="1020">
        <v>103.6</v>
      </c>
      <c r="AG35" s="58">
        <v>100</v>
      </c>
    </row>
  </sheetData>
  <mergeCells count="8">
    <mergeCell ref="A3:A27"/>
    <mergeCell ref="C3:AA3"/>
    <mergeCell ref="A1:B1"/>
    <mergeCell ref="H2:I2"/>
    <mergeCell ref="J2:P2"/>
    <mergeCell ref="Q2:R2"/>
    <mergeCell ref="S2:Y2"/>
    <mergeCell ref="Z2:AA2"/>
  </mergeCells>
  <hyperlinks>
    <hyperlink ref="A1:B1" location="'Table of contents'!A1" display="Back to Table of content" xr:uid="{41DBA3EB-552E-42E4-8BD4-5711C5289776}"/>
  </hyperlinks>
  <pageMargins left="0.51181102362204722" right="0.15748031496062992" top="0.51181102362204722" bottom="0" header="0.23622047244094491" footer="0.19685039370078741"/>
  <pageSetup paperSize="9" orientation="portrait" r:id="rId1"/>
  <headerFooter alignWithMargins="0">
    <oddHeader xml:space="preserve">&amp;C&amp;"Helv,Regular"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B1C6-BBD6-42E3-A823-0CDF48ACB729}">
  <dimension ref="A1:F35"/>
  <sheetViews>
    <sheetView workbookViewId="0">
      <pane xSplit="2" ySplit="4" topLeftCell="C5" activePane="bottomRight" state="frozen"/>
      <selection sqref="A1:B1"/>
      <selection pane="topRight" sqref="A1:B1"/>
      <selection pane="bottomLeft" sqref="A1:B1"/>
      <selection pane="bottomRight"/>
    </sheetView>
  </sheetViews>
  <sheetFormatPr defaultRowHeight="12.75" x14ac:dyDescent="0.2"/>
  <cols>
    <col min="1" max="1" width="47.5" style="8" customWidth="1"/>
    <col min="2" max="2" width="4.5" style="8" customWidth="1"/>
    <col min="3" max="4" width="9.625" style="8" customWidth="1"/>
    <col min="5" max="6" width="9" style="249"/>
    <col min="7" max="240" width="9" style="8"/>
    <col min="241" max="241" width="43" style="8" customWidth="1"/>
    <col min="242" max="242" width="4.5" style="8" customWidth="1"/>
    <col min="243" max="255" width="7" style="8" customWidth="1"/>
    <col min="256" max="496" width="9" style="8"/>
    <col min="497" max="497" width="43" style="8" customWidth="1"/>
    <col min="498" max="498" width="4.5" style="8" customWidth="1"/>
    <col min="499" max="511" width="7" style="8" customWidth="1"/>
    <col min="512" max="752" width="9" style="8"/>
    <col min="753" max="753" width="43" style="8" customWidth="1"/>
    <col min="754" max="754" width="4.5" style="8" customWidth="1"/>
    <col min="755" max="767" width="7" style="8" customWidth="1"/>
    <col min="768" max="1008" width="9" style="8"/>
    <col min="1009" max="1009" width="43" style="8" customWidth="1"/>
    <col min="1010" max="1010" width="4.5" style="8" customWidth="1"/>
    <col min="1011" max="1023" width="7" style="8" customWidth="1"/>
    <col min="1024" max="1264" width="9" style="8"/>
    <col min="1265" max="1265" width="43" style="8" customWidth="1"/>
    <col min="1266" max="1266" width="4.5" style="8" customWidth="1"/>
    <col min="1267" max="1279" width="7" style="8" customWidth="1"/>
    <col min="1280" max="1520" width="9" style="8"/>
    <col min="1521" max="1521" width="43" style="8" customWidth="1"/>
    <col min="1522" max="1522" width="4.5" style="8" customWidth="1"/>
    <col min="1523" max="1535" width="7" style="8" customWidth="1"/>
    <col min="1536" max="1776" width="9" style="8"/>
    <col min="1777" max="1777" width="43" style="8" customWidth="1"/>
    <col min="1778" max="1778" width="4.5" style="8" customWidth="1"/>
    <col min="1779" max="1791" width="7" style="8" customWidth="1"/>
    <col min="1792" max="2032" width="9" style="8"/>
    <col min="2033" max="2033" width="43" style="8" customWidth="1"/>
    <col min="2034" max="2034" width="4.5" style="8" customWidth="1"/>
    <col min="2035" max="2047" width="7" style="8" customWidth="1"/>
    <col min="2048" max="2288" width="9" style="8"/>
    <col min="2289" max="2289" width="43" style="8" customWidth="1"/>
    <col min="2290" max="2290" width="4.5" style="8" customWidth="1"/>
    <col min="2291" max="2303" width="7" style="8" customWidth="1"/>
    <col min="2304" max="2544" width="9" style="8"/>
    <col min="2545" max="2545" width="43" style="8" customWidth="1"/>
    <col min="2546" max="2546" width="4.5" style="8" customWidth="1"/>
    <col min="2547" max="2559" width="7" style="8" customWidth="1"/>
    <col min="2560" max="2800" width="9" style="8"/>
    <col min="2801" max="2801" width="43" style="8" customWidth="1"/>
    <col min="2802" max="2802" width="4.5" style="8" customWidth="1"/>
    <col min="2803" max="2815" width="7" style="8" customWidth="1"/>
    <col min="2816" max="3056" width="9" style="8"/>
    <col min="3057" max="3057" width="43" style="8" customWidth="1"/>
    <col min="3058" max="3058" width="4.5" style="8" customWidth="1"/>
    <col min="3059" max="3071" width="7" style="8" customWidth="1"/>
    <col min="3072" max="3312" width="9" style="8"/>
    <col min="3313" max="3313" width="43" style="8" customWidth="1"/>
    <col min="3314" max="3314" width="4.5" style="8" customWidth="1"/>
    <col min="3315" max="3327" width="7" style="8" customWidth="1"/>
    <col min="3328" max="3568" width="9" style="8"/>
    <col min="3569" max="3569" width="43" style="8" customWidth="1"/>
    <col min="3570" max="3570" width="4.5" style="8" customWidth="1"/>
    <col min="3571" max="3583" width="7" style="8" customWidth="1"/>
    <col min="3584" max="3824" width="9" style="8"/>
    <col min="3825" max="3825" width="43" style="8" customWidth="1"/>
    <col min="3826" max="3826" width="4.5" style="8" customWidth="1"/>
    <col min="3827" max="3839" width="7" style="8" customWidth="1"/>
    <col min="3840" max="4080" width="9" style="8"/>
    <col min="4081" max="4081" width="43" style="8" customWidth="1"/>
    <col min="4082" max="4082" width="4.5" style="8" customWidth="1"/>
    <col min="4083" max="4095" width="7" style="8" customWidth="1"/>
    <col min="4096" max="4336" width="9" style="8"/>
    <col min="4337" max="4337" width="43" style="8" customWidth="1"/>
    <col min="4338" max="4338" width="4.5" style="8" customWidth="1"/>
    <col min="4339" max="4351" width="7" style="8" customWidth="1"/>
    <col min="4352" max="4592" width="9" style="8"/>
    <col min="4593" max="4593" width="43" style="8" customWidth="1"/>
    <col min="4594" max="4594" width="4.5" style="8" customWidth="1"/>
    <col min="4595" max="4607" width="7" style="8" customWidth="1"/>
    <col min="4608" max="4848" width="9" style="8"/>
    <col min="4849" max="4849" width="43" style="8" customWidth="1"/>
    <col min="4850" max="4850" width="4.5" style="8" customWidth="1"/>
    <col min="4851" max="4863" width="7" style="8" customWidth="1"/>
    <col min="4864" max="5104" width="9" style="8"/>
    <col min="5105" max="5105" width="43" style="8" customWidth="1"/>
    <col min="5106" max="5106" width="4.5" style="8" customWidth="1"/>
    <col min="5107" max="5119" width="7" style="8" customWidth="1"/>
    <col min="5120" max="5360" width="9" style="8"/>
    <col min="5361" max="5361" width="43" style="8" customWidth="1"/>
    <col min="5362" max="5362" width="4.5" style="8" customWidth="1"/>
    <col min="5363" max="5375" width="7" style="8" customWidth="1"/>
    <col min="5376" max="5616" width="9" style="8"/>
    <col min="5617" max="5617" width="43" style="8" customWidth="1"/>
    <col min="5618" max="5618" width="4.5" style="8" customWidth="1"/>
    <col min="5619" max="5631" width="7" style="8" customWidth="1"/>
    <col min="5632" max="5872" width="9" style="8"/>
    <col min="5873" max="5873" width="43" style="8" customWidth="1"/>
    <col min="5874" max="5874" width="4.5" style="8" customWidth="1"/>
    <col min="5875" max="5887" width="7" style="8" customWidth="1"/>
    <col min="5888" max="6128" width="9" style="8"/>
    <col min="6129" max="6129" width="43" style="8" customWidth="1"/>
    <col min="6130" max="6130" width="4.5" style="8" customWidth="1"/>
    <col min="6131" max="6143" width="7" style="8" customWidth="1"/>
    <col min="6144" max="6384" width="9" style="8"/>
    <col min="6385" max="6385" width="43" style="8" customWidth="1"/>
    <col min="6386" max="6386" width="4.5" style="8" customWidth="1"/>
    <col min="6387" max="6399" width="7" style="8" customWidth="1"/>
    <col min="6400" max="6640" width="9" style="8"/>
    <col min="6641" max="6641" width="43" style="8" customWidth="1"/>
    <col min="6642" max="6642" width="4.5" style="8" customWidth="1"/>
    <col min="6643" max="6655" width="7" style="8" customWidth="1"/>
    <col min="6656" max="6896" width="9" style="8"/>
    <col min="6897" max="6897" width="43" style="8" customWidth="1"/>
    <col min="6898" max="6898" width="4.5" style="8" customWidth="1"/>
    <col min="6899" max="6911" width="7" style="8" customWidth="1"/>
    <col min="6912" max="7152" width="9" style="8"/>
    <col min="7153" max="7153" width="43" style="8" customWidth="1"/>
    <col min="7154" max="7154" width="4.5" style="8" customWidth="1"/>
    <col min="7155" max="7167" width="7" style="8" customWidth="1"/>
    <col min="7168" max="7408" width="9" style="8"/>
    <col min="7409" max="7409" width="43" style="8" customWidth="1"/>
    <col min="7410" max="7410" width="4.5" style="8" customWidth="1"/>
    <col min="7411" max="7423" width="7" style="8" customWidth="1"/>
    <col min="7424" max="7664" width="9" style="8"/>
    <col min="7665" max="7665" width="43" style="8" customWidth="1"/>
    <col min="7666" max="7666" width="4.5" style="8" customWidth="1"/>
    <col min="7667" max="7679" width="7" style="8" customWidth="1"/>
    <col min="7680" max="7920" width="9" style="8"/>
    <col min="7921" max="7921" width="43" style="8" customWidth="1"/>
    <col min="7922" max="7922" width="4.5" style="8" customWidth="1"/>
    <col min="7923" max="7935" width="7" style="8" customWidth="1"/>
    <col min="7936" max="8176" width="9" style="8"/>
    <col min="8177" max="8177" width="43" style="8" customWidth="1"/>
    <col min="8178" max="8178" width="4.5" style="8" customWidth="1"/>
    <col min="8179" max="8191" width="7" style="8" customWidth="1"/>
    <col min="8192" max="8432" width="9" style="8"/>
    <col min="8433" max="8433" width="43" style="8" customWidth="1"/>
    <col min="8434" max="8434" width="4.5" style="8" customWidth="1"/>
    <col min="8435" max="8447" width="7" style="8" customWidth="1"/>
    <col min="8448" max="8688" width="9" style="8"/>
    <col min="8689" max="8689" width="43" style="8" customWidth="1"/>
    <col min="8690" max="8690" width="4.5" style="8" customWidth="1"/>
    <col min="8691" max="8703" width="7" style="8" customWidth="1"/>
    <col min="8704" max="8944" width="9" style="8"/>
    <col min="8945" max="8945" width="43" style="8" customWidth="1"/>
    <col min="8946" max="8946" width="4.5" style="8" customWidth="1"/>
    <col min="8947" max="8959" width="7" style="8" customWidth="1"/>
    <col min="8960" max="9200" width="9" style="8"/>
    <col min="9201" max="9201" width="43" style="8" customWidth="1"/>
    <col min="9202" max="9202" width="4.5" style="8" customWidth="1"/>
    <col min="9203" max="9215" width="7" style="8" customWidth="1"/>
    <col min="9216" max="9456" width="9" style="8"/>
    <col min="9457" max="9457" width="43" style="8" customWidth="1"/>
    <col min="9458" max="9458" width="4.5" style="8" customWidth="1"/>
    <col min="9459" max="9471" width="7" style="8" customWidth="1"/>
    <col min="9472" max="9712" width="9" style="8"/>
    <col min="9713" max="9713" width="43" style="8" customWidth="1"/>
    <col min="9714" max="9714" width="4.5" style="8" customWidth="1"/>
    <col min="9715" max="9727" width="7" style="8" customWidth="1"/>
    <col min="9728" max="9968" width="9" style="8"/>
    <col min="9969" max="9969" width="43" style="8" customWidth="1"/>
    <col min="9970" max="9970" width="4.5" style="8" customWidth="1"/>
    <col min="9971" max="9983" width="7" style="8" customWidth="1"/>
    <col min="9984" max="10224" width="9" style="8"/>
    <col min="10225" max="10225" width="43" style="8" customWidth="1"/>
    <col min="10226" max="10226" width="4.5" style="8" customWidth="1"/>
    <col min="10227" max="10239" width="7" style="8" customWidth="1"/>
    <col min="10240" max="10480" width="9" style="8"/>
    <col min="10481" max="10481" width="43" style="8" customWidth="1"/>
    <col min="10482" max="10482" width="4.5" style="8" customWidth="1"/>
    <col min="10483" max="10495" width="7" style="8" customWidth="1"/>
    <col min="10496" max="10736" width="9" style="8"/>
    <col min="10737" max="10737" width="43" style="8" customWidth="1"/>
    <col min="10738" max="10738" width="4.5" style="8" customWidth="1"/>
    <col min="10739" max="10751" width="7" style="8" customWidth="1"/>
    <col min="10752" max="10992" width="9" style="8"/>
    <col min="10993" max="10993" width="43" style="8" customWidth="1"/>
    <col min="10994" max="10994" width="4.5" style="8" customWidth="1"/>
    <col min="10995" max="11007" width="7" style="8" customWidth="1"/>
    <col min="11008" max="11248" width="9" style="8"/>
    <col min="11249" max="11249" width="43" style="8" customWidth="1"/>
    <col min="11250" max="11250" width="4.5" style="8" customWidth="1"/>
    <col min="11251" max="11263" width="7" style="8" customWidth="1"/>
    <col min="11264" max="11504" width="9" style="8"/>
    <col min="11505" max="11505" width="43" style="8" customWidth="1"/>
    <col min="11506" max="11506" width="4.5" style="8" customWidth="1"/>
    <col min="11507" max="11519" width="7" style="8" customWidth="1"/>
    <col min="11520" max="11760" width="9" style="8"/>
    <col min="11761" max="11761" width="43" style="8" customWidth="1"/>
    <col min="11762" max="11762" width="4.5" style="8" customWidth="1"/>
    <col min="11763" max="11775" width="7" style="8" customWidth="1"/>
    <col min="11776" max="12016" width="9" style="8"/>
    <col min="12017" max="12017" width="43" style="8" customWidth="1"/>
    <col min="12018" max="12018" width="4.5" style="8" customWidth="1"/>
    <col min="12019" max="12031" width="7" style="8" customWidth="1"/>
    <col min="12032" max="12272" width="9" style="8"/>
    <col min="12273" max="12273" width="43" style="8" customWidth="1"/>
    <col min="12274" max="12274" width="4.5" style="8" customWidth="1"/>
    <col min="12275" max="12287" width="7" style="8" customWidth="1"/>
    <col min="12288" max="12528" width="9" style="8"/>
    <col min="12529" max="12529" width="43" style="8" customWidth="1"/>
    <col min="12530" max="12530" width="4.5" style="8" customWidth="1"/>
    <col min="12531" max="12543" width="7" style="8" customWidth="1"/>
    <col min="12544" max="12784" width="9" style="8"/>
    <col min="12785" max="12785" width="43" style="8" customWidth="1"/>
    <col min="12786" max="12786" width="4.5" style="8" customWidth="1"/>
    <col min="12787" max="12799" width="7" style="8" customWidth="1"/>
    <col min="12800" max="13040" width="9" style="8"/>
    <col min="13041" max="13041" width="43" style="8" customWidth="1"/>
    <col min="13042" max="13042" width="4.5" style="8" customWidth="1"/>
    <col min="13043" max="13055" width="7" style="8" customWidth="1"/>
    <col min="13056" max="13296" width="9" style="8"/>
    <col min="13297" max="13297" width="43" style="8" customWidth="1"/>
    <col min="13298" max="13298" width="4.5" style="8" customWidth="1"/>
    <col min="13299" max="13311" width="7" style="8" customWidth="1"/>
    <col min="13312" max="13552" width="9" style="8"/>
    <col min="13553" max="13553" width="43" style="8" customWidth="1"/>
    <col min="13554" max="13554" width="4.5" style="8" customWidth="1"/>
    <col min="13555" max="13567" width="7" style="8" customWidth="1"/>
    <col min="13568" max="13808" width="9" style="8"/>
    <col min="13809" max="13809" width="43" style="8" customWidth="1"/>
    <col min="13810" max="13810" width="4.5" style="8" customWidth="1"/>
    <col min="13811" max="13823" width="7" style="8" customWidth="1"/>
    <col min="13824" max="14064" width="9" style="8"/>
    <col min="14065" max="14065" width="43" style="8" customWidth="1"/>
    <col min="14066" max="14066" width="4.5" style="8" customWidth="1"/>
    <col min="14067" max="14079" width="7" style="8" customWidth="1"/>
    <col min="14080" max="14320" width="9" style="8"/>
    <col min="14321" max="14321" width="43" style="8" customWidth="1"/>
    <col min="14322" max="14322" width="4.5" style="8" customWidth="1"/>
    <col min="14323" max="14335" width="7" style="8" customWidth="1"/>
    <col min="14336" max="14576" width="9" style="8"/>
    <col min="14577" max="14577" width="43" style="8" customWidth="1"/>
    <col min="14578" max="14578" width="4.5" style="8" customWidth="1"/>
    <col min="14579" max="14591" width="7" style="8" customWidth="1"/>
    <col min="14592" max="14832" width="9" style="8"/>
    <col min="14833" max="14833" width="43" style="8" customWidth="1"/>
    <col min="14834" max="14834" width="4.5" style="8" customWidth="1"/>
    <col min="14835" max="14847" width="7" style="8" customWidth="1"/>
    <col min="14848" max="15088" width="9" style="8"/>
    <col min="15089" max="15089" width="43" style="8" customWidth="1"/>
    <col min="15090" max="15090" width="4.5" style="8" customWidth="1"/>
    <col min="15091" max="15103" width="7" style="8" customWidth="1"/>
    <col min="15104" max="15344" width="9" style="8"/>
    <col min="15345" max="15345" width="43" style="8" customWidth="1"/>
    <col min="15346" max="15346" width="4.5" style="8" customWidth="1"/>
    <col min="15347" max="15359" width="7" style="8" customWidth="1"/>
    <col min="15360" max="15600" width="9" style="8"/>
    <col min="15601" max="15601" width="43" style="8" customWidth="1"/>
    <col min="15602" max="15602" width="4.5" style="8" customWidth="1"/>
    <col min="15603" max="15615" width="7" style="8" customWidth="1"/>
    <col min="15616" max="15856" width="9" style="8"/>
    <col min="15857" max="15857" width="43" style="8" customWidth="1"/>
    <col min="15858" max="15858" width="4.5" style="8" customWidth="1"/>
    <col min="15859" max="15871" width="7" style="8" customWidth="1"/>
    <col min="15872" max="16112" width="9" style="8"/>
    <col min="16113" max="16113" width="43" style="8" customWidth="1"/>
    <col min="16114" max="16114" width="4.5" style="8" customWidth="1"/>
    <col min="16115" max="16127" width="7" style="8" customWidth="1"/>
    <col min="16128" max="16384" width="9" style="8"/>
  </cols>
  <sheetData>
    <row r="1" spans="1:6" ht="13.5" customHeight="1" x14ac:dyDescent="0.2">
      <c r="A1" s="168" t="s">
        <v>148</v>
      </c>
    </row>
    <row r="2" spans="1:6" ht="24" customHeight="1" x14ac:dyDescent="0.2">
      <c r="A2" s="1246" t="s">
        <v>742</v>
      </c>
      <c r="B2" s="1246"/>
    </row>
    <row r="3" spans="1:6" ht="9.9499999999999993" customHeight="1" x14ac:dyDescent="0.2">
      <c r="A3" s="29"/>
      <c r="B3" s="29"/>
    </row>
    <row r="4" spans="1:6" ht="15.75" customHeight="1" x14ac:dyDescent="0.2">
      <c r="A4" s="30"/>
      <c r="B4" s="31" t="s">
        <v>179</v>
      </c>
      <c r="C4" s="968" t="s">
        <v>783</v>
      </c>
      <c r="D4" s="969" t="s">
        <v>677</v>
      </c>
      <c r="E4" s="969" t="s">
        <v>704</v>
      </c>
      <c r="F4" s="970" t="s">
        <v>784</v>
      </c>
    </row>
    <row r="5" spans="1:6" ht="15.75" customHeight="1" x14ac:dyDescent="0.2">
      <c r="A5" s="514" t="s">
        <v>180</v>
      </c>
      <c r="B5" s="32" t="s">
        <v>181</v>
      </c>
      <c r="C5" s="515">
        <v>423482</v>
      </c>
      <c r="D5" s="516">
        <v>499347</v>
      </c>
      <c r="E5" s="516">
        <v>553709</v>
      </c>
      <c r="F5" s="964">
        <v>599907</v>
      </c>
    </row>
    <row r="6" spans="1:6" ht="15.75" customHeight="1" x14ac:dyDescent="0.2">
      <c r="A6" s="517" t="s">
        <v>712</v>
      </c>
      <c r="B6" s="32" t="s">
        <v>181</v>
      </c>
      <c r="C6" s="515">
        <v>55325</v>
      </c>
      <c r="D6" s="516">
        <v>70955</v>
      </c>
      <c r="E6" s="516">
        <v>84613</v>
      </c>
      <c r="F6" s="965">
        <v>94110</v>
      </c>
    </row>
    <row r="7" spans="1:6" ht="15.75" customHeight="1" x14ac:dyDescent="0.2">
      <c r="A7" s="514" t="s">
        <v>182</v>
      </c>
      <c r="B7" s="32" t="s">
        <v>181</v>
      </c>
      <c r="C7" s="515">
        <v>478807</v>
      </c>
      <c r="D7" s="516">
        <v>570301</v>
      </c>
      <c r="E7" s="516">
        <v>638322</v>
      </c>
      <c r="F7" s="965">
        <v>694018</v>
      </c>
    </row>
    <row r="8" spans="1:6" ht="15.75" customHeight="1" x14ac:dyDescent="0.2">
      <c r="A8" s="518" t="s">
        <v>183</v>
      </c>
      <c r="B8" s="33"/>
      <c r="C8" s="519"/>
      <c r="D8" s="520"/>
      <c r="E8" s="520"/>
      <c r="F8" s="966"/>
    </row>
    <row r="9" spans="1:6" ht="15.75" customHeight="1" x14ac:dyDescent="0.2">
      <c r="A9" s="521" t="s">
        <v>184</v>
      </c>
      <c r="B9" s="33" t="s">
        <v>181</v>
      </c>
      <c r="C9" s="519">
        <v>486019</v>
      </c>
      <c r="D9" s="520">
        <v>580670</v>
      </c>
      <c r="E9" s="520">
        <v>664417</v>
      </c>
      <c r="F9" s="966">
        <v>725955</v>
      </c>
    </row>
    <row r="10" spans="1:6" ht="15.75" customHeight="1" x14ac:dyDescent="0.2">
      <c r="A10" s="521" t="s">
        <v>185</v>
      </c>
      <c r="B10" s="33" t="s">
        <v>181</v>
      </c>
      <c r="C10" s="519">
        <v>532244</v>
      </c>
      <c r="D10" s="520">
        <v>628371</v>
      </c>
      <c r="E10" s="520">
        <v>698834</v>
      </c>
      <c r="F10" s="966">
        <v>767425</v>
      </c>
    </row>
    <row r="11" spans="1:6" ht="15.75" customHeight="1" x14ac:dyDescent="0.2">
      <c r="A11" s="517" t="s">
        <v>186</v>
      </c>
      <c r="B11" s="33"/>
      <c r="C11" s="519"/>
      <c r="D11" s="520"/>
      <c r="E11" s="520"/>
      <c r="F11" s="966"/>
    </row>
    <row r="12" spans="1:6" ht="15.75" customHeight="1" x14ac:dyDescent="0.2">
      <c r="A12" s="34" t="s">
        <v>26</v>
      </c>
      <c r="B12" s="33" t="s">
        <v>181</v>
      </c>
      <c r="C12" s="519">
        <v>483325</v>
      </c>
      <c r="D12" s="520">
        <v>576953</v>
      </c>
      <c r="E12" s="520">
        <v>660332</v>
      </c>
      <c r="F12" s="966">
        <v>719055</v>
      </c>
    </row>
    <row r="13" spans="1:6" ht="15.75" customHeight="1" x14ac:dyDescent="0.2">
      <c r="A13" s="34" t="s">
        <v>105</v>
      </c>
      <c r="B13" s="33" t="s">
        <v>181</v>
      </c>
      <c r="C13" s="519">
        <v>489603</v>
      </c>
      <c r="D13" s="520">
        <v>584386</v>
      </c>
      <c r="E13" s="520">
        <v>673032</v>
      </c>
      <c r="F13" s="966">
        <v>729672</v>
      </c>
    </row>
    <row r="14" spans="1:6" ht="15.75" customHeight="1" x14ac:dyDescent="0.2">
      <c r="A14" s="517" t="s">
        <v>187</v>
      </c>
      <c r="B14" s="32" t="s">
        <v>188</v>
      </c>
      <c r="C14" s="515">
        <v>381251.34712830756</v>
      </c>
      <c r="D14" s="516">
        <v>455706.90698544227</v>
      </c>
      <c r="E14" s="516">
        <v>511211.15665779717</v>
      </c>
      <c r="F14" s="965">
        <v>557095.38594544819</v>
      </c>
    </row>
    <row r="15" spans="1:6" ht="15.75" customHeight="1" x14ac:dyDescent="0.2">
      <c r="A15" s="517" t="s">
        <v>189</v>
      </c>
      <c r="B15" s="33"/>
      <c r="C15" s="519"/>
      <c r="D15" s="520"/>
      <c r="E15" s="520"/>
      <c r="F15" s="966"/>
    </row>
    <row r="16" spans="1:6" ht="15.75" customHeight="1" x14ac:dyDescent="0.2">
      <c r="A16" s="521" t="s">
        <v>184</v>
      </c>
      <c r="B16" s="33" t="s">
        <v>190</v>
      </c>
      <c r="C16" s="519">
        <v>386994.00215696474</v>
      </c>
      <c r="D16" s="520">
        <v>463992</v>
      </c>
      <c r="E16" s="520">
        <v>532110</v>
      </c>
      <c r="F16" s="966">
        <v>582732</v>
      </c>
    </row>
    <row r="17" spans="1:6" ht="15.75" customHeight="1" x14ac:dyDescent="0.2">
      <c r="A17" s="521" t="s">
        <v>185</v>
      </c>
      <c r="B17" s="33" t="s">
        <v>190</v>
      </c>
      <c r="C17" s="519">
        <v>423800.7747623747</v>
      </c>
      <c r="D17" s="520">
        <v>502109</v>
      </c>
      <c r="E17" s="520">
        <v>559673</v>
      </c>
      <c r="F17" s="966">
        <v>616020</v>
      </c>
    </row>
    <row r="18" spans="1:6" ht="15.75" customHeight="1" x14ac:dyDescent="0.2">
      <c r="A18" s="517" t="s">
        <v>191</v>
      </c>
      <c r="B18" s="32" t="s">
        <v>181</v>
      </c>
      <c r="C18" s="515">
        <v>185474</v>
      </c>
      <c r="D18" s="516">
        <v>209425</v>
      </c>
      <c r="E18" s="516">
        <v>229100</v>
      </c>
      <c r="F18" s="965">
        <v>250044</v>
      </c>
    </row>
    <row r="19" spans="1:6" ht="15.75" customHeight="1" x14ac:dyDescent="0.2">
      <c r="A19" s="517" t="s">
        <v>192</v>
      </c>
      <c r="B19" s="32" t="s">
        <v>181</v>
      </c>
      <c r="C19" s="515">
        <v>432528</v>
      </c>
      <c r="D19" s="516">
        <v>493768</v>
      </c>
      <c r="E19" s="516">
        <v>537186</v>
      </c>
      <c r="F19" s="965">
        <v>578126</v>
      </c>
    </row>
    <row r="20" spans="1:6" ht="15.75" customHeight="1" x14ac:dyDescent="0.2">
      <c r="A20" s="522" t="s">
        <v>193</v>
      </c>
      <c r="B20" s="33" t="s">
        <v>181</v>
      </c>
      <c r="C20" s="519">
        <v>350019</v>
      </c>
      <c r="D20" s="520">
        <v>402632</v>
      </c>
      <c r="E20" s="520">
        <v>445721</v>
      </c>
      <c r="F20" s="966">
        <v>476329</v>
      </c>
    </row>
    <row r="21" spans="1:6" ht="15.75" customHeight="1" x14ac:dyDescent="0.2">
      <c r="A21" s="522" t="s">
        <v>194</v>
      </c>
      <c r="B21" s="33" t="s">
        <v>181</v>
      </c>
      <c r="C21" s="519">
        <v>82509</v>
      </c>
      <c r="D21" s="520">
        <v>91136</v>
      </c>
      <c r="E21" s="520">
        <v>91465</v>
      </c>
      <c r="F21" s="966">
        <v>101797</v>
      </c>
    </row>
    <row r="22" spans="1:6" ht="15.75" customHeight="1" x14ac:dyDescent="0.2">
      <c r="A22" s="514" t="s">
        <v>195</v>
      </c>
      <c r="B22" s="32" t="s">
        <v>181</v>
      </c>
      <c r="C22" s="515">
        <v>93820</v>
      </c>
      <c r="D22" s="516">
        <v>112806</v>
      </c>
      <c r="E22" s="516">
        <v>129086</v>
      </c>
      <c r="F22" s="965">
        <v>145433</v>
      </c>
    </row>
    <row r="23" spans="1:6" ht="15.75" customHeight="1" x14ac:dyDescent="0.2">
      <c r="A23" s="523" t="s">
        <v>196</v>
      </c>
      <c r="B23" s="33" t="s">
        <v>181</v>
      </c>
      <c r="C23" s="519">
        <v>74043</v>
      </c>
      <c r="D23" s="520">
        <v>90336</v>
      </c>
      <c r="E23" s="520">
        <v>104146</v>
      </c>
      <c r="F23" s="966">
        <v>119403</v>
      </c>
    </row>
    <row r="24" spans="1:6" ht="15.75" customHeight="1" x14ac:dyDescent="0.2">
      <c r="A24" s="523" t="s">
        <v>197</v>
      </c>
      <c r="B24" s="33" t="s">
        <v>181</v>
      </c>
      <c r="C24" s="519">
        <v>19777</v>
      </c>
      <c r="D24" s="520">
        <v>22470</v>
      </c>
      <c r="E24" s="520">
        <v>24940</v>
      </c>
      <c r="F24" s="966">
        <v>26030</v>
      </c>
    </row>
    <row r="25" spans="1:6" ht="15.75" customHeight="1" x14ac:dyDescent="0.2">
      <c r="A25" s="514" t="s">
        <v>198</v>
      </c>
      <c r="B25" s="32" t="s">
        <v>181</v>
      </c>
      <c r="C25" s="515">
        <v>46279</v>
      </c>
      <c r="D25" s="516">
        <v>76534</v>
      </c>
      <c r="E25" s="516">
        <v>101136</v>
      </c>
      <c r="F25" s="965">
        <v>115892</v>
      </c>
    </row>
    <row r="26" spans="1:6" ht="15.75" customHeight="1" x14ac:dyDescent="0.2">
      <c r="A26" s="514" t="s">
        <v>199</v>
      </c>
      <c r="B26" s="32"/>
      <c r="C26" s="519"/>
      <c r="D26" s="520"/>
      <c r="E26" s="520"/>
      <c r="F26" s="966"/>
    </row>
    <row r="27" spans="1:6" ht="15.75" customHeight="1" x14ac:dyDescent="0.2">
      <c r="A27" s="521" t="s">
        <v>26</v>
      </c>
      <c r="B27" s="33" t="s">
        <v>181</v>
      </c>
      <c r="C27" s="519">
        <v>50797</v>
      </c>
      <c r="D27" s="520">
        <v>83185</v>
      </c>
      <c r="E27" s="520">
        <v>123145</v>
      </c>
      <c r="F27" s="966">
        <v>140929</v>
      </c>
    </row>
    <row r="28" spans="1:6" ht="15.75" customHeight="1" x14ac:dyDescent="0.2">
      <c r="A28" s="521" t="s">
        <v>27</v>
      </c>
      <c r="B28" s="33" t="s">
        <v>181</v>
      </c>
      <c r="C28" s="519">
        <v>57075</v>
      </c>
      <c r="D28" s="520">
        <v>90618</v>
      </c>
      <c r="E28" s="520">
        <v>135845</v>
      </c>
      <c r="F28" s="966">
        <v>151546</v>
      </c>
    </row>
    <row r="29" spans="1:6" ht="15.75" customHeight="1" x14ac:dyDescent="0.2">
      <c r="A29" s="514" t="s">
        <v>200</v>
      </c>
      <c r="B29" s="32" t="s">
        <v>181</v>
      </c>
      <c r="C29" s="515">
        <v>-73437</v>
      </c>
      <c r="D29" s="516">
        <v>-77596</v>
      </c>
      <c r="E29" s="516">
        <v>-64054</v>
      </c>
      <c r="F29" s="965">
        <v>-80407</v>
      </c>
    </row>
    <row r="30" spans="1:6" ht="15.75" customHeight="1" x14ac:dyDescent="0.2">
      <c r="A30" s="524" t="s">
        <v>713</v>
      </c>
      <c r="B30" s="33" t="s">
        <v>181</v>
      </c>
      <c r="C30" s="519">
        <v>184153</v>
      </c>
      <c r="D30" s="520">
        <v>282238</v>
      </c>
      <c r="E30" s="520">
        <v>303422</v>
      </c>
      <c r="F30" s="966">
        <v>320678</v>
      </c>
    </row>
    <row r="31" spans="1:6" ht="15.75" customHeight="1" x14ac:dyDescent="0.2">
      <c r="A31" s="525" t="s">
        <v>201</v>
      </c>
      <c r="B31" s="35" t="s">
        <v>181</v>
      </c>
      <c r="C31" s="526">
        <v>257590</v>
      </c>
      <c r="D31" s="526">
        <v>359834</v>
      </c>
      <c r="E31" s="526">
        <v>367476</v>
      </c>
      <c r="F31" s="967">
        <v>401084</v>
      </c>
    </row>
    <row r="33" spans="1:6" s="250" customFormat="1" ht="15.75" customHeight="1" x14ac:dyDescent="0.2">
      <c r="A33" s="101" t="s">
        <v>633</v>
      </c>
      <c r="E33" s="251"/>
      <c r="F33" s="251"/>
    </row>
    <row r="34" spans="1:6" s="252" customFormat="1" ht="14.25" customHeight="1" x14ac:dyDescent="0.2">
      <c r="A34" s="101" t="s">
        <v>643</v>
      </c>
      <c r="E34" s="253"/>
      <c r="F34" s="253"/>
    </row>
    <row r="35" spans="1:6" s="250" customFormat="1" ht="15" customHeight="1" x14ac:dyDescent="0.2">
      <c r="A35" s="101" t="s">
        <v>202</v>
      </c>
      <c r="E35" s="251"/>
      <c r="F35" s="251"/>
    </row>
  </sheetData>
  <mergeCells count="1">
    <mergeCell ref="A2:B2"/>
  </mergeCells>
  <phoneticPr fontId="39" type="noConversion"/>
  <hyperlinks>
    <hyperlink ref="A1" location="'Table of Contents'!A1" display="Back to Table of contents" xr:uid="{055D2A1B-528A-41DE-9DCC-53402CA350F1}"/>
  </hyperlinks>
  <pageMargins left="0.5" right="0" top="0.75" bottom="0.75" header="0.3" footer="0.3"/>
  <pageSetup paperSize="9" scale="96" orientation="landscape" r:id="rId1"/>
  <headerFooter>
    <oddHeader>&amp;C- 1 -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800D0-2A93-4836-B6F0-CFED0F7878C2}">
  <dimension ref="A1:E43"/>
  <sheetViews>
    <sheetView workbookViewId="0">
      <pane xSplit="1" ySplit="4" topLeftCell="B5" activePane="bottomRight" state="frozen"/>
      <selection pane="topRight" activeCell="B1" sqref="B1"/>
      <selection pane="bottomLeft" activeCell="A5" sqref="A5"/>
      <selection pane="bottomRight"/>
    </sheetView>
  </sheetViews>
  <sheetFormatPr defaultRowHeight="12" x14ac:dyDescent="0.2"/>
  <cols>
    <col min="1" max="1" width="54.875" style="10" customWidth="1"/>
    <col min="2" max="3" width="10.625" style="6" customWidth="1"/>
    <col min="4" max="5" width="9" style="153"/>
    <col min="6" max="238" width="9" style="6"/>
    <col min="239" max="239" width="44.625" style="6" customWidth="1"/>
    <col min="240" max="251" width="7.25" style="6" customWidth="1"/>
    <col min="252" max="252" width="8" style="6" customWidth="1"/>
    <col min="253" max="494" width="9" style="6"/>
    <col min="495" max="495" width="44.625" style="6" customWidth="1"/>
    <col min="496" max="507" width="7.25" style="6" customWidth="1"/>
    <col min="508" max="508" width="8" style="6" customWidth="1"/>
    <col min="509" max="750" width="9" style="6"/>
    <col min="751" max="751" width="44.625" style="6" customWidth="1"/>
    <col min="752" max="763" width="7.25" style="6" customWidth="1"/>
    <col min="764" max="764" width="8" style="6" customWidth="1"/>
    <col min="765" max="1006" width="9" style="6"/>
    <col min="1007" max="1007" width="44.625" style="6" customWidth="1"/>
    <col min="1008" max="1019" width="7.25" style="6" customWidth="1"/>
    <col min="1020" max="1020" width="8" style="6" customWidth="1"/>
    <col min="1021" max="1262" width="9" style="6"/>
    <col min="1263" max="1263" width="44.625" style="6" customWidth="1"/>
    <col min="1264" max="1275" width="7.25" style="6" customWidth="1"/>
    <col min="1276" max="1276" width="8" style="6" customWidth="1"/>
    <col min="1277" max="1518" width="9" style="6"/>
    <col min="1519" max="1519" width="44.625" style="6" customWidth="1"/>
    <col min="1520" max="1531" width="7.25" style="6" customWidth="1"/>
    <col min="1532" max="1532" width="8" style="6" customWidth="1"/>
    <col min="1533" max="1774" width="9" style="6"/>
    <col min="1775" max="1775" width="44.625" style="6" customWidth="1"/>
    <col min="1776" max="1787" width="7.25" style="6" customWidth="1"/>
    <col min="1788" max="1788" width="8" style="6" customWidth="1"/>
    <col min="1789" max="2030" width="9" style="6"/>
    <col min="2031" max="2031" width="44.625" style="6" customWidth="1"/>
    <col min="2032" max="2043" width="7.25" style="6" customWidth="1"/>
    <col min="2044" max="2044" width="8" style="6" customWidth="1"/>
    <col min="2045" max="2286" width="9" style="6"/>
    <col min="2287" max="2287" width="44.625" style="6" customWidth="1"/>
    <col min="2288" max="2299" width="7.25" style="6" customWidth="1"/>
    <col min="2300" max="2300" width="8" style="6" customWidth="1"/>
    <col min="2301" max="2542" width="9" style="6"/>
    <col min="2543" max="2543" width="44.625" style="6" customWidth="1"/>
    <col min="2544" max="2555" width="7.25" style="6" customWidth="1"/>
    <col min="2556" max="2556" width="8" style="6" customWidth="1"/>
    <col min="2557" max="2798" width="9" style="6"/>
    <col min="2799" max="2799" width="44.625" style="6" customWidth="1"/>
    <col min="2800" max="2811" width="7.25" style="6" customWidth="1"/>
    <col min="2812" max="2812" width="8" style="6" customWidth="1"/>
    <col min="2813" max="3054" width="9" style="6"/>
    <col min="3055" max="3055" width="44.625" style="6" customWidth="1"/>
    <col min="3056" max="3067" width="7.25" style="6" customWidth="1"/>
    <col min="3068" max="3068" width="8" style="6" customWidth="1"/>
    <col min="3069" max="3310" width="9" style="6"/>
    <col min="3311" max="3311" width="44.625" style="6" customWidth="1"/>
    <col min="3312" max="3323" width="7.25" style="6" customWidth="1"/>
    <col min="3324" max="3324" width="8" style="6" customWidth="1"/>
    <col min="3325" max="3566" width="9" style="6"/>
    <col min="3567" max="3567" width="44.625" style="6" customWidth="1"/>
    <col min="3568" max="3579" width="7.25" style="6" customWidth="1"/>
    <col min="3580" max="3580" width="8" style="6" customWidth="1"/>
    <col min="3581" max="3822" width="9" style="6"/>
    <col min="3823" max="3823" width="44.625" style="6" customWidth="1"/>
    <col min="3824" max="3835" width="7.25" style="6" customWidth="1"/>
    <col min="3836" max="3836" width="8" style="6" customWidth="1"/>
    <col min="3837" max="4078" width="9" style="6"/>
    <col min="4079" max="4079" width="44.625" style="6" customWidth="1"/>
    <col min="4080" max="4091" width="7.25" style="6" customWidth="1"/>
    <col min="4092" max="4092" width="8" style="6" customWidth="1"/>
    <col min="4093" max="4334" width="9" style="6"/>
    <col min="4335" max="4335" width="44.625" style="6" customWidth="1"/>
    <col min="4336" max="4347" width="7.25" style="6" customWidth="1"/>
    <col min="4348" max="4348" width="8" style="6" customWidth="1"/>
    <col min="4349" max="4590" width="9" style="6"/>
    <col min="4591" max="4591" width="44.625" style="6" customWidth="1"/>
    <col min="4592" max="4603" width="7.25" style="6" customWidth="1"/>
    <col min="4604" max="4604" width="8" style="6" customWidth="1"/>
    <col min="4605" max="4846" width="9" style="6"/>
    <col min="4847" max="4847" width="44.625" style="6" customWidth="1"/>
    <col min="4848" max="4859" width="7.25" style="6" customWidth="1"/>
    <col min="4860" max="4860" width="8" style="6" customWidth="1"/>
    <col min="4861" max="5102" width="9" style="6"/>
    <col min="5103" max="5103" width="44.625" style="6" customWidth="1"/>
    <col min="5104" max="5115" width="7.25" style="6" customWidth="1"/>
    <col min="5116" max="5116" width="8" style="6" customWidth="1"/>
    <col min="5117" max="5358" width="9" style="6"/>
    <col min="5359" max="5359" width="44.625" style="6" customWidth="1"/>
    <col min="5360" max="5371" width="7.25" style="6" customWidth="1"/>
    <col min="5372" max="5372" width="8" style="6" customWidth="1"/>
    <col min="5373" max="5614" width="9" style="6"/>
    <col min="5615" max="5615" width="44.625" style="6" customWidth="1"/>
    <col min="5616" max="5627" width="7.25" style="6" customWidth="1"/>
    <col min="5628" max="5628" width="8" style="6" customWidth="1"/>
    <col min="5629" max="5870" width="9" style="6"/>
    <col min="5871" max="5871" width="44.625" style="6" customWidth="1"/>
    <col min="5872" max="5883" width="7.25" style="6" customWidth="1"/>
    <col min="5884" max="5884" width="8" style="6" customWidth="1"/>
    <col min="5885" max="6126" width="9" style="6"/>
    <col min="6127" max="6127" width="44.625" style="6" customWidth="1"/>
    <col min="6128" max="6139" width="7.25" style="6" customWidth="1"/>
    <col min="6140" max="6140" width="8" style="6" customWidth="1"/>
    <col min="6141" max="6382" width="9" style="6"/>
    <col min="6383" max="6383" width="44.625" style="6" customWidth="1"/>
    <col min="6384" max="6395" width="7.25" style="6" customWidth="1"/>
    <col min="6396" max="6396" width="8" style="6" customWidth="1"/>
    <col min="6397" max="6638" width="9" style="6"/>
    <col min="6639" max="6639" width="44.625" style="6" customWidth="1"/>
    <col min="6640" max="6651" width="7.25" style="6" customWidth="1"/>
    <col min="6652" max="6652" width="8" style="6" customWidth="1"/>
    <col min="6653" max="6894" width="9" style="6"/>
    <col min="6895" max="6895" width="44.625" style="6" customWidth="1"/>
    <col min="6896" max="6907" width="7.25" style="6" customWidth="1"/>
    <col min="6908" max="6908" width="8" style="6" customWidth="1"/>
    <col min="6909" max="7150" width="9" style="6"/>
    <col min="7151" max="7151" width="44.625" style="6" customWidth="1"/>
    <col min="7152" max="7163" width="7.25" style="6" customWidth="1"/>
    <col min="7164" max="7164" width="8" style="6" customWidth="1"/>
    <col min="7165" max="7406" width="9" style="6"/>
    <col min="7407" max="7407" width="44.625" style="6" customWidth="1"/>
    <col min="7408" max="7419" width="7.25" style="6" customWidth="1"/>
    <col min="7420" max="7420" width="8" style="6" customWidth="1"/>
    <col min="7421" max="7662" width="9" style="6"/>
    <col min="7663" max="7663" width="44.625" style="6" customWidth="1"/>
    <col min="7664" max="7675" width="7.25" style="6" customWidth="1"/>
    <col min="7676" max="7676" width="8" style="6" customWidth="1"/>
    <col min="7677" max="7918" width="9" style="6"/>
    <col min="7919" max="7919" width="44.625" style="6" customWidth="1"/>
    <col min="7920" max="7931" width="7.25" style="6" customWidth="1"/>
    <col min="7932" max="7932" width="8" style="6" customWidth="1"/>
    <col min="7933" max="8174" width="9" style="6"/>
    <col min="8175" max="8175" width="44.625" style="6" customWidth="1"/>
    <col min="8176" max="8187" width="7.25" style="6" customWidth="1"/>
    <col min="8188" max="8188" width="8" style="6" customWidth="1"/>
    <col min="8189" max="8430" width="9" style="6"/>
    <col min="8431" max="8431" width="44.625" style="6" customWidth="1"/>
    <col min="8432" max="8443" width="7.25" style="6" customWidth="1"/>
    <col min="8444" max="8444" width="8" style="6" customWidth="1"/>
    <col min="8445" max="8686" width="9" style="6"/>
    <col min="8687" max="8687" width="44.625" style="6" customWidth="1"/>
    <col min="8688" max="8699" width="7.25" style="6" customWidth="1"/>
    <col min="8700" max="8700" width="8" style="6" customWidth="1"/>
    <col min="8701" max="8942" width="9" style="6"/>
    <col min="8943" max="8943" width="44.625" style="6" customWidth="1"/>
    <col min="8944" max="8955" width="7.25" style="6" customWidth="1"/>
    <col min="8956" max="8956" width="8" style="6" customWidth="1"/>
    <col min="8957" max="9198" width="9" style="6"/>
    <col min="9199" max="9199" width="44.625" style="6" customWidth="1"/>
    <col min="9200" max="9211" width="7.25" style="6" customWidth="1"/>
    <col min="9212" max="9212" width="8" style="6" customWidth="1"/>
    <col min="9213" max="9454" width="9" style="6"/>
    <col min="9455" max="9455" width="44.625" style="6" customWidth="1"/>
    <col min="9456" max="9467" width="7.25" style="6" customWidth="1"/>
    <col min="9468" max="9468" width="8" style="6" customWidth="1"/>
    <col min="9469" max="9710" width="9" style="6"/>
    <col min="9711" max="9711" width="44.625" style="6" customWidth="1"/>
    <col min="9712" max="9723" width="7.25" style="6" customWidth="1"/>
    <col min="9724" max="9724" width="8" style="6" customWidth="1"/>
    <col min="9725" max="9966" width="9" style="6"/>
    <col min="9967" max="9967" width="44.625" style="6" customWidth="1"/>
    <col min="9968" max="9979" width="7.25" style="6" customWidth="1"/>
    <col min="9980" max="9980" width="8" style="6" customWidth="1"/>
    <col min="9981" max="10222" width="9" style="6"/>
    <col min="10223" max="10223" width="44.625" style="6" customWidth="1"/>
    <col min="10224" max="10235" width="7.25" style="6" customWidth="1"/>
    <col min="10236" max="10236" width="8" style="6" customWidth="1"/>
    <col min="10237" max="10478" width="9" style="6"/>
    <col min="10479" max="10479" width="44.625" style="6" customWidth="1"/>
    <col min="10480" max="10491" width="7.25" style="6" customWidth="1"/>
    <col min="10492" max="10492" width="8" style="6" customWidth="1"/>
    <col min="10493" max="10734" width="9" style="6"/>
    <col min="10735" max="10735" width="44.625" style="6" customWidth="1"/>
    <col min="10736" max="10747" width="7.25" style="6" customWidth="1"/>
    <col min="10748" max="10748" width="8" style="6" customWidth="1"/>
    <col min="10749" max="10990" width="9" style="6"/>
    <col min="10991" max="10991" width="44.625" style="6" customWidth="1"/>
    <col min="10992" max="11003" width="7.25" style="6" customWidth="1"/>
    <col min="11004" max="11004" width="8" style="6" customWidth="1"/>
    <col min="11005" max="11246" width="9" style="6"/>
    <col min="11247" max="11247" width="44.625" style="6" customWidth="1"/>
    <col min="11248" max="11259" width="7.25" style="6" customWidth="1"/>
    <col min="11260" max="11260" width="8" style="6" customWidth="1"/>
    <col min="11261" max="11502" width="9" style="6"/>
    <col min="11503" max="11503" width="44.625" style="6" customWidth="1"/>
    <col min="11504" max="11515" width="7.25" style="6" customWidth="1"/>
    <col min="11516" max="11516" width="8" style="6" customWidth="1"/>
    <col min="11517" max="11758" width="9" style="6"/>
    <col min="11759" max="11759" width="44.625" style="6" customWidth="1"/>
    <col min="11760" max="11771" width="7.25" style="6" customWidth="1"/>
    <col min="11772" max="11772" width="8" style="6" customWidth="1"/>
    <col min="11773" max="12014" width="9" style="6"/>
    <col min="12015" max="12015" width="44.625" style="6" customWidth="1"/>
    <col min="12016" max="12027" width="7.25" style="6" customWidth="1"/>
    <col min="12028" max="12028" width="8" style="6" customWidth="1"/>
    <col min="12029" max="12270" width="9" style="6"/>
    <col min="12271" max="12271" width="44.625" style="6" customWidth="1"/>
    <col min="12272" max="12283" width="7.25" style="6" customWidth="1"/>
    <col min="12284" max="12284" width="8" style="6" customWidth="1"/>
    <col min="12285" max="12526" width="9" style="6"/>
    <col min="12527" max="12527" width="44.625" style="6" customWidth="1"/>
    <col min="12528" max="12539" width="7.25" style="6" customWidth="1"/>
    <col min="12540" max="12540" width="8" style="6" customWidth="1"/>
    <col min="12541" max="12782" width="9" style="6"/>
    <col min="12783" max="12783" width="44.625" style="6" customWidth="1"/>
    <col min="12784" max="12795" width="7.25" style="6" customWidth="1"/>
    <col min="12796" max="12796" width="8" style="6" customWidth="1"/>
    <col min="12797" max="13038" width="9" style="6"/>
    <col min="13039" max="13039" width="44.625" style="6" customWidth="1"/>
    <col min="13040" max="13051" width="7.25" style="6" customWidth="1"/>
    <col min="13052" max="13052" width="8" style="6" customWidth="1"/>
    <col min="13053" max="13294" width="9" style="6"/>
    <col min="13295" max="13295" width="44.625" style="6" customWidth="1"/>
    <col min="13296" max="13307" width="7.25" style="6" customWidth="1"/>
    <col min="13308" max="13308" width="8" style="6" customWidth="1"/>
    <col min="13309" max="13550" width="9" style="6"/>
    <col min="13551" max="13551" width="44.625" style="6" customWidth="1"/>
    <col min="13552" max="13563" width="7.25" style="6" customWidth="1"/>
    <col min="13564" max="13564" width="8" style="6" customWidth="1"/>
    <col min="13565" max="13806" width="9" style="6"/>
    <col min="13807" max="13807" width="44.625" style="6" customWidth="1"/>
    <col min="13808" max="13819" width="7.25" style="6" customWidth="1"/>
    <col min="13820" max="13820" width="8" style="6" customWidth="1"/>
    <col min="13821" max="14062" width="9" style="6"/>
    <col min="14063" max="14063" width="44.625" style="6" customWidth="1"/>
    <col min="14064" max="14075" width="7.25" style="6" customWidth="1"/>
    <col min="14076" max="14076" width="8" style="6" customWidth="1"/>
    <col min="14077" max="14318" width="9" style="6"/>
    <col min="14319" max="14319" width="44.625" style="6" customWidth="1"/>
    <col min="14320" max="14331" width="7.25" style="6" customWidth="1"/>
    <col min="14332" max="14332" width="8" style="6" customWidth="1"/>
    <col min="14333" max="14574" width="9" style="6"/>
    <col min="14575" max="14575" width="44.625" style="6" customWidth="1"/>
    <col min="14576" max="14587" width="7.25" style="6" customWidth="1"/>
    <col min="14588" max="14588" width="8" style="6" customWidth="1"/>
    <col min="14589" max="14830" width="9" style="6"/>
    <col min="14831" max="14831" width="44.625" style="6" customWidth="1"/>
    <col min="14832" max="14843" width="7.25" style="6" customWidth="1"/>
    <col min="14844" max="14844" width="8" style="6" customWidth="1"/>
    <col min="14845" max="15086" width="9" style="6"/>
    <col min="15087" max="15087" width="44.625" style="6" customWidth="1"/>
    <col min="15088" max="15099" width="7.25" style="6" customWidth="1"/>
    <col min="15100" max="15100" width="8" style="6" customWidth="1"/>
    <col min="15101" max="15342" width="9" style="6"/>
    <col min="15343" max="15343" width="44.625" style="6" customWidth="1"/>
    <col min="15344" max="15355" width="7.25" style="6" customWidth="1"/>
    <col min="15356" max="15356" width="8" style="6" customWidth="1"/>
    <col min="15357" max="15598" width="9" style="6"/>
    <col min="15599" max="15599" width="44.625" style="6" customWidth="1"/>
    <col min="15600" max="15611" width="7.25" style="6" customWidth="1"/>
    <col min="15612" max="15612" width="8" style="6" customWidth="1"/>
    <col min="15613" max="15854" width="9" style="6"/>
    <col min="15855" max="15855" width="44.625" style="6" customWidth="1"/>
    <col min="15856" max="15867" width="7.25" style="6" customWidth="1"/>
    <col min="15868" max="15868" width="8" style="6" customWidth="1"/>
    <col min="15869" max="16110" width="9" style="6"/>
    <col min="16111" max="16111" width="44.625" style="6" customWidth="1"/>
    <col min="16112" max="16123" width="7.25" style="6" customWidth="1"/>
    <col min="16124" max="16124" width="8" style="6" customWidth="1"/>
    <col min="16125" max="16384" width="9" style="6"/>
  </cols>
  <sheetData>
    <row r="1" spans="1:5" ht="13.5" customHeight="1" x14ac:dyDescent="0.2">
      <c r="A1" s="254" t="s">
        <v>148</v>
      </c>
    </row>
    <row r="2" spans="1:5" ht="24" customHeight="1" x14ac:dyDescent="0.2">
      <c r="A2" s="944" t="s">
        <v>775</v>
      </c>
    </row>
    <row r="3" spans="1:5" ht="9.9499999999999993" customHeight="1" x14ac:dyDescent="0.2"/>
    <row r="4" spans="1:5" ht="21" customHeight="1" x14ac:dyDescent="0.2">
      <c r="A4" s="7"/>
      <c r="B4" s="968" t="s">
        <v>783</v>
      </c>
      <c r="C4" s="969" t="s">
        <v>677</v>
      </c>
      <c r="D4" s="969" t="s">
        <v>704</v>
      </c>
      <c r="E4" s="970" t="s">
        <v>784</v>
      </c>
    </row>
    <row r="5" spans="1:5" ht="27.75" customHeight="1" x14ac:dyDescent="0.2">
      <c r="A5" s="529"/>
      <c r="B5" s="530" t="s">
        <v>2</v>
      </c>
      <c r="C5" s="530" t="s">
        <v>2</v>
      </c>
      <c r="D5" s="530" t="s">
        <v>2</v>
      </c>
      <c r="E5" s="971" t="s">
        <v>2</v>
      </c>
    </row>
    <row r="6" spans="1:5" ht="33.75" customHeight="1" x14ac:dyDescent="0.2">
      <c r="A6" s="531" t="s">
        <v>3</v>
      </c>
      <c r="B6" s="29"/>
      <c r="C6" s="258"/>
      <c r="D6" s="258"/>
      <c r="E6" s="948"/>
    </row>
    <row r="7" spans="1:5" ht="27" customHeight="1" x14ac:dyDescent="0.2">
      <c r="A7" s="522" t="s">
        <v>4</v>
      </c>
      <c r="B7" s="280">
        <v>4</v>
      </c>
      <c r="C7" s="281">
        <v>9.6999999999999993</v>
      </c>
      <c r="D7" s="281">
        <v>4.9000000000000004</v>
      </c>
      <c r="E7" s="282">
        <v>4.5</v>
      </c>
    </row>
    <row r="8" spans="1:5" ht="27" customHeight="1" x14ac:dyDescent="0.2">
      <c r="A8" s="534" t="s">
        <v>5</v>
      </c>
      <c r="B8" s="535">
        <v>4.0999999999999996</v>
      </c>
      <c r="C8" s="536">
        <v>9.8000000000000007</v>
      </c>
      <c r="D8" s="536">
        <v>5</v>
      </c>
      <c r="E8" s="972">
        <v>4.5999999999999996</v>
      </c>
    </row>
    <row r="9" spans="1:5" s="8" customFormat="1" ht="27" customHeight="1" x14ac:dyDescent="0.2">
      <c r="A9" s="522" t="s">
        <v>6</v>
      </c>
      <c r="B9" s="280">
        <v>3.4</v>
      </c>
      <c r="C9" s="281">
        <v>8.6999999999999993</v>
      </c>
      <c r="D9" s="281">
        <v>5</v>
      </c>
      <c r="E9" s="282">
        <v>4.7</v>
      </c>
    </row>
    <row r="10" spans="1:5" s="8" customFormat="1" ht="27" customHeight="1" x14ac:dyDescent="0.2">
      <c r="A10" s="522" t="s">
        <v>7</v>
      </c>
      <c r="B10" s="280">
        <v>3.4</v>
      </c>
      <c r="C10" s="281">
        <v>9.1</v>
      </c>
      <c r="D10" s="281">
        <v>5.2</v>
      </c>
      <c r="E10" s="282">
        <v>4.9000000000000004</v>
      </c>
    </row>
    <row r="11" spans="1:5" ht="27" customHeight="1" x14ac:dyDescent="0.2">
      <c r="A11" s="522" t="s">
        <v>8</v>
      </c>
      <c r="B11" s="280">
        <v>2</v>
      </c>
      <c r="C11" s="281">
        <v>4.3</v>
      </c>
      <c r="D11" s="281">
        <v>2.1</v>
      </c>
      <c r="E11" s="282">
        <v>3.6</v>
      </c>
    </row>
    <row r="12" spans="1:5" ht="27" customHeight="1" x14ac:dyDescent="0.2">
      <c r="A12" s="534" t="s">
        <v>9</v>
      </c>
      <c r="B12" s="535">
        <v>3</v>
      </c>
      <c r="C12" s="536">
        <v>3.7</v>
      </c>
      <c r="D12" s="536">
        <v>3.4</v>
      </c>
      <c r="E12" s="972">
        <v>3.1</v>
      </c>
    </row>
    <row r="13" spans="1:5" ht="27" customHeight="1" x14ac:dyDescent="0.2">
      <c r="A13" s="534" t="s">
        <v>10</v>
      </c>
      <c r="B13" s="537">
        <v>-2.2000000000000002</v>
      </c>
      <c r="C13" s="536">
        <v>6.4</v>
      </c>
      <c r="D13" s="947">
        <v>-3.7</v>
      </c>
      <c r="E13" s="972">
        <v>5.7</v>
      </c>
    </row>
    <row r="14" spans="1:5" ht="27" customHeight="1" x14ac:dyDescent="0.2">
      <c r="A14" s="522" t="s">
        <v>11</v>
      </c>
      <c r="B14" s="280">
        <v>14</v>
      </c>
      <c r="C14" s="281">
        <v>7.8</v>
      </c>
      <c r="D14" s="281">
        <v>10.1</v>
      </c>
      <c r="E14" s="282">
        <v>8.3000000000000007</v>
      </c>
    </row>
    <row r="15" spans="1:5" ht="27" customHeight="1" x14ac:dyDescent="0.2">
      <c r="A15" s="534" t="s">
        <v>12</v>
      </c>
      <c r="B15" s="535">
        <v>14.8</v>
      </c>
      <c r="C15" s="281">
        <v>7.2</v>
      </c>
      <c r="D15" s="281">
        <v>9.1</v>
      </c>
      <c r="E15" s="282">
        <v>8.6</v>
      </c>
    </row>
    <row r="16" spans="1:5" ht="27" customHeight="1" x14ac:dyDescent="0.2">
      <c r="A16" s="522" t="s">
        <v>13</v>
      </c>
      <c r="B16" s="280">
        <v>18.399999999999999</v>
      </c>
      <c r="C16" s="281">
        <v>9.6</v>
      </c>
      <c r="D16" s="281">
        <v>10.8</v>
      </c>
      <c r="E16" s="282">
        <v>10.199999999999999</v>
      </c>
    </row>
    <row r="17" spans="1:5" ht="27" customHeight="1" x14ac:dyDescent="0.2">
      <c r="A17" s="534" t="s">
        <v>12</v>
      </c>
      <c r="B17" s="535">
        <v>19</v>
      </c>
      <c r="C17" s="281">
        <v>9.6</v>
      </c>
      <c r="D17" s="281">
        <v>10.7</v>
      </c>
      <c r="E17" s="282">
        <v>10.199999999999999</v>
      </c>
    </row>
    <row r="18" spans="1:5" ht="27" customHeight="1" x14ac:dyDescent="0.2">
      <c r="A18" s="522" t="s">
        <v>14</v>
      </c>
      <c r="B18" s="280">
        <v>0.1</v>
      </c>
      <c r="C18" s="281">
        <v>1.1000000000000001</v>
      </c>
      <c r="D18" s="281">
        <v>7.3</v>
      </c>
      <c r="E18" s="282">
        <v>0.2</v>
      </c>
    </row>
    <row r="19" spans="1:5" ht="27" customHeight="1" x14ac:dyDescent="0.2">
      <c r="A19" s="534" t="s">
        <v>12</v>
      </c>
      <c r="B19" s="535">
        <v>1.6</v>
      </c>
      <c r="C19" s="538">
        <v>-1.4</v>
      </c>
      <c r="D19" s="281">
        <v>2.7</v>
      </c>
      <c r="E19" s="282">
        <v>1.8</v>
      </c>
    </row>
    <row r="20" spans="1:5" s="8" customFormat="1" ht="21" customHeight="1" x14ac:dyDescent="0.2">
      <c r="A20" s="531" t="s">
        <v>15</v>
      </c>
      <c r="C20" s="249"/>
      <c r="D20" s="249"/>
      <c r="E20" s="255"/>
    </row>
    <row r="21" spans="1:5" s="8" customFormat="1" ht="27" customHeight="1" x14ac:dyDescent="0.2">
      <c r="A21" s="522" t="s">
        <v>16</v>
      </c>
      <c r="B21" s="539">
        <v>43.8</v>
      </c>
      <c r="C21" s="540">
        <v>41.9</v>
      </c>
      <c r="D21" s="540">
        <v>41.4</v>
      </c>
      <c r="E21" s="973">
        <v>41.7</v>
      </c>
    </row>
    <row r="22" spans="1:5" s="8" customFormat="1" ht="27" customHeight="1" x14ac:dyDescent="0.2">
      <c r="A22" s="522" t="s">
        <v>17</v>
      </c>
      <c r="B22" s="541">
        <v>90.3</v>
      </c>
      <c r="C22" s="542">
        <v>86.6</v>
      </c>
      <c r="D22" s="542">
        <v>84.2</v>
      </c>
      <c r="E22" s="974">
        <v>83.3</v>
      </c>
    </row>
    <row r="23" spans="1:5" s="8" customFormat="1" ht="27" customHeight="1" x14ac:dyDescent="0.2">
      <c r="A23" s="534" t="s">
        <v>9</v>
      </c>
      <c r="B23" s="541">
        <v>73.099999999999994</v>
      </c>
      <c r="C23" s="542">
        <v>70.599999999999994</v>
      </c>
      <c r="D23" s="542">
        <v>69.8</v>
      </c>
      <c r="E23" s="974">
        <v>68.599999999999994</v>
      </c>
    </row>
    <row r="24" spans="1:5" s="8" customFormat="1" ht="27" customHeight="1" x14ac:dyDescent="0.2">
      <c r="A24" s="534" t="s">
        <v>10</v>
      </c>
      <c r="B24" s="541">
        <v>17.2</v>
      </c>
      <c r="C24" s="542">
        <v>16</v>
      </c>
      <c r="D24" s="542">
        <v>14.3</v>
      </c>
      <c r="E24" s="974">
        <v>14.7</v>
      </c>
    </row>
    <row r="25" spans="1:5" s="8" customFormat="1" ht="27" customHeight="1" x14ac:dyDescent="0.2">
      <c r="A25" s="522" t="s">
        <v>18</v>
      </c>
      <c r="B25" s="539">
        <v>19.600000000000001</v>
      </c>
      <c r="C25" s="540">
        <v>19.8</v>
      </c>
      <c r="D25" s="540">
        <v>20.2</v>
      </c>
      <c r="E25" s="973">
        <v>21</v>
      </c>
    </row>
    <row r="26" spans="1:5" s="256" customFormat="1" ht="27" customHeight="1" x14ac:dyDescent="0.2">
      <c r="A26" s="534" t="s">
        <v>12</v>
      </c>
      <c r="B26" s="541">
        <v>19.600000000000001</v>
      </c>
      <c r="C26" s="542">
        <v>19.7</v>
      </c>
      <c r="D26" s="542">
        <v>20</v>
      </c>
      <c r="E26" s="974">
        <v>20.8</v>
      </c>
    </row>
    <row r="27" spans="1:5" s="8" customFormat="1" ht="27" customHeight="1" x14ac:dyDescent="0.2">
      <c r="A27" s="522" t="s">
        <v>19</v>
      </c>
      <c r="B27" s="539">
        <v>15.5</v>
      </c>
      <c r="C27" s="540">
        <v>15.8</v>
      </c>
      <c r="D27" s="540">
        <v>16.3</v>
      </c>
      <c r="E27" s="973">
        <v>17.2</v>
      </c>
    </row>
    <row r="28" spans="1:5" s="256" customFormat="1" ht="27" customHeight="1" x14ac:dyDescent="0.2">
      <c r="A28" s="534" t="s">
        <v>12</v>
      </c>
      <c r="B28" s="541">
        <v>15.5</v>
      </c>
      <c r="C28" s="542">
        <v>15.8</v>
      </c>
      <c r="D28" s="542">
        <v>16.3</v>
      </c>
      <c r="E28" s="974">
        <v>17.2</v>
      </c>
    </row>
    <row r="29" spans="1:5" s="8" customFormat="1" ht="27" customHeight="1" x14ac:dyDescent="0.2">
      <c r="A29" s="522" t="s">
        <v>20</v>
      </c>
      <c r="B29" s="539">
        <v>4.0999999999999996</v>
      </c>
      <c r="C29" s="540">
        <v>3.9</v>
      </c>
      <c r="D29" s="540">
        <v>3.9</v>
      </c>
      <c r="E29" s="973">
        <v>3.8</v>
      </c>
    </row>
    <row r="30" spans="1:5" s="256" customFormat="1" ht="27" customHeight="1" x14ac:dyDescent="0.2">
      <c r="A30" s="534" t="s">
        <v>12</v>
      </c>
      <c r="B30" s="541">
        <v>4.2</v>
      </c>
      <c r="C30" s="542">
        <v>3.9</v>
      </c>
      <c r="D30" s="542">
        <v>3.7</v>
      </c>
      <c r="E30" s="974">
        <v>3.6</v>
      </c>
    </row>
    <row r="31" spans="1:5" s="8" customFormat="1" ht="27" customHeight="1" x14ac:dyDescent="0.2">
      <c r="A31" s="522" t="s">
        <v>21</v>
      </c>
      <c r="B31" s="539">
        <v>78.900000000000006</v>
      </c>
      <c r="C31" s="540">
        <v>80.099999999999994</v>
      </c>
      <c r="D31" s="540">
        <v>80.7</v>
      </c>
      <c r="E31" s="973">
        <v>82.1</v>
      </c>
    </row>
    <row r="32" spans="1:5" s="256" customFormat="1" ht="27" customHeight="1" x14ac:dyDescent="0.2">
      <c r="A32" s="534" t="s">
        <v>22</v>
      </c>
      <c r="B32" s="541">
        <v>78.7</v>
      </c>
      <c r="C32" s="542">
        <v>80.2</v>
      </c>
      <c r="D32" s="542">
        <v>81.5</v>
      </c>
      <c r="E32" s="974">
        <v>82.6</v>
      </c>
    </row>
    <row r="33" spans="1:5" s="8" customFormat="1" ht="27" customHeight="1" x14ac:dyDescent="0.2">
      <c r="A33" s="522" t="s">
        <v>23</v>
      </c>
      <c r="B33" s="539">
        <v>21.1</v>
      </c>
      <c r="C33" s="540">
        <v>19.899999999999999</v>
      </c>
      <c r="D33" s="540">
        <v>19.3</v>
      </c>
      <c r="E33" s="973">
        <v>17.899999999999999</v>
      </c>
    </row>
    <row r="34" spans="1:5" s="8" customFormat="1" ht="27" customHeight="1" x14ac:dyDescent="0.2">
      <c r="A34" s="534" t="s">
        <v>22</v>
      </c>
      <c r="B34" s="541">
        <v>21.3</v>
      </c>
      <c r="C34" s="542">
        <v>19.8</v>
      </c>
      <c r="D34" s="542">
        <v>18.5</v>
      </c>
      <c r="E34" s="974">
        <v>17.399999999999999</v>
      </c>
    </row>
    <row r="35" spans="1:5" s="8" customFormat="1" ht="27" customHeight="1" x14ac:dyDescent="0.2">
      <c r="A35" s="522" t="s">
        <v>24</v>
      </c>
      <c r="B35" s="539">
        <v>9.6999999999999993</v>
      </c>
      <c r="C35" s="540">
        <v>13.4</v>
      </c>
      <c r="D35" s="540">
        <v>15.8</v>
      </c>
      <c r="E35" s="973">
        <v>16.7</v>
      </c>
    </row>
    <row r="36" spans="1:5" s="8" customFormat="1" ht="27" customHeight="1" x14ac:dyDescent="0.2">
      <c r="A36" s="522" t="s">
        <v>25</v>
      </c>
      <c r="B36" s="539"/>
      <c r="C36" s="540"/>
      <c r="D36" s="540"/>
      <c r="E36" s="973"/>
    </row>
    <row r="37" spans="1:5" s="8" customFormat="1" ht="27" customHeight="1" x14ac:dyDescent="0.2">
      <c r="A37" s="521" t="s">
        <v>26</v>
      </c>
      <c r="B37" s="539">
        <v>10.5</v>
      </c>
      <c r="C37" s="540">
        <v>14.4</v>
      </c>
      <c r="D37" s="540">
        <v>18.600000000000001</v>
      </c>
      <c r="E37" s="973">
        <v>19.600000000000001</v>
      </c>
    </row>
    <row r="38" spans="1:5" s="8" customFormat="1" ht="27" customHeight="1" x14ac:dyDescent="0.2">
      <c r="A38" s="521" t="s">
        <v>27</v>
      </c>
      <c r="B38" s="539">
        <v>11.7</v>
      </c>
      <c r="C38" s="540">
        <v>15.5</v>
      </c>
      <c r="D38" s="540">
        <v>20.2</v>
      </c>
      <c r="E38" s="973">
        <v>20.8</v>
      </c>
    </row>
    <row r="39" spans="1:5" s="8" customFormat="1" ht="27" customHeight="1" x14ac:dyDescent="0.2">
      <c r="A39" s="543" t="s">
        <v>28</v>
      </c>
      <c r="B39" s="544">
        <v>-15.3</v>
      </c>
      <c r="C39" s="544">
        <v>-13.6</v>
      </c>
      <c r="D39" s="544">
        <v>-10</v>
      </c>
      <c r="E39" s="975">
        <v>-11.6</v>
      </c>
    </row>
    <row r="41" spans="1:5" s="11" customFormat="1" ht="13.5" customHeight="1" x14ac:dyDescent="0.2">
      <c r="A41" s="101" t="s">
        <v>634</v>
      </c>
      <c r="B41" s="16"/>
      <c r="C41" s="16"/>
      <c r="D41" s="154"/>
      <c r="E41" s="154"/>
    </row>
    <row r="42" spans="1:5" ht="8.1" customHeight="1" x14ac:dyDescent="0.2">
      <c r="A42" s="9"/>
    </row>
    <row r="43" spans="1:5" ht="15" customHeight="1" x14ac:dyDescent="0.2"/>
  </sheetData>
  <phoneticPr fontId="39" type="noConversion"/>
  <hyperlinks>
    <hyperlink ref="A1" location="'Table of Contents'!A1" display="Back to Table of contents" xr:uid="{4A82ADB9-1BC9-43E5-A86A-36BB15CFA082}"/>
  </hyperlinks>
  <pageMargins left="0.5" right="0" top="0.55000000000000004" bottom="0" header="0.34" footer="0.5"/>
  <pageSetup paperSize="9" orientation="landscape" horizontalDpi="1200" verticalDpi="1200" r:id="rId1"/>
  <headerFooter alignWithMargins="0">
    <oddHeader>&amp;C- 2 -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EDA89-B3F9-449D-827F-A4B5BD405092}">
  <dimension ref="A1:E45"/>
  <sheetViews>
    <sheetView workbookViewId="0">
      <pane xSplit="1" ySplit="4" topLeftCell="B5" activePane="bottomRight" state="frozen"/>
      <selection sqref="A1:B1"/>
      <selection pane="topRight" sqref="A1:B1"/>
      <selection pane="bottomLeft" sqref="A1:B1"/>
      <selection pane="bottomRight"/>
    </sheetView>
  </sheetViews>
  <sheetFormatPr defaultRowHeight="11.25" x14ac:dyDescent="0.2"/>
  <cols>
    <col min="1" max="1" width="60.875" style="11" customWidth="1"/>
    <col min="2" max="3" width="13.25" style="11" customWidth="1"/>
    <col min="4" max="5" width="13.25" style="154" customWidth="1"/>
    <col min="6" max="237" width="9" style="11"/>
    <col min="238" max="238" width="46.5" style="11" customWidth="1"/>
    <col min="239" max="249" width="6.75" style="11" customWidth="1"/>
    <col min="250" max="256" width="7.375" style="11" customWidth="1"/>
    <col min="257" max="493" width="9" style="11"/>
    <col min="494" max="494" width="46.5" style="11" customWidth="1"/>
    <col min="495" max="505" width="6.75" style="11" customWidth="1"/>
    <col min="506" max="512" width="7.375" style="11" customWidth="1"/>
    <col min="513" max="749" width="9" style="11"/>
    <col min="750" max="750" width="46.5" style="11" customWidth="1"/>
    <col min="751" max="761" width="6.75" style="11" customWidth="1"/>
    <col min="762" max="768" width="7.375" style="11" customWidth="1"/>
    <col min="769" max="1005" width="9" style="11"/>
    <col min="1006" max="1006" width="46.5" style="11" customWidth="1"/>
    <col min="1007" max="1017" width="6.75" style="11" customWidth="1"/>
    <col min="1018" max="1024" width="7.375" style="11" customWidth="1"/>
    <col min="1025" max="1261" width="9" style="11"/>
    <col min="1262" max="1262" width="46.5" style="11" customWidth="1"/>
    <col min="1263" max="1273" width="6.75" style="11" customWidth="1"/>
    <col min="1274" max="1280" width="7.375" style="11" customWidth="1"/>
    <col min="1281" max="1517" width="9" style="11"/>
    <col min="1518" max="1518" width="46.5" style="11" customWidth="1"/>
    <col min="1519" max="1529" width="6.75" style="11" customWidth="1"/>
    <col min="1530" max="1536" width="7.375" style="11" customWidth="1"/>
    <col min="1537" max="1773" width="9" style="11"/>
    <col min="1774" max="1774" width="46.5" style="11" customWidth="1"/>
    <col min="1775" max="1785" width="6.75" style="11" customWidth="1"/>
    <col min="1786" max="1792" width="7.375" style="11" customWidth="1"/>
    <col min="1793" max="2029" width="9" style="11"/>
    <col min="2030" max="2030" width="46.5" style="11" customWidth="1"/>
    <col min="2031" max="2041" width="6.75" style="11" customWidth="1"/>
    <col min="2042" max="2048" width="7.375" style="11" customWidth="1"/>
    <col min="2049" max="2285" width="9" style="11"/>
    <col min="2286" max="2286" width="46.5" style="11" customWidth="1"/>
    <col min="2287" max="2297" width="6.75" style="11" customWidth="1"/>
    <col min="2298" max="2304" width="7.375" style="11" customWidth="1"/>
    <col min="2305" max="2541" width="9" style="11"/>
    <col min="2542" max="2542" width="46.5" style="11" customWidth="1"/>
    <col min="2543" max="2553" width="6.75" style="11" customWidth="1"/>
    <col min="2554" max="2560" width="7.375" style="11" customWidth="1"/>
    <col min="2561" max="2797" width="9" style="11"/>
    <col min="2798" max="2798" width="46.5" style="11" customWidth="1"/>
    <col min="2799" max="2809" width="6.75" style="11" customWidth="1"/>
    <col min="2810" max="2816" width="7.375" style="11" customWidth="1"/>
    <col min="2817" max="3053" width="9" style="11"/>
    <col min="3054" max="3054" width="46.5" style="11" customWidth="1"/>
    <col min="3055" max="3065" width="6.75" style="11" customWidth="1"/>
    <col min="3066" max="3072" width="7.375" style="11" customWidth="1"/>
    <col min="3073" max="3309" width="9" style="11"/>
    <col min="3310" max="3310" width="46.5" style="11" customWidth="1"/>
    <col min="3311" max="3321" width="6.75" style="11" customWidth="1"/>
    <col min="3322" max="3328" width="7.375" style="11" customWidth="1"/>
    <col min="3329" max="3565" width="9" style="11"/>
    <col min="3566" max="3566" width="46.5" style="11" customWidth="1"/>
    <col min="3567" max="3577" width="6.75" style="11" customWidth="1"/>
    <col min="3578" max="3584" width="7.375" style="11" customWidth="1"/>
    <col min="3585" max="3821" width="9" style="11"/>
    <col min="3822" max="3822" width="46.5" style="11" customWidth="1"/>
    <col min="3823" max="3833" width="6.75" style="11" customWidth="1"/>
    <col min="3834" max="3840" width="7.375" style="11" customWidth="1"/>
    <col min="3841" max="4077" width="9" style="11"/>
    <col min="4078" max="4078" width="46.5" style="11" customWidth="1"/>
    <col min="4079" max="4089" width="6.75" style="11" customWidth="1"/>
    <col min="4090" max="4096" width="7.375" style="11" customWidth="1"/>
    <col min="4097" max="4333" width="9" style="11"/>
    <col min="4334" max="4334" width="46.5" style="11" customWidth="1"/>
    <col min="4335" max="4345" width="6.75" style="11" customWidth="1"/>
    <col min="4346" max="4352" width="7.375" style="11" customWidth="1"/>
    <col min="4353" max="4589" width="9" style="11"/>
    <col min="4590" max="4590" width="46.5" style="11" customWidth="1"/>
    <col min="4591" max="4601" width="6.75" style="11" customWidth="1"/>
    <col min="4602" max="4608" width="7.375" style="11" customWidth="1"/>
    <col min="4609" max="4845" width="9" style="11"/>
    <col min="4846" max="4846" width="46.5" style="11" customWidth="1"/>
    <col min="4847" max="4857" width="6.75" style="11" customWidth="1"/>
    <col min="4858" max="4864" width="7.375" style="11" customWidth="1"/>
    <col min="4865" max="5101" width="9" style="11"/>
    <col min="5102" max="5102" width="46.5" style="11" customWidth="1"/>
    <col min="5103" max="5113" width="6.75" style="11" customWidth="1"/>
    <col min="5114" max="5120" width="7.375" style="11" customWidth="1"/>
    <col min="5121" max="5357" width="9" style="11"/>
    <col min="5358" max="5358" width="46.5" style="11" customWidth="1"/>
    <col min="5359" max="5369" width="6.75" style="11" customWidth="1"/>
    <col min="5370" max="5376" width="7.375" style="11" customWidth="1"/>
    <col min="5377" max="5613" width="9" style="11"/>
    <col min="5614" max="5614" width="46.5" style="11" customWidth="1"/>
    <col min="5615" max="5625" width="6.75" style="11" customWidth="1"/>
    <col min="5626" max="5632" width="7.375" style="11" customWidth="1"/>
    <col min="5633" max="5869" width="9" style="11"/>
    <col min="5870" max="5870" width="46.5" style="11" customWidth="1"/>
    <col min="5871" max="5881" width="6.75" style="11" customWidth="1"/>
    <col min="5882" max="5888" width="7.375" style="11" customWidth="1"/>
    <col min="5889" max="6125" width="9" style="11"/>
    <col min="6126" max="6126" width="46.5" style="11" customWidth="1"/>
    <col min="6127" max="6137" width="6.75" style="11" customWidth="1"/>
    <col min="6138" max="6144" width="7.375" style="11" customWidth="1"/>
    <col min="6145" max="6381" width="9" style="11"/>
    <col min="6382" max="6382" width="46.5" style="11" customWidth="1"/>
    <col min="6383" max="6393" width="6.75" style="11" customWidth="1"/>
    <col min="6394" max="6400" width="7.375" style="11" customWidth="1"/>
    <col min="6401" max="6637" width="9" style="11"/>
    <col min="6638" max="6638" width="46.5" style="11" customWidth="1"/>
    <col min="6639" max="6649" width="6.75" style="11" customWidth="1"/>
    <col min="6650" max="6656" width="7.375" style="11" customWidth="1"/>
    <col min="6657" max="6893" width="9" style="11"/>
    <col min="6894" max="6894" width="46.5" style="11" customWidth="1"/>
    <col min="6895" max="6905" width="6.75" style="11" customWidth="1"/>
    <col min="6906" max="6912" width="7.375" style="11" customWidth="1"/>
    <col min="6913" max="7149" width="9" style="11"/>
    <col min="7150" max="7150" width="46.5" style="11" customWidth="1"/>
    <col min="7151" max="7161" width="6.75" style="11" customWidth="1"/>
    <col min="7162" max="7168" width="7.375" style="11" customWidth="1"/>
    <col min="7169" max="7405" width="9" style="11"/>
    <col min="7406" max="7406" width="46.5" style="11" customWidth="1"/>
    <col min="7407" max="7417" width="6.75" style="11" customWidth="1"/>
    <col min="7418" max="7424" width="7.375" style="11" customWidth="1"/>
    <col min="7425" max="7661" width="9" style="11"/>
    <col min="7662" max="7662" width="46.5" style="11" customWidth="1"/>
    <col min="7663" max="7673" width="6.75" style="11" customWidth="1"/>
    <col min="7674" max="7680" width="7.375" style="11" customWidth="1"/>
    <col min="7681" max="7917" width="9" style="11"/>
    <col min="7918" max="7918" width="46.5" style="11" customWidth="1"/>
    <col min="7919" max="7929" width="6.75" style="11" customWidth="1"/>
    <col min="7930" max="7936" width="7.375" style="11" customWidth="1"/>
    <col min="7937" max="8173" width="9" style="11"/>
    <col min="8174" max="8174" width="46.5" style="11" customWidth="1"/>
    <col min="8175" max="8185" width="6.75" style="11" customWidth="1"/>
    <col min="8186" max="8192" width="7.375" style="11" customWidth="1"/>
    <col min="8193" max="8429" width="9" style="11"/>
    <col min="8430" max="8430" width="46.5" style="11" customWidth="1"/>
    <col min="8431" max="8441" width="6.75" style="11" customWidth="1"/>
    <col min="8442" max="8448" width="7.375" style="11" customWidth="1"/>
    <col min="8449" max="8685" width="9" style="11"/>
    <col min="8686" max="8686" width="46.5" style="11" customWidth="1"/>
    <col min="8687" max="8697" width="6.75" style="11" customWidth="1"/>
    <col min="8698" max="8704" width="7.375" style="11" customWidth="1"/>
    <col min="8705" max="8941" width="9" style="11"/>
    <col min="8942" max="8942" width="46.5" style="11" customWidth="1"/>
    <col min="8943" max="8953" width="6.75" style="11" customWidth="1"/>
    <col min="8954" max="8960" width="7.375" style="11" customWidth="1"/>
    <col min="8961" max="9197" width="9" style="11"/>
    <col min="9198" max="9198" width="46.5" style="11" customWidth="1"/>
    <col min="9199" max="9209" width="6.75" style="11" customWidth="1"/>
    <col min="9210" max="9216" width="7.375" style="11" customWidth="1"/>
    <col min="9217" max="9453" width="9" style="11"/>
    <col min="9454" max="9454" width="46.5" style="11" customWidth="1"/>
    <col min="9455" max="9465" width="6.75" style="11" customWidth="1"/>
    <col min="9466" max="9472" width="7.375" style="11" customWidth="1"/>
    <col min="9473" max="9709" width="9" style="11"/>
    <col min="9710" max="9710" width="46.5" style="11" customWidth="1"/>
    <col min="9711" max="9721" width="6.75" style="11" customWidth="1"/>
    <col min="9722" max="9728" width="7.375" style="11" customWidth="1"/>
    <col min="9729" max="9965" width="9" style="11"/>
    <col min="9966" max="9966" width="46.5" style="11" customWidth="1"/>
    <col min="9967" max="9977" width="6.75" style="11" customWidth="1"/>
    <col min="9978" max="9984" width="7.375" style="11" customWidth="1"/>
    <col min="9985" max="10221" width="9" style="11"/>
    <col min="10222" max="10222" width="46.5" style="11" customWidth="1"/>
    <col min="10223" max="10233" width="6.75" style="11" customWidth="1"/>
    <col min="10234" max="10240" width="7.375" style="11" customWidth="1"/>
    <col min="10241" max="10477" width="9" style="11"/>
    <col min="10478" max="10478" width="46.5" style="11" customWidth="1"/>
    <col min="10479" max="10489" width="6.75" style="11" customWidth="1"/>
    <col min="10490" max="10496" width="7.375" style="11" customWidth="1"/>
    <col min="10497" max="10733" width="9" style="11"/>
    <col min="10734" max="10734" width="46.5" style="11" customWidth="1"/>
    <col min="10735" max="10745" width="6.75" style="11" customWidth="1"/>
    <col min="10746" max="10752" width="7.375" style="11" customWidth="1"/>
    <col min="10753" max="10989" width="9" style="11"/>
    <col min="10990" max="10990" width="46.5" style="11" customWidth="1"/>
    <col min="10991" max="11001" width="6.75" style="11" customWidth="1"/>
    <col min="11002" max="11008" width="7.375" style="11" customWidth="1"/>
    <col min="11009" max="11245" width="9" style="11"/>
    <col min="11246" max="11246" width="46.5" style="11" customWidth="1"/>
    <col min="11247" max="11257" width="6.75" style="11" customWidth="1"/>
    <col min="11258" max="11264" width="7.375" style="11" customWidth="1"/>
    <col min="11265" max="11501" width="9" style="11"/>
    <col min="11502" max="11502" width="46.5" style="11" customWidth="1"/>
    <col min="11503" max="11513" width="6.75" style="11" customWidth="1"/>
    <col min="11514" max="11520" width="7.375" style="11" customWidth="1"/>
    <col min="11521" max="11757" width="9" style="11"/>
    <col min="11758" max="11758" width="46.5" style="11" customWidth="1"/>
    <col min="11759" max="11769" width="6.75" style="11" customWidth="1"/>
    <col min="11770" max="11776" width="7.375" style="11" customWidth="1"/>
    <col min="11777" max="12013" width="9" style="11"/>
    <col min="12014" max="12014" width="46.5" style="11" customWidth="1"/>
    <col min="12015" max="12025" width="6.75" style="11" customWidth="1"/>
    <col min="12026" max="12032" width="7.375" style="11" customWidth="1"/>
    <col min="12033" max="12269" width="9" style="11"/>
    <col min="12270" max="12270" width="46.5" style="11" customWidth="1"/>
    <col min="12271" max="12281" width="6.75" style="11" customWidth="1"/>
    <col min="12282" max="12288" width="7.375" style="11" customWidth="1"/>
    <col min="12289" max="12525" width="9" style="11"/>
    <col min="12526" max="12526" width="46.5" style="11" customWidth="1"/>
    <col min="12527" max="12537" width="6.75" style="11" customWidth="1"/>
    <col min="12538" max="12544" width="7.375" style="11" customWidth="1"/>
    <col min="12545" max="12781" width="9" style="11"/>
    <col min="12782" max="12782" width="46.5" style="11" customWidth="1"/>
    <col min="12783" max="12793" width="6.75" style="11" customWidth="1"/>
    <col min="12794" max="12800" width="7.375" style="11" customWidth="1"/>
    <col min="12801" max="13037" width="9" style="11"/>
    <col min="13038" max="13038" width="46.5" style="11" customWidth="1"/>
    <col min="13039" max="13049" width="6.75" style="11" customWidth="1"/>
    <col min="13050" max="13056" width="7.375" style="11" customWidth="1"/>
    <col min="13057" max="13293" width="9" style="11"/>
    <col min="13294" max="13294" width="46.5" style="11" customWidth="1"/>
    <col min="13295" max="13305" width="6.75" style="11" customWidth="1"/>
    <col min="13306" max="13312" width="7.375" style="11" customWidth="1"/>
    <col min="13313" max="13549" width="9" style="11"/>
    <col min="13550" max="13550" width="46.5" style="11" customWidth="1"/>
    <col min="13551" max="13561" width="6.75" style="11" customWidth="1"/>
    <col min="13562" max="13568" width="7.375" style="11" customWidth="1"/>
    <col min="13569" max="13805" width="9" style="11"/>
    <col min="13806" max="13806" width="46.5" style="11" customWidth="1"/>
    <col min="13807" max="13817" width="6.75" style="11" customWidth="1"/>
    <col min="13818" max="13824" width="7.375" style="11" customWidth="1"/>
    <col min="13825" max="14061" width="9" style="11"/>
    <col min="14062" max="14062" width="46.5" style="11" customWidth="1"/>
    <col min="14063" max="14073" width="6.75" style="11" customWidth="1"/>
    <col min="14074" max="14080" width="7.375" style="11" customWidth="1"/>
    <col min="14081" max="14317" width="9" style="11"/>
    <col min="14318" max="14318" width="46.5" style="11" customWidth="1"/>
    <col min="14319" max="14329" width="6.75" style="11" customWidth="1"/>
    <col min="14330" max="14336" width="7.375" style="11" customWidth="1"/>
    <col min="14337" max="14573" width="9" style="11"/>
    <col min="14574" max="14574" width="46.5" style="11" customWidth="1"/>
    <col min="14575" max="14585" width="6.75" style="11" customWidth="1"/>
    <col min="14586" max="14592" width="7.375" style="11" customWidth="1"/>
    <col min="14593" max="14829" width="9" style="11"/>
    <col min="14830" max="14830" width="46.5" style="11" customWidth="1"/>
    <col min="14831" max="14841" width="6.75" style="11" customWidth="1"/>
    <col min="14842" max="14848" width="7.375" style="11" customWidth="1"/>
    <col min="14849" max="15085" width="9" style="11"/>
    <col min="15086" max="15086" width="46.5" style="11" customWidth="1"/>
    <col min="15087" max="15097" width="6.75" style="11" customWidth="1"/>
    <col min="15098" max="15104" width="7.375" style="11" customWidth="1"/>
    <col min="15105" max="15341" width="9" style="11"/>
    <col min="15342" max="15342" width="46.5" style="11" customWidth="1"/>
    <col min="15343" max="15353" width="6.75" style="11" customWidth="1"/>
    <col min="15354" max="15360" width="7.375" style="11" customWidth="1"/>
    <col min="15361" max="15597" width="9" style="11"/>
    <col min="15598" max="15598" width="46.5" style="11" customWidth="1"/>
    <col min="15599" max="15609" width="6.75" style="11" customWidth="1"/>
    <col min="15610" max="15616" width="7.375" style="11" customWidth="1"/>
    <col min="15617" max="15853" width="9" style="11"/>
    <col min="15854" max="15854" width="46.5" style="11" customWidth="1"/>
    <col min="15855" max="15865" width="6.75" style="11" customWidth="1"/>
    <col min="15866" max="15872" width="7.375" style="11" customWidth="1"/>
    <col min="15873" max="16109" width="9" style="11"/>
    <col min="16110" max="16110" width="46.5" style="11" customWidth="1"/>
    <col min="16111" max="16121" width="6.75" style="11" customWidth="1"/>
    <col min="16122" max="16128" width="7.375" style="11" customWidth="1"/>
    <col min="16129" max="16384" width="9" style="11"/>
  </cols>
  <sheetData>
    <row r="1" spans="1:5" ht="13.5" customHeight="1" x14ac:dyDescent="0.2">
      <c r="A1" s="254" t="s">
        <v>148</v>
      </c>
    </row>
    <row r="2" spans="1:5" s="99" customFormat="1" ht="26.25" customHeight="1" x14ac:dyDescent="0.2">
      <c r="A2" s="944" t="s">
        <v>776</v>
      </c>
      <c r="B2" s="545"/>
      <c r="C2" s="546"/>
      <c r="D2" s="545"/>
      <c r="E2" s="949"/>
    </row>
    <row r="3" spans="1:5" ht="9.9499999999999993" customHeight="1" x14ac:dyDescent="0.2">
      <c r="A3" s="12"/>
      <c r="B3" s="547"/>
      <c r="C3" s="8"/>
      <c r="E3" s="548" t="s">
        <v>29</v>
      </c>
    </row>
    <row r="4" spans="1:5" s="14" customFormat="1" ht="22.5" customHeight="1" x14ac:dyDescent="0.2">
      <c r="A4" s="30"/>
      <c r="B4" s="527">
        <v>2021</v>
      </c>
      <c r="C4" s="527" t="s">
        <v>677</v>
      </c>
      <c r="D4" s="527" t="s">
        <v>704</v>
      </c>
      <c r="E4" s="528" t="s">
        <v>773</v>
      </c>
    </row>
    <row r="5" spans="1:5" s="6" customFormat="1" ht="17.25" customHeight="1" x14ac:dyDescent="0.2">
      <c r="A5" s="531" t="s">
        <v>30</v>
      </c>
      <c r="B5" s="549">
        <v>15706</v>
      </c>
      <c r="C5" s="549">
        <v>20320</v>
      </c>
      <c r="D5" s="549">
        <v>25571</v>
      </c>
      <c r="E5" s="977">
        <v>29572</v>
      </c>
    </row>
    <row r="6" spans="1:5" ht="17.25" customHeight="1" x14ac:dyDescent="0.2">
      <c r="A6" s="522" t="s">
        <v>31</v>
      </c>
      <c r="B6" s="550">
        <v>1519</v>
      </c>
      <c r="C6" s="551">
        <v>2202</v>
      </c>
      <c r="D6" s="551">
        <v>2719</v>
      </c>
      <c r="E6" s="978">
        <v>2589</v>
      </c>
    </row>
    <row r="7" spans="1:5" ht="17.25" customHeight="1" x14ac:dyDescent="0.2">
      <c r="A7" s="522" t="s">
        <v>32</v>
      </c>
      <c r="B7" s="550">
        <v>14187</v>
      </c>
      <c r="C7" s="551">
        <v>18118</v>
      </c>
      <c r="D7" s="551">
        <v>22852</v>
      </c>
      <c r="E7" s="978">
        <v>26983</v>
      </c>
    </row>
    <row r="8" spans="1:5" s="6" customFormat="1" ht="17.25" customHeight="1" x14ac:dyDescent="0.2">
      <c r="A8" s="531" t="s">
        <v>33</v>
      </c>
      <c r="B8" s="552">
        <v>1658</v>
      </c>
      <c r="C8" s="553">
        <v>1896</v>
      </c>
      <c r="D8" s="553">
        <v>1953</v>
      </c>
      <c r="E8" s="979">
        <v>2286</v>
      </c>
    </row>
    <row r="9" spans="1:5" s="6" customFormat="1" ht="17.25" customHeight="1" x14ac:dyDescent="0.2">
      <c r="A9" s="531" t="s">
        <v>34</v>
      </c>
      <c r="B9" s="552">
        <v>56013</v>
      </c>
      <c r="C9" s="553">
        <v>67453</v>
      </c>
      <c r="D9" s="553">
        <v>73259</v>
      </c>
      <c r="E9" s="979">
        <v>77143</v>
      </c>
    </row>
    <row r="10" spans="1:5" ht="17.25" customHeight="1" x14ac:dyDescent="0.2">
      <c r="A10" s="522" t="s">
        <v>35</v>
      </c>
      <c r="B10" s="550">
        <v>895</v>
      </c>
      <c r="C10" s="551">
        <v>1319</v>
      </c>
      <c r="D10" s="551">
        <v>1632</v>
      </c>
      <c r="E10" s="978">
        <v>1582</v>
      </c>
    </row>
    <row r="11" spans="1:5" ht="17.25" customHeight="1" x14ac:dyDescent="0.2">
      <c r="A11" s="522" t="s">
        <v>36</v>
      </c>
      <c r="B11" s="550">
        <v>21406</v>
      </c>
      <c r="C11" s="551">
        <v>27625</v>
      </c>
      <c r="D11" s="551">
        <v>31249</v>
      </c>
      <c r="E11" s="978">
        <v>33055</v>
      </c>
    </row>
    <row r="12" spans="1:5" ht="17.25" customHeight="1" x14ac:dyDescent="0.2">
      <c r="A12" s="522" t="s">
        <v>37</v>
      </c>
      <c r="B12" s="550">
        <v>12824</v>
      </c>
      <c r="C12" s="551">
        <v>14466</v>
      </c>
      <c r="D12" s="551">
        <v>13580</v>
      </c>
      <c r="E12" s="978">
        <v>13772</v>
      </c>
    </row>
    <row r="13" spans="1:5" ht="17.25" customHeight="1" x14ac:dyDescent="0.2">
      <c r="A13" s="522" t="s">
        <v>38</v>
      </c>
      <c r="B13" s="550">
        <v>20888</v>
      </c>
      <c r="C13" s="551">
        <v>24043</v>
      </c>
      <c r="D13" s="551">
        <v>26798</v>
      </c>
      <c r="E13" s="978">
        <v>28734</v>
      </c>
    </row>
    <row r="14" spans="1:5" s="6" customFormat="1" ht="17.25" customHeight="1" x14ac:dyDescent="0.2">
      <c r="A14" s="531" t="s">
        <v>39</v>
      </c>
      <c r="B14" s="552">
        <v>5609</v>
      </c>
      <c r="C14" s="553">
        <v>6310</v>
      </c>
      <c r="D14" s="553">
        <v>7538</v>
      </c>
      <c r="E14" s="979">
        <v>7962</v>
      </c>
    </row>
    <row r="15" spans="1:5" s="6" customFormat="1" ht="17.25" customHeight="1" x14ac:dyDescent="0.2">
      <c r="A15" s="518" t="s">
        <v>40</v>
      </c>
      <c r="B15" s="552">
        <v>1631</v>
      </c>
      <c r="C15" s="553">
        <v>1675</v>
      </c>
      <c r="D15" s="553">
        <v>1803</v>
      </c>
      <c r="E15" s="979">
        <v>1747</v>
      </c>
    </row>
    <row r="16" spans="1:5" s="6" customFormat="1" ht="17.25" customHeight="1" x14ac:dyDescent="0.2">
      <c r="A16" s="514" t="s">
        <v>41</v>
      </c>
      <c r="B16" s="552">
        <v>22419</v>
      </c>
      <c r="C16" s="553">
        <v>25926</v>
      </c>
      <c r="D16" s="553">
        <v>29084</v>
      </c>
      <c r="E16" s="979">
        <v>34504</v>
      </c>
    </row>
    <row r="17" spans="1:5" s="6" customFormat="1" ht="17.25" customHeight="1" x14ac:dyDescent="0.2">
      <c r="A17" s="514" t="s">
        <v>42</v>
      </c>
      <c r="B17" s="552">
        <v>50756</v>
      </c>
      <c r="C17" s="553">
        <v>57065</v>
      </c>
      <c r="D17" s="553">
        <v>62958</v>
      </c>
      <c r="E17" s="979">
        <v>67369</v>
      </c>
    </row>
    <row r="18" spans="1:5" ht="17.25" customHeight="1" x14ac:dyDescent="0.2">
      <c r="A18" s="522" t="s">
        <v>43</v>
      </c>
      <c r="B18" s="550">
        <v>48706</v>
      </c>
      <c r="C18" s="551">
        <v>54750</v>
      </c>
      <c r="D18" s="551">
        <v>60381</v>
      </c>
      <c r="E18" s="978">
        <v>64581</v>
      </c>
    </row>
    <row r="19" spans="1:5" s="6" customFormat="1" ht="17.25" customHeight="1" x14ac:dyDescent="0.2">
      <c r="A19" s="531" t="s">
        <v>44</v>
      </c>
      <c r="B19" s="552">
        <v>23174</v>
      </c>
      <c r="C19" s="553">
        <v>25305</v>
      </c>
      <c r="D19" s="553">
        <v>29290</v>
      </c>
      <c r="E19" s="979">
        <v>32172</v>
      </c>
    </row>
    <row r="20" spans="1:5" s="6" customFormat="1" ht="17.25" customHeight="1" x14ac:dyDescent="0.2">
      <c r="A20" s="514" t="s">
        <v>45</v>
      </c>
      <c r="B20" s="552">
        <v>10719</v>
      </c>
      <c r="C20" s="553">
        <v>31189</v>
      </c>
      <c r="D20" s="553">
        <v>39257</v>
      </c>
      <c r="E20" s="979">
        <v>43501</v>
      </c>
    </row>
    <row r="21" spans="1:5" s="6" customFormat="1" ht="17.25" customHeight="1" x14ac:dyDescent="0.2">
      <c r="A21" s="531" t="s">
        <v>46</v>
      </c>
      <c r="B21" s="552">
        <v>21588</v>
      </c>
      <c r="C21" s="553">
        <v>22494</v>
      </c>
      <c r="D21" s="553">
        <v>24022</v>
      </c>
      <c r="E21" s="979">
        <v>25406</v>
      </c>
    </row>
    <row r="22" spans="1:5" s="6" customFormat="1" ht="17.25" customHeight="1" x14ac:dyDescent="0.2">
      <c r="A22" s="514" t="s">
        <v>47</v>
      </c>
      <c r="B22" s="552">
        <v>58829</v>
      </c>
      <c r="C22" s="553">
        <v>67711</v>
      </c>
      <c r="D22" s="553">
        <v>76494</v>
      </c>
      <c r="E22" s="979">
        <v>80465</v>
      </c>
    </row>
    <row r="23" spans="1:5" s="6" customFormat="1" ht="17.25" customHeight="1" x14ac:dyDescent="0.2">
      <c r="A23" s="554" t="s">
        <v>48</v>
      </c>
      <c r="B23" s="550">
        <v>30218</v>
      </c>
      <c r="C23" s="551">
        <v>34888</v>
      </c>
      <c r="D23" s="551">
        <v>40515</v>
      </c>
      <c r="E23" s="978">
        <v>42349</v>
      </c>
    </row>
    <row r="24" spans="1:5" ht="17.25" customHeight="1" x14ac:dyDescent="0.2">
      <c r="A24" s="554" t="s">
        <v>49</v>
      </c>
      <c r="B24" s="550">
        <v>2706</v>
      </c>
      <c r="C24" s="551">
        <v>3125</v>
      </c>
      <c r="D24" s="551">
        <v>3906</v>
      </c>
      <c r="E24" s="978">
        <v>4018</v>
      </c>
    </row>
    <row r="25" spans="1:5" ht="17.25" customHeight="1" x14ac:dyDescent="0.2">
      <c r="A25" s="554" t="s">
        <v>50</v>
      </c>
      <c r="B25" s="550">
        <v>9559</v>
      </c>
      <c r="C25" s="551">
        <v>10558</v>
      </c>
      <c r="D25" s="551">
        <v>10956</v>
      </c>
      <c r="E25" s="978">
        <v>11377</v>
      </c>
    </row>
    <row r="26" spans="1:5" ht="17.25" customHeight="1" x14ac:dyDescent="0.2">
      <c r="A26" s="554" t="s">
        <v>714</v>
      </c>
      <c r="B26" s="550">
        <v>16346</v>
      </c>
      <c r="C26" s="551">
        <v>19140</v>
      </c>
      <c r="D26" s="551">
        <v>21117</v>
      </c>
      <c r="E26" s="978">
        <v>22721</v>
      </c>
    </row>
    <row r="27" spans="1:5" s="6" customFormat="1" ht="17.25" customHeight="1" x14ac:dyDescent="0.2">
      <c r="A27" s="514" t="s">
        <v>51</v>
      </c>
      <c r="B27" s="552">
        <v>26042</v>
      </c>
      <c r="C27" s="553">
        <v>27544</v>
      </c>
      <c r="D27" s="553">
        <v>28607</v>
      </c>
      <c r="E27" s="979">
        <v>29584</v>
      </c>
    </row>
    <row r="28" spans="1:5" ht="17.25" customHeight="1" x14ac:dyDescent="0.2">
      <c r="A28" s="554" t="s">
        <v>52</v>
      </c>
      <c r="B28" s="550">
        <v>21178</v>
      </c>
      <c r="C28" s="551">
        <v>21923</v>
      </c>
      <c r="D28" s="551">
        <v>22259</v>
      </c>
      <c r="E28" s="978">
        <v>22617</v>
      </c>
    </row>
    <row r="29" spans="1:5" s="6" customFormat="1" ht="17.25" customHeight="1" x14ac:dyDescent="0.2">
      <c r="A29" s="514" t="s">
        <v>53</v>
      </c>
      <c r="B29" s="552">
        <v>23838</v>
      </c>
      <c r="C29" s="553">
        <v>27772</v>
      </c>
      <c r="D29" s="553">
        <v>30926</v>
      </c>
      <c r="E29" s="979">
        <v>33353</v>
      </c>
    </row>
    <row r="30" spans="1:5" s="6" customFormat="1" ht="17.25" customHeight="1" x14ac:dyDescent="0.2">
      <c r="A30" s="555" t="s">
        <v>54</v>
      </c>
      <c r="B30" s="552">
        <v>12025</v>
      </c>
      <c r="C30" s="553">
        <v>13878</v>
      </c>
      <c r="D30" s="553">
        <v>15459</v>
      </c>
      <c r="E30" s="979">
        <v>16655</v>
      </c>
    </row>
    <row r="31" spans="1:5" s="6" customFormat="1" ht="17.25" customHeight="1" x14ac:dyDescent="0.2">
      <c r="A31" s="518" t="s">
        <v>55</v>
      </c>
      <c r="B31" s="552">
        <v>31282</v>
      </c>
      <c r="C31" s="553">
        <v>34117</v>
      </c>
      <c r="D31" s="553">
        <v>34836</v>
      </c>
      <c r="E31" s="979">
        <v>38774</v>
      </c>
    </row>
    <row r="32" spans="1:5" s="6" customFormat="1" ht="17.25" customHeight="1" x14ac:dyDescent="0.2">
      <c r="A32" s="514" t="s">
        <v>56</v>
      </c>
      <c r="B32" s="552">
        <v>21846</v>
      </c>
      <c r="C32" s="553">
        <v>23254</v>
      </c>
      <c r="D32" s="553">
        <v>24194</v>
      </c>
      <c r="E32" s="979">
        <v>26255</v>
      </c>
    </row>
    <row r="33" spans="1:5" s="6" customFormat="1" ht="17.25" customHeight="1" x14ac:dyDescent="0.2">
      <c r="A33" s="514" t="s">
        <v>57</v>
      </c>
      <c r="B33" s="552">
        <v>22540</v>
      </c>
      <c r="C33" s="553">
        <v>25008</v>
      </c>
      <c r="D33" s="553">
        <v>25881</v>
      </c>
      <c r="E33" s="979">
        <v>28834</v>
      </c>
    </row>
    <row r="34" spans="1:5" s="6" customFormat="1" ht="17.25" customHeight="1" x14ac:dyDescent="0.2">
      <c r="A34" s="518" t="s">
        <v>58</v>
      </c>
      <c r="B34" s="552">
        <v>12257</v>
      </c>
      <c r="C34" s="553">
        <v>13678</v>
      </c>
      <c r="D34" s="553">
        <v>15120</v>
      </c>
      <c r="E34" s="979">
        <v>16395</v>
      </c>
    </row>
    <row r="35" spans="1:5" s="6" customFormat="1" ht="17.25" customHeight="1" x14ac:dyDescent="0.2">
      <c r="A35" s="531" t="s">
        <v>59</v>
      </c>
      <c r="B35" s="552">
        <v>5552</v>
      </c>
      <c r="C35" s="553">
        <v>6753</v>
      </c>
      <c r="D35" s="553">
        <v>7460</v>
      </c>
      <c r="E35" s="979">
        <v>7931</v>
      </c>
    </row>
    <row r="36" spans="1:5" s="6" customFormat="1" ht="17.25" customHeight="1" x14ac:dyDescent="0.2">
      <c r="A36" s="556" t="s">
        <v>60</v>
      </c>
      <c r="B36" s="557">
        <v>423482</v>
      </c>
      <c r="C36" s="557">
        <v>499347</v>
      </c>
      <c r="D36" s="557">
        <v>553709</v>
      </c>
      <c r="E36" s="558">
        <v>599907</v>
      </c>
    </row>
    <row r="37" spans="1:5" s="139" customFormat="1" ht="17.25" customHeight="1" x14ac:dyDescent="0.2">
      <c r="A37" s="559" t="s">
        <v>715</v>
      </c>
      <c r="B37" s="560">
        <v>55325</v>
      </c>
      <c r="C37" s="560">
        <v>70955</v>
      </c>
      <c r="D37" s="560">
        <v>84613</v>
      </c>
      <c r="E37" s="980">
        <v>94110</v>
      </c>
    </row>
    <row r="38" spans="1:5" s="6" customFormat="1" ht="17.25" customHeight="1" x14ac:dyDescent="0.2">
      <c r="A38" s="561" t="s">
        <v>61</v>
      </c>
      <c r="B38" s="557">
        <v>478807</v>
      </c>
      <c r="C38" s="557">
        <v>570301</v>
      </c>
      <c r="D38" s="557">
        <v>638322</v>
      </c>
      <c r="E38" s="558">
        <v>694018</v>
      </c>
    </row>
    <row r="39" spans="1:5" s="6" customFormat="1" ht="7.5" customHeight="1" x14ac:dyDescent="0.2">
      <c r="A39" s="561"/>
      <c r="B39" s="552"/>
      <c r="C39" s="553"/>
      <c r="D39" s="553"/>
      <c r="E39" s="979"/>
    </row>
    <row r="40" spans="1:5" ht="22.5" customHeight="1" x14ac:dyDescent="0.2">
      <c r="A40" s="562" t="s">
        <v>716</v>
      </c>
      <c r="B40" s="563">
        <v>18430</v>
      </c>
      <c r="C40" s="563">
        <v>21306</v>
      </c>
      <c r="D40" s="563">
        <v>21175</v>
      </c>
      <c r="E40" s="976">
        <v>22065</v>
      </c>
    </row>
    <row r="41" spans="1:5" ht="6" customHeight="1" x14ac:dyDescent="0.2"/>
    <row r="42" spans="1:5" ht="13.5" customHeight="1" x14ac:dyDescent="0.2">
      <c r="A42" s="101" t="s">
        <v>902</v>
      </c>
      <c r="B42" s="16"/>
      <c r="C42" s="16"/>
    </row>
    <row r="43" spans="1:5" ht="15.75" customHeight="1" x14ac:dyDescent="0.2">
      <c r="A43" s="101" t="s">
        <v>644</v>
      </c>
      <c r="B43" s="17"/>
      <c r="C43" s="17"/>
      <c r="D43" s="155"/>
    </row>
    <row r="44" spans="1:5" s="140" customFormat="1" ht="13.5" customHeight="1" x14ac:dyDescent="0.2">
      <c r="A44" s="101" t="s">
        <v>904</v>
      </c>
      <c r="D44" s="156"/>
      <c r="E44" s="156"/>
    </row>
    <row r="45" spans="1:5" ht="13.5" customHeight="1" x14ac:dyDescent="0.15">
      <c r="A45" s="15"/>
    </row>
  </sheetData>
  <phoneticPr fontId="39" type="noConversion"/>
  <hyperlinks>
    <hyperlink ref="A1" location="'Table of Contents'!A1" display="Back to Table of contents" xr:uid="{EFB1D2E5-73C6-42CF-AE98-2A9F509C2442}"/>
  </hyperlinks>
  <pageMargins left="0.3" right="0" top="0" bottom="0" header="0" footer="0.22"/>
  <pageSetup paperSize="9" scale="98" orientation="landscape" horizontalDpi="1200" verticalDpi="1200" r:id="rId1"/>
  <headerFooter alignWithMargins="0">
    <oddHeader xml:space="preserve">&amp;C- &amp;P+3 -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059A1-CFD1-46CF-86CA-EEB39EBE7DE0}">
  <dimension ref="A1:L41"/>
  <sheetViews>
    <sheetView workbookViewId="0">
      <pane xSplit="1" ySplit="4" topLeftCell="B5" activePane="bottomRight" state="frozen"/>
      <selection sqref="A1:B1"/>
      <selection pane="topRight" sqref="A1:B1"/>
      <selection pane="bottomLeft" sqref="A1:B1"/>
      <selection pane="bottomRight"/>
    </sheetView>
  </sheetViews>
  <sheetFormatPr defaultRowHeight="12.75" x14ac:dyDescent="0.2"/>
  <cols>
    <col min="1" max="1" width="57.375" style="8" customWidth="1"/>
    <col min="2" max="3" width="10.125" style="8" customWidth="1"/>
    <col min="4" max="5" width="10.125" style="249" customWidth="1"/>
    <col min="6" max="240" width="9" style="8"/>
    <col min="241" max="241" width="44" style="8" customWidth="1"/>
    <col min="242" max="244" width="6.375" style="8" customWidth="1"/>
    <col min="245" max="245" width="7.625" style="8" customWidth="1"/>
    <col min="246" max="253" width="6.375" style="8" customWidth="1"/>
    <col min="254" max="254" width="6.5" style="8" customWidth="1"/>
    <col min="255" max="255" width="8" style="8" customWidth="1"/>
    <col min="256" max="496" width="9" style="8"/>
    <col min="497" max="497" width="44" style="8" customWidth="1"/>
    <col min="498" max="500" width="6.375" style="8" customWidth="1"/>
    <col min="501" max="501" width="7.625" style="8" customWidth="1"/>
    <col min="502" max="509" width="6.375" style="8" customWidth="1"/>
    <col min="510" max="510" width="6.5" style="8" customWidth="1"/>
    <col min="511" max="511" width="8" style="8" customWidth="1"/>
    <col min="512" max="752" width="9" style="8"/>
    <col min="753" max="753" width="44" style="8" customWidth="1"/>
    <col min="754" max="756" width="6.375" style="8" customWidth="1"/>
    <col min="757" max="757" width="7.625" style="8" customWidth="1"/>
    <col min="758" max="765" width="6.375" style="8" customWidth="1"/>
    <col min="766" max="766" width="6.5" style="8" customWidth="1"/>
    <col min="767" max="767" width="8" style="8" customWidth="1"/>
    <col min="768" max="1008" width="9" style="8"/>
    <col min="1009" max="1009" width="44" style="8" customWidth="1"/>
    <col min="1010" max="1012" width="6.375" style="8" customWidth="1"/>
    <col min="1013" max="1013" width="7.625" style="8" customWidth="1"/>
    <col min="1014" max="1021" width="6.375" style="8" customWidth="1"/>
    <col min="1022" max="1022" width="6.5" style="8" customWidth="1"/>
    <col min="1023" max="1023" width="8" style="8" customWidth="1"/>
    <col min="1024" max="1264" width="9" style="8"/>
    <col min="1265" max="1265" width="44" style="8" customWidth="1"/>
    <col min="1266" max="1268" width="6.375" style="8" customWidth="1"/>
    <col min="1269" max="1269" width="7.625" style="8" customWidth="1"/>
    <col min="1270" max="1277" width="6.375" style="8" customWidth="1"/>
    <col min="1278" max="1278" width="6.5" style="8" customWidth="1"/>
    <col min="1279" max="1279" width="8" style="8" customWidth="1"/>
    <col min="1280" max="1520" width="9" style="8"/>
    <col min="1521" max="1521" width="44" style="8" customWidth="1"/>
    <col min="1522" max="1524" width="6.375" style="8" customWidth="1"/>
    <col min="1525" max="1525" width="7.625" style="8" customWidth="1"/>
    <col min="1526" max="1533" width="6.375" style="8" customWidth="1"/>
    <col min="1534" max="1534" width="6.5" style="8" customWidth="1"/>
    <col min="1535" max="1535" width="8" style="8" customWidth="1"/>
    <col min="1536" max="1776" width="9" style="8"/>
    <col min="1777" max="1777" width="44" style="8" customWidth="1"/>
    <col min="1778" max="1780" width="6.375" style="8" customWidth="1"/>
    <col min="1781" max="1781" width="7.625" style="8" customWidth="1"/>
    <col min="1782" max="1789" width="6.375" style="8" customWidth="1"/>
    <col min="1790" max="1790" width="6.5" style="8" customWidth="1"/>
    <col min="1791" max="1791" width="8" style="8" customWidth="1"/>
    <col min="1792" max="2032" width="9" style="8"/>
    <col min="2033" max="2033" width="44" style="8" customWidth="1"/>
    <col min="2034" max="2036" width="6.375" style="8" customWidth="1"/>
    <col min="2037" max="2037" width="7.625" style="8" customWidth="1"/>
    <col min="2038" max="2045" width="6.375" style="8" customWidth="1"/>
    <col min="2046" max="2046" width="6.5" style="8" customWidth="1"/>
    <col min="2047" max="2047" width="8" style="8" customWidth="1"/>
    <col min="2048" max="2288" width="9" style="8"/>
    <col min="2289" max="2289" width="44" style="8" customWidth="1"/>
    <col min="2290" max="2292" width="6.375" style="8" customWidth="1"/>
    <col min="2293" max="2293" width="7.625" style="8" customWidth="1"/>
    <col min="2294" max="2301" width="6.375" style="8" customWidth="1"/>
    <col min="2302" max="2302" width="6.5" style="8" customWidth="1"/>
    <col min="2303" max="2303" width="8" style="8" customWidth="1"/>
    <col min="2304" max="2544" width="9" style="8"/>
    <col min="2545" max="2545" width="44" style="8" customWidth="1"/>
    <col min="2546" max="2548" width="6.375" style="8" customWidth="1"/>
    <col min="2549" max="2549" width="7.625" style="8" customWidth="1"/>
    <col min="2550" max="2557" width="6.375" style="8" customWidth="1"/>
    <col min="2558" max="2558" width="6.5" style="8" customWidth="1"/>
    <col min="2559" max="2559" width="8" style="8" customWidth="1"/>
    <col min="2560" max="2800" width="9" style="8"/>
    <col min="2801" max="2801" width="44" style="8" customWidth="1"/>
    <col min="2802" max="2804" width="6.375" style="8" customWidth="1"/>
    <col min="2805" max="2805" width="7.625" style="8" customWidth="1"/>
    <col min="2806" max="2813" width="6.375" style="8" customWidth="1"/>
    <col min="2814" max="2814" width="6.5" style="8" customWidth="1"/>
    <col min="2815" max="2815" width="8" style="8" customWidth="1"/>
    <col min="2816" max="3056" width="9" style="8"/>
    <col min="3057" max="3057" width="44" style="8" customWidth="1"/>
    <col min="3058" max="3060" width="6.375" style="8" customWidth="1"/>
    <col min="3061" max="3061" width="7.625" style="8" customWidth="1"/>
    <col min="3062" max="3069" width="6.375" style="8" customWidth="1"/>
    <col min="3070" max="3070" width="6.5" style="8" customWidth="1"/>
    <col min="3071" max="3071" width="8" style="8" customWidth="1"/>
    <col min="3072" max="3312" width="9" style="8"/>
    <col min="3313" max="3313" width="44" style="8" customWidth="1"/>
    <col min="3314" max="3316" width="6.375" style="8" customWidth="1"/>
    <col min="3317" max="3317" width="7.625" style="8" customWidth="1"/>
    <col min="3318" max="3325" width="6.375" style="8" customWidth="1"/>
    <col min="3326" max="3326" width="6.5" style="8" customWidth="1"/>
    <col min="3327" max="3327" width="8" style="8" customWidth="1"/>
    <col min="3328" max="3568" width="9" style="8"/>
    <col min="3569" max="3569" width="44" style="8" customWidth="1"/>
    <col min="3570" max="3572" width="6.375" style="8" customWidth="1"/>
    <col min="3573" max="3573" width="7.625" style="8" customWidth="1"/>
    <col min="3574" max="3581" width="6.375" style="8" customWidth="1"/>
    <col min="3582" max="3582" width="6.5" style="8" customWidth="1"/>
    <col min="3583" max="3583" width="8" style="8" customWidth="1"/>
    <col min="3584" max="3824" width="9" style="8"/>
    <col min="3825" max="3825" width="44" style="8" customWidth="1"/>
    <col min="3826" max="3828" width="6.375" style="8" customWidth="1"/>
    <col min="3829" max="3829" width="7.625" style="8" customWidth="1"/>
    <col min="3830" max="3837" width="6.375" style="8" customWidth="1"/>
    <col min="3838" max="3838" width="6.5" style="8" customWidth="1"/>
    <col min="3839" max="3839" width="8" style="8" customWidth="1"/>
    <col min="3840" max="4080" width="9" style="8"/>
    <col min="4081" max="4081" width="44" style="8" customWidth="1"/>
    <col min="4082" max="4084" width="6.375" style="8" customWidth="1"/>
    <col min="4085" max="4085" width="7.625" style="8" customWidth="1"/>
    <col min="4086" max="4093" width="6.375" style="8" customWidth="1"/>
    <col min="4094" max="4094" width="6.5" style="8" customWidth="1"/>
    <col min="4095" max="4095" width="8" style="8" customWidth="1"/>
    <col min="4096" max="4336" width="9" style="8"/>
    <col min="4337" max="4337" width="44" style="8" customWidth="1"/>
    <col min="4338" max="4340" width="6.375" style="8" customWidth="1"/>
    <col min="4341" max="4341" width="7.625" style="8" customWidth="1"/>
    <col min="4342" max="4349" width="6.375" style="8" customWidth="1"/>
    <col min="4350" max="4350" width="6.5" style="8" customWidth="1"/>
    <col min="4351" max="4351" width="8" style="8" customWidth="1"/>
    <col min="4352" max="4592" width="9" style="8"/>
    <col min="4593" max="4593" width="44" style="8" customWidth="1"/>
    <col min="4594" max="4596" width="6.375" style="8" customWidth="1"/>
    <col min="4597" max="4597" width="7.625" style="8" customWidth="1"/>
    <col min="4598" max="4605" width="6.375" style="8" customWidth="1"/>
    <col min="4606" max="4606" width="6.5" style="8" customWidth="1"/>
    <col min="4607" max="4607" width="8" style="8" customWidth="1"/>
    <col min="4608" max="4848" width="9" style="8"/>
    <col min="4849" max="4849" width="44" style="8" customWidth="1"/>
    <col min="4850" max="4852" width="6.375" style="8" customWidth="1"/>
    <col min="4853" max="4853" width="7.625" style="8" customWidth="1"/>
    <col min="4854" max="4861" width="6.375" style="8" customWidth="1"/>
    <col min="4862" max="4862" width="6.5" style="8" customWidth="1"/>
    <col min="4863" max="4863" width="8" style="8" customWidth="1"/>
    <col min="4864" max="5104" width="9" style="8"/>
    <col min="5105" max="5105" width="44" style="8" customWidth="1"/>
    <col min="5106" max="5108" width="6.375" style="8" customWidth="1"/>
    <col min="5109" max="5109" width="7.625" style="8" customWidth="1"/>
    <col min="5110" max="5117" width="6.375" style="8" customWidth="1"/>
    <col min="5118" max="5118" width="6.5" style="8" customWidth="1"/>
    <col min="5119" max="5119" width="8" style="8" customWidth="1"/>
    <col min="5120" max="5360" width="9" style="8"/>
    <col min="5361" max="5361" width="44" style="8" customWidth="1"/>
    <col min="5362" max="5364" width="6.375" style="8" customWidth="1"/>
    <col min="5365" max="5365" width="7.625" style="8" customWidth="1"/>
    <col min="5366" max="5373" width="6.375" style="8" customWidth="1"/>
    <col min="5374" max="5374" width="6.5" style="8" customWidth="1"/>
    <col min="5375" max="5375" width="8" style="8" customWidth="1"/>
    <col min="5376" max="5616" width="9" style="8"/>
    <col min="5617" max="5617" width="44" style="8" customWidth="1"/>
    <col min="5618" max="5620" width="6.375" style="8" customWidth="1"/>
    <col min="5621" max="5621" width="7.625" style="8" customWidth="1"/>
    <col min="5622" max="5629" width="6.375" style="8" customWidth="1"/>
    <col min="5630" max="5630" width="6.5" style="8" customWidth="1"/>
    <col min="5631" max="5631" width="8" style="8" customWidth="1"/>
    <col min="5632" max="5872" width="9" style="8"/>
    <col min="5873" max="5873" width="44" style="8" customWidth="1"/>
    <col min="5874" max="5876" width="6.375" style="8" customWidth="1"/>
    <col min="5877" max="5877" width="7.625" style="8" customWidth="1"/>
    <col min="5878" max="5885" width="6.375" style="8" customWidth="1"/>
    <col min="5886" max="5886" width="6.5" style="8" customWidth="1"/>
    <col min="5887" max="5887" width="8" style="8" customWidth="1"/>
    <col min="5888" max="6128" width="9" style="8"/>
    <col min="6129" max="6129" width="44" style="8" customWidth="1"/>
    <col min="6130" max="6132" width="6.375" style="8" customWidth="1"/>
    <col min="6133" max="6133" width="7.625" style="8" customWidth="1"/>
    <col min="6134" max="6141" width="6.375" style="8" customWidth="1"/>
    <col min="6142" max="6142" width="6.5" style="8" customWidth="1"/>
    <col min="6143" max="6143" width="8" style="8" customWidth="1"/>
    <col min="6144" max="6384" width="9" style="8"/>
    <col min="6385" max="6385" width="44" style="8" customWidth="1"/>
    <col min="6386" max="6388" width="6.375" style="8" customWidth="1"/>
    <col min="6389" max="6389" width="7.625" style="8" customWidth="1"/>
    <col min="6390" max="6397" width="6.375" style="8" customWidth="1"/>
    <col min="6398" max="6398" width="6.5" style="8" customWidth="1"/>
    <col min="6399" max="6399" width="8" style="8" customWidth="1"/>
    <col min="6400" max="6640" width="9" style="8"/>
    <col min="6641" max="6641" width="44" style="8" customWidth="1"/>
    <col min="6642" max="6644" width="6.375" style="8" customWidth="1"/>
    <col min="6645" max="6645" width="7.625" style="8" customWidth="1"/>
    <col min="6646" max="6653" width="6.375" style="8" customWidth="1"/>
    <col min="6654" max="6654" width="6.5" style="8" customWidth="1"/>
    <col min="6655" max="6655" width="8" style="8" customWidth="1"/>
    <col min="6656" max="6896" width="9" style="8"/>
    <col min="6897" max="6897" width="44" style="8" customWidth="1"/>
    <col min="6898" max="6900" width="6.375" style="8" customWidth="1"/>
    <col min="6901" max="6901" width="7.625" style="8" customWidth="1"/>
    <col min="6902" max="6909" width="6.375" style="8" customWidth="1"/>
    <col min="6910" max="6910" width="6.5" style="8" customWidth="1"/>
    <col min="6911" max="6911" width="8" style="8" customWidth="1"/>
    <col min="6912" max="7152" width="9" style="8"/>
    <col min="7153" max="7153" width="44" style="8" customWidth="1"/>
    <col min="7154" max="7156" width="6.375" style="8" customWidth="1"/>
    <col min="7157" max="7157" width="7.625" style="8" customWidth="1"/>
    <col min="7158" max="7165" width="6.375" style="8" customWidth="1"/>
    <col min="7166" max="7166" width="6.5" style="8" customWidth="1"/>
    <col min="7167" max="7167" width="8" style="8" customWidth="1"/>
    <col min="7168" max="7408" width="9" style="8"/>
    <col min="7409" max="7409" width="44" style="8" customWidth="1"/>
    <col min="7410" max="7412" width="6.375" style="8" customWidth="1"/>
    <col min="7413" max="7413" width="7.625" style="8" customWidth="1"/>
    <col min="7414" max="7421" width="6.375" style="8" customWidth="1"/>
    <col min="7422" max="7422" width="6.5" style="8" customWidth="1"/>
    <col min="7423" max="7423" width="8" style="8" customWidth="1"/>
    <col min="7424" max="7664" width="9" style="8"/>
    <col min="7665" max="7665" width="44" style="8" customWidth="1"/>
    <col min="7666" max="7668" width="6.375" style="8" customWidth="1"/>
    <col min="7669" max="7669" width="7.625" style="8" customWidth="1"/>
    <col min="7670" max="7677" width="6.375" style="8" customWidth="1"/>
    <col min="7678" max="7678" width="6.5" style="8" customWidth="1"/>
    <col min="7679" max="7679" width="8" style="8" customWidth="1"/>
    <col min="7680" max="7920" width="9" style="8"/>
    <col min="7921" max="7921" width="44" style="8" customWidth="1"/>
    <col min="7922" max="7924" width="6.375" style="8" customWidth="1"/>
    <col min="7925" max="7925" width="7.625" style="8" customWidth="1"/>
    <col min="7926" max="7933" width="6.375" style="8" customWidth="1"/>
    <col min="7934" max="7934" width="6.5" style="8" customWidth="1"/>
    <col min="7935" max="7935" width="8" style="8" customWidth="1"/>
    <col min="7936" max="8176" width="9" style="8"/>
    <col min="8177" max="8177" width="44" style="8" customWidth="1"/>
    <col min="8178" max="8180" width="6.375" style="8" customWidth="1"/>
    <col min="8181" max="8181" width="7.625" style="8" customWidth="1"/>
    <col min="8182" max="8189" width="6.375" style="8" customWidth="1"/>
    <col min="8190" max="8190" width="6.5" style="8" customWidth="1"/>
    <col min="8191" max="8191" width="8" style="8" customWidth="1"/>
    <col min="8192" max="8432" width="9" style="8"/>
    <col min="8433" max="8433" width="44" style="8" customWidth="1"/>
    <col min="8434" max="8436" width="6.375" style="8" customWidth="1"/>
    <col min="8437" max="8437" width="7.625" style="8" customWidth="1"/>
    <col min="8438" max="8445" width="6.375" style="8" customWidth="1"/>
    <col min="8446" max="8446" width="6.5" style="8" customWidth="1"/>
    <col min="8447" max="8447" width="8" style="8" customWidth="1"/>
    <col min="8448" max="8688" width="9" style="8"/>
    <col min="8689" max="8689" width="44" style="8" customWidth="1"/>
    <col min="8690" max="8692" width="6.375" style="8" customWidth="1"/>
    <col min="8693" max="8693" width="7.625" style="8" customWidth="1"/>
    <col min="8694" max="8701" width="6.375" style="8" customWidth="1"/>
    <col min="8702" max="8702" width="6.5" style="8" customWidth="1"/>
    <col min="8703" max="8703" width="8" style="8" customWidth="1"/>
    <col min="8704" max="8944" width="9" style="8"/>
    <col min="8945" max="8945" width="44" style="8" customWidth="1"/>
    <col min="8946" max="8948" width="6.375" style="8" customWidth="1"/>
    <col min="8949" max="8949" width="7.625" style="8" customWidth="1"/>
    <col min="8950" max="8957" width="6.375" style="8" customWidth="1"/>
    <col min="8958" max="8958" width="6.5" style="8" customWidth="1"/>
    <col min="8959" max="8959" width="8" style="8" customWidth="1"/>
    <col min="8960" max="9200" width="9" style="8"/>
    <col min="9201" max="9201" width="44" style="8" customWidth="1"/>
    <col min="9202" max="9204" width="6.375" style="8" customWidth="1"/>
    <col min="9205" max="9205" width="7.625" style="8" customWidth="1"/>
    <col min="9206" max="9213" width="6.375" style="8" customWidth="1"/>
    <col min="9214" max="9214" width="6.5" style="8" customWidth="1"/>
    <col min="9215" max="9215" width="8" style="8" customWidth="1"/>
    <col min="9216" max="9456" width="9" style="8"/>
    <col min="9457" max="9457" width="44" style="8" customWidth="1"/>
    <col min="9458" max="9460" width="6.375" style="8" customWidth="1"/>
    <col min="9461" max="9461" width="7.625" style="8" customWidth="1"/>
    <col min="9462" max="9469" width="6.375" style="8" customWidth="1"/>
    <col min="9470" max="9470" width="6.5" style="8" customWidth="1"/>
    <col min="9471" max="9471" width="8" style="8" customWidth="1"/>
    <col min="9472" max="9712" width="9" style="8"/>
    <col min="9713" max="9713" width="44" style="8" customWidth="1"/>
    <col min="9714" max="9716" width="6.375" style="8" customWidth="1"/>
    <col min="9717" max="9717" width="7.625" style="8" customWidth="1"/>
    <col min="9718" max="9725" width="6.375" style="8" customWidth="1"/>
    <col min="9726" max="9726" width="6.5" style="8" customWidth="1"/>
    <col min="9727" max="9727" width="8" style="8" customWidth="1"/>
    <col min="9728" max="9968" width="9" style="8"/>
    <col min="9969" max="9969" width="44" style="8" customWidth="1"/>
    <col min="9970" max="9972" width="6.375" style="8" customWidth="1"/>
    <col min="9973" max="9973" width="7.625" style="8" customWidth="1"/>
    <col min="9974" max="9981" width="6.375" style="8" customWidth="1"/>
    <col min="9982" max="9982" width="6.5" style="8" customWidth="1"/>
    <col min="9983" max="9983" width="8" style="8" customWidth="1"/>
    <col min="9984" max="10224" width="9" style="8"/>
    <col min="10225" max="10225" width="44" style="8" customWidth="1"/>
    <col min="10226" max="10228" width="6.375" style="8" customWidth="1"/>
    <col min="10229" max="10229" width="7.625" style="8" customWidth="1"/>
    <col min="10230" max="10237" width="6.375" style="8" customWidth="1"/>
    <col min="10238" max="10238" width="6.5" style="8" customWidth="1"/>
    <col min="10239" max="10239" width="8" style="8" customWidth="1"/>
    <col min="10240" max="10480" width="9" style="8"/>
    <col min="10481" max="10481" width="44" style="8" customWidth="1"/>
    <col min="10482" max="10484" width="6.375" style="8" customWidth="1"/>
    <col min="10485" max="10485" width="7.625" style="8" customWidth="1"/>
    <col min="10486" max="10493" width="6.375" style="8" customWidth="1"/>
    <col min="10494" max="10494" width="6.5" style="8" customWidth="1"/>
    <col min="10495" max="10495" width="8" style="8" customWidth="1"/>
    <col min="10496" max="10736" width="9" style="8"/>
    <col min="10737" max="10737" width="44" style="8" customWidth="1"/>
    <col min="10738" max="10740" width="6.375" style="8" customWidth="1"/>
    <col min="10741" max="10741" width="7.625" style="8" customWidth="1"/>
    <col min="10742" max="10749" width="6.375" style="8" customWidth="1"/>
    <col min="10750" max="10750" width="6.5" style="8" customWidth="1"/>
    <col min="10751" max="10751" width="8" style="8" customWidth="1"/>
    <col min="10752" max="10992" width="9" style="8"/>
    <col min="10993" max="10993" width="44" style="8" customWidth="1"/>
    <col min="10994" max="10996" width="6.375" style="8" customWidth="1"/>
    <col min="10997" max="10997" width="7.625" style="8" customWidth="1"/>
    <col min="10998" max="11005" width="6.375" style="8" customWidth="1"/>
    <col min="11006" max="11006" width="6.5" style="8" customWidth="1"/>
    <col min="11007" max="11007" width="8" style="8" customWidth="1"/>
    <col min="11008" max="11248" width="9" style="8"/>
    <col min="11249" max="11249" width="44" style="8" customWidth="1"/>
    <col min="11250" max="11252" width="6.375" style="8" customWidth="1"/>
    <col min="11253" max="11253" width="7.625" style="8" customWidth="1"/>
    <col min="11254" max="11261" width="6.375" style="8" customWidth="1"/>
    <col min="11262" max="11262" width="6.5" style="8" customWidth="1"/>
    <col min="11263" max="11263" width="8" style="8" customWidth="1"/>
    <col min="11264" max="11504" width="9" style="8"/>
    <col min="11505" max="11505" width="44" style="8" customWidth="1"/>
    <col min="11506" max="11508" width="6.375" style="8" customWidth="1"/>
    <col min="11509" max="11509" width="7.625" style="8" customWidth="1"/>
    <col min="11510" max="11517" width="6.375" style="8" customWidth="1"/>
    <col min="11518" max="11518" width="6.5" style="8" customWidth="1"/>
    <col min="11519" max="11519" width="8" style="8" customWidth="1"/>
    <col min="11520" max="11760" width="9" style="8"/>
    <col min="11761" max="11761" width="44" style="8" customWidth="1"/>
    <col min="11762" max="11764" width="6.375" style="8" customWidth="1"/>
    <col min="11765" max="11765" width="7.625" style="8" customWidth="1"/>
    <col min="11766" max="11773" width="6.375" style="8" customWidth="1"/>
    <col min="11774" max="11774" width="6.5" style="8" customWidth="1"/>
    <col min="11775" max="11775" width="8" style="8" customWidth="1"/>
    <col min="11776" max="12016" width="9" style="8"/>
    <col min="12017" max="12017" width="44" style="8" customWidth="1"/>
    <col min="12018" max="12020" width="6.375" style="8" customWidth="1"/>
    <col min="12021" max="12021" width="7.625" style="8" customWidth="1"/>
    <col min="12022" max="12029" width="6.375" style="8" customWidth="1"/>
    <col min="12030" max="12030" width="6.5" style="8" customWidth="1"/>
    <col min="12031" max="12031" width="8" style="8" customWidth="1"/>
    <col min="12032" max="12272" width="9" style="8"/>
    <col min="12273" max="12273" width="44" style="8" customWidth="1"/>
    <col min="12274" max="12276" width="6.375" style="8" customWidth="1"/>
    <col min="12277" max="12277" width="7.625" style="8" customWidth="1"/>
    <col min="12278" max="12285" width="6.375" style="8" customWidth="1"/>
    <col min="12286" max="12286" width="6.5" style="8" customWidth="1"/>
    <col min="12287" max="12287" width="8" style="8" customWidth="1"/>
    <col min="12288" max="12528" width="9" style="8"/>
    <col min="12529" max="12529" width="44" style="8" customWidth="1"/>
    <col min="12530" max="12532" width="6.375" style="8" customWidth="1"/>
    <col min="12533" max="12533" width="7.625" style="8" customWidth="1"/>
    <col min="12534" max="12541" width="6.375" style="8" customWidth="1"/>
    <col min="12542" max="12542" width="6.5" style="8" customWidth="1"/>
    <col min="12543" max="12543" width="8" style="8" customWidth="1"/>
    <col min="12544" max="12784" width="9" style="8"/>
    <col min="12785" max="12785" width="44" style="8" customWidth="1"/>
    <col min="12786" max="12788" width="6.375" style="8" customWidth="1"/>
    <col min="12789" max="12789" width="7.625" style="8" customWidth="1"/>
    <col min="12790" max="12797" width="6.375" style="8" customWidth="1"/>
    <col min="12798" max="12798" width="6.5" style="8" customWidth="1"/>
    <col min="12799" max="12799" width="8" style="8" customWidth="1"/>
    <col min="12800" max="13040" width="9" style="8"/>
    <col min="13041" max="13041" width="44" style="8" customWidth="1"/>
    <col min="13042" max="13044" width="6.375" style="8" customWidth="1"/>
    <col min="13045" max="13045" width="7.625" style="8" customWidth="1"/>
    <col min="13046" max="13053" width="6.375" style="8" customWidth="1"/>
    <col min="13054" max="13054" width="6.5" style="8" customWidth="1"/>
    <col min="13055" max="13055" width="8" style="8" customWidth="1"/>
    <col min="13056" max="13296" width="9" style="8"/>
    <col min="13297" max="13297" width="44" style="8" customWidth="1"/>
    <col min="13298" max="13300" width="6.375" style="8" customWidth="1"/>
    <col min="13301" max="13301" width="7.625" style="8" customWidth="1"/>
    <col min="13302" max="13309" width="6.375" style="8" customWidth="1"/>
    <col min="13310" max="13310" width="6.5" style="8" customWidth="1"/>
    <col min="13311" max="13311" width="8" style="8" customWidth="1"/>
    <col min="13312" max="13552" width="9" style="8"/>
    <col min="13553" max="13553" width="44" style="8" customWidth="1"/>
    <col min="13554" max="13556" width="6.375" style="8" customWidth="1"/>
    <col min="13557" max="13557" width="7.625" style="8" customWidth="1"/>
    <col min="13558" max="13565" width="6.375" style="8" customWidth="1"/>
    <col min="13566" max="13566" width="6.5" style="8" customWidth="1"/>
    <col min="13567" max="13567" width="8" style="8" customWidth="1"/>
    <col min="13568" max="13808" width="9" style="8"/>
    <col min="13809" max="13809" width="44" style="8" customWidth="1"/>
    <col min="13810" max="13812" width="6.375" style="8" customWidth="1"/>
    <col min="13813" max="13813" width="7.625" style="8" customWidth="1"/>
    <col min="13814" max="13821" width="6.375" style="8" customWidth="1"/>
    <col min="13822" max="13822" width="6.5" style="8" customWidth="1"/>
    <col min="13823" max="13823" width="8" style="8" customWidth="1"/>
    <col min="13824" max="14064" width="9" style="8"/>
    <col min="14065" max="14065" width="44" style="8" customWidth="1"/>
    <col min="14066" max="14068" width="6.375" style="8" customWidth="1"/>
    <col min="14069" max="14069" width="7.625" style="8" customWidth="1"/>
    <col min="14070" max="14077" width="6.375" style="8" customWidth="1"/>
    <col min="14078" max="14078" width="6.5" style="8" customWidth="1"/>
    <col min="14079" max="14079" width="8" style="8" customWidth="1"/>
    <col min="14080" max="14320" width="9" style="8"/>
    <col min="14321" max="14321" width="44" style="8" customWidth="1"/>
    <col min="14322" max="14324" width="6.375" style="8" customWidth="1"/>
    <col min="14325" max="14325" width="7.625" style="8" customWidth="1"/>
    <col min="14326" max="14333" width="6.375" style="8" customWidth="1"/>
    <col min="14334" max="14334" width="6.5" style="8" customWidth="1"/>
    <col min="14335" max="14335" width="8" style="8" customWidth="1"/>
    <col min="14336" max="14576" width="9" style="8"/>
    <col min="14577" max="14577" width="44" style="8" customWidth="1"/>
    <col min="14578" max="14580" width="6.375" style="8" customWidth="1"/>
    <col min="14581" max="14581" width="7.625" style="8" customWidth="1"/>
    <col min="14582" max="14589" width="6.375" style="8" customWidth="1"/>
    <col min="14590" max="14590" width="6.5" style="8" customWidth="1"/>
    <col min="14591" max="14591" width="8" style="8" customWidth="1"/>
    <col min="14592" max="14832" width="9" style="8"/>
    <col min="14833" max="14833" width="44" style="8" customWidth="1"/>
    <col min="14834" max="14836" width="6.375" style="8" customWidth="1"/>
    <col min="14837" max="14837" width="7.625" style="8" customWidth="1"/>
    <col min="14838" max="14845" width="6.375" style="8" customWidth="1"/>
    <col min="14846" max="14846" width="6.5" style="8" customWidth="1"/>
    <col min="14847" max="14847" width="8" style="8" customWidth="1"/>
    <col min="14848" max="15088" width="9" style="8"/>
    <col min="15089" max="15089" width="44" style="8" customWidth="1"/>
    <col min="15090" max="15092" width="6.375" style="8" customWidth="1"/>
    <col min="15093" max="15093" width="7.625" style="8" customWidth="1"/>
    <col min="15094" max="15101" width="6.375" style="8" customWidth="1"/>
    <col min="15102" max="15102" width="6.5" style="8" customWidth="1"/>
    <col min="15103" max="15103" width="8" style="8" customWidth="1"/>
    <col min="15104" max="15344" width="9" style="8"/>
    <col min="15345" max="15345" width="44" style="8" customWidth="1"/>
    <col min="15346" max="15348" width="6.375" style="8" customWidth="1"/>
    <col min="15349" max="15349" width="7.625" style="8" customWidth="1"/>
    <col min="15350" max="15357" width="6.375" style="8" customWidth="1"/>
    <col min="15358" max="15358" width="6.5" style="8" customWidth="1"/>
    <col min="15359" max="15359" width="8" style="8" customWidth="1"/>
    <col min="15360" max="15600" width="9" style="8"/>
    <col min="15601" max="15601" width="44" style="8" customWidth="1"/>
    <col min="15602" max="15604" width="6.375" style="8" customWidth="1"/>
    <col min="15605" max="15605" width="7.625" style="8" customWidth="1"/>
    <col min="15606" max="15613" width="6.375" style="8" customWidth="1"/>
    <col min="15614" max="15614" width="6.5" style="8" customWidth="1"/>
    <col min="15615" max="15615" width="8" style="8" customWidth="1"/>
    <col min="15616" max="15856" width="9" style="8"/>
    <col min="15857" max="15857" width="44" style="8" customWidth="1"/>
    <col min="15858" max="15860" width="6.375" style="8" customWidth="1"/>
    <col min="15861" max="15861" width="7.625" style="8" customWidth="1"/>
    <col min="15862" max="15869" width="6.375" style="8" customWidth="1"/>
    <col min="15870" max="15870" width="6.5" style="8" customWidth="1"/>
    <col min="15871" max="15871" width="8" style="8" customWidth="1"/>
    <col min="15872" max="16112" width="9" style="8"/>
    <col min="16113" max="16113" width="44" style="8" customWidth="1"/>
    <col min="16114" max="16116" width="6.375" style="8" customWidth="1"/>
    <col min="16117" max="16117" width="7.625" style="8" customWidth="1"/>
    <col min="16118" max="16125" width="6.375" style="8" customWidth="1"/>
    <col min="16126" max="16126" width="6.5" style="8" customWidth="1"/>
    <col min="16127" max="16127" width="8" style="8" customWidth="1"/>
    <col min="16128" max="16384" width="9" style="8"/>
  </cols>
  <sheetData>
    <row r="1" spans="1:6" ht="13.5" customHeight="1" x14ac:dyDescent="0.2">
      <c r="A1" s="168" t="s">
        <v>148</v>
      </c>
    </row>
    <row r="2" spans="1:6" ht="24" customHeight="1" x14ac:dyDescent="0.2">
      <c r="A2" s="146" t="s">
        <v>745</v>
      </c>
    </row>
    <row r="3" spans="1:6" ht="9.9499999999999993" customHeight="1" x14ac:dyDescent="0.2">
      <c r="A3" s="29"/>
    </row>
    <row r="4" spans="1:6" s="257" customFormat="1" ht="16.5" customHeight="1" x14ac:dyDescent="0.2">
      <c r="A4" s="30"/>
      <c r="B4" s="527">
        <v>2021</v>
      </c>
      <c r="C4" s="527">
        <v>2022</v>
      </c>
      <c r="D4" s="527" t="s">
        <v>704</v>
      </c>
      <c r="E4" s="528" t="s">
        <v>773</v>
      </c>
      <c r="F4" s="8"/>
    </row>
    <row r="5" spans="1:6" s="29" customFormat="1" ht="27.75" customHeight="1" x14ac:dyDescent="0.2">
      <c r="A5" s="531" t="s">
        <v>30</v>
      </c>
      <c r="B5" s="565">
        <v>3.7</v>
      </c>
      <c r="C5" s="565">
        <v>4.0999999999999996</v>
      </c>
      <c r="D5" s="565">
        <v>4.5999999999999996</v>
      </c>
      <c r="E5" s="982">
        <v>4.9000000000000004</v>
      </c>
    </row>
    <row r="6" spans="1:6" ht="27.75" customHeight="1" x14ac:dyDescent="0.2">
      <c r="A6" s="522" t="s">
        <v>31</v>
      </c>
      <c r="B6" s="566">
        <v>0.4</v>
      </c>
      <c r="C6" s="567">
        <v>0.4</v>
      </c>
      <c r="D6" s="567">
        <v>0.5</v>
      </c>
      <c r="E6" s="983">
        <v>0.4</v>
      </c>
    </row>
    <row r="7" spans="1:6" ht="27.75" customHeight="1" x14ac:dyDescent="0.2">
      <c r="A7" s="522" t="s">
        <v>32</v>
      </c>
      <c r="B7" s="566">
        <v>3.4</v>
      </c>
      <c r="C7" s="567">
        <v>3.6</v>
      </c>
      <c r="D7" s="567">
        <v>4.0999999999999996</v>
      </c>
      <c r="E7" s="983">
        <v>4.5</v>
      </c>
    </row>
    <row r="8" spans="1:6" s="29" customFormat="1" ht="27.75" customHeight="1" x14ac:dyDescent="0.2">
      <c r="A8" s="531" t="s">
        <v>33</v>
      </c>
      <c r="B8" s="568">
        <v>0.4</v>
      </c>
      <c r="C8" s="569">
        <v>0.4</v>
      </c>
      <c r="D8" s="569">
        <v>0.4</v>
      </c>
      <c r="E8" s="984">
        <v>0.4</v>
      </c>
    </row>
    <row r="9" spans="1:6" s="29" customFormat="1" ht="27.75" customHeight="1" x14ac:dyDescent="0.2">
      <c r="A9" s="531" t="s">
        <v>34</v>
      </c>
      <c r="B9" s="568">
        <v>13.2</v>
      </c>
      <c r="C9" s="569">
        <v>13.5</v>
      </c>
      <c r="D9" s="569">
        <v>13.2</v>
      </c>
      <c r="E9" s="984">
        <v>12.9</v>
      </c>
    </row>
    <row r="10" spans="1:6" ht="27.75" customHeight="1" x14ac:dyDescent="0.2">
      <c r="A10" s="522" t="s">
        <v>35</v>
      </c>
      <c r="B10" s="566">
        <v>0.2</v>
      </c>
      <c r="C10" s="567">
        <v>0.3</v>
      </c>
      <c r="D10" s="567">
        <v>0.3</v>
      </c>
      <c r="E10" s="983">
        <v>0.3</v>
      </c>
    </row>
    <row r="11" spans="1:6" ht="27.75" customHeight="1" x14ac:dyDescent="0.2">
      <c r="A11" s="522" t="s">
        <v>36</v>
      </c>
      <c r="B11" s="566">
        <v>5.0999999999999996</v>
      </c>
      <c r="C11" s="567">
        <v>5.5</v>
      </c>
      <c r="D11" s="567">
        <v>5.6</v>
      </c>
      <c r="E11" s="983">
        <v>5.5</v>
      </c>
    </row>
    <row r="12" spans="1:6" ht="27.75" customHeight="1" x14ac:dyDescent="0.2">
      <c r="A12" s="522" t="s">
        <v>37</v>
      </c>
      <c r="B12" s="566">
        <v>3</v>
      </c>
      <c r="C12" s="567">
        <v>2.9</v>
      </c>
      <c r="D12" s="567">
        <v>2.5</v>
      </c>
      <c r="E12" s="983">
        <v>2.2999999999999998</v>
      </c>
    </row>
    <row r="13" spans="1:6" ht="27.75" customHeight="1" x14ac:dyDescent="0.2">
      <c r="A13" s="522" t="s">
        <v>38</v>
      </c>
      <c r="B13" s="566">
        <v>4.9000000000000004</v>
      </c>
      <c r="C13" s="567">
        <v>4.8</v>
      </c>
      <c r="D13" s="567">
        <v>4.8</v>
      </c>
      <c r="E13" s="983">
        <v>4.8</v>
      </c>
    </row>
    <row r="14" spans="1:6" s="29" customFormat="1" ht="27.75" customHeight="1" x14ac:dyDescent="0.2">
      <c r="A14" s="531" t="s">
        <v>62</v>
      </c>
      <c r="B14" s="568">
        <v>1.3</v>
      </c>
      <c r="C14" s="569">
        <v>1.3</v>
      </c>
      <c r="D14" s="569">
        <v>1.4</v>
      </c>
      <c r="E14" s="984">
        <v>1.3</v>
      </c>
    </row>
    <row r="15" spans="1:6" s="29" customFormat="1" ht="27.75" customHeight="1" x14ac:dyDescent="0.2">
      <c r="A15" s="564" t="s">
        <v>40</v>
      </c>
      <c r="B15" s="568">
        <v>0.4</v>
      </c>
      <c r="C15" s="569">
        <v>0.3</v>
      </c>
      <c r="D15" s="569">
        <v>0.3</v>
      </c>
      <c r="E15" s="984">
        <v>0.3</v>
      </c>
    </row>
    <row r="16" spans="1:6" s="29" customFormat="1" ht="27.75" customHeight="1" x14ac:dyDescent="0.2">
      <c r="A16" s="514" t="s">
        <v>41</v>
      </c>
      <c r="B16" s="568">
        <v>5.3</v>
      </c>
      <c r="C16" s="569">
        <v>5.2</v>
      </c>
      <c r="D16" s="569">
        <v>5.3</v>
      </c>
      <c r="E16" s="984">
        <v>5.8</v>
      </c>
    </row>
    <row r="17" spans="1:5" s="29" customFormat="1" ht="27.75" customHeight="1" x14ac:dyDescent="0.2">
      <c r="A17" s="531" t="s">
        <v>42</v>
      </c>
      <c r="B17" s="568">
        <v>12</v>
      </c>
      <c r="C17" s="569">
        <v>11.4</v>
      </c>
      <c r="D17" s="569">
        <v>11.4</v>
      </c>
      <c r="E17" s="984">
        <v>11.2</v>
      </c>
    </row>
    <row r="18" spans="1:5" ht="27.75" customHeight="1" x14ac:dyDescent="0.2">
      <c r="A18" s="522" t="s">
        <v>43</v>
      </c>
      <c r="B18" s="566">
        <v>11.5</v>
      </c>
      <c r="C18" s="567">
        <v>11</v>
      </c>
      <c r="D18" s="567">
        <v>10.9</v>
      </c>
      <c r="E18" s="983">
        <v>10.8</v>
      </c>
    </row>
    <row r="19" spans="1:5" s="29" customFormat="1" ht="27.75" customHeight="1" x14ac:dyDescent="0.2">
      <c r="A19" s="531" t="s">
        <v>44</v>
      </c>
      <c r="B19" s="568">
        <v>5.5</v>
      </c>
      <c r="C19" s="569">
        <v>5.0999999999999996</v>
      </c>
      <c r="D19" s="569">
        <v>5.3</v>
      </c>
      <c r="E19" s="984">
        <v>5.4</v>
      </c>
    </row>
    <row r="20" spans="1:5" s="29" customFormat="1" ht="27.75" customHeight="1" x14ac:dyDescent="0.2">
      <c r="A20" s="514" t="s">
        <v>45</v>
      </c>
      <c r="B20" s="568">
        <v>2.5</v>
      </c>
      <c r="C20" s="569">
        <v>6.2</v>
      </c>
      <c r="D20" s="569">
        <v>7.1</v>
      </c>
      <c r="E20" s="984">
        <v>7.3</v>
      </c>
    </row>
    <row r="21" spans="1:5" s="29" customFormat="1" ht="27.75" customHeight="1" x14ac:dyDescent="0.2">
      <c r="A21" s="531" t="s">
        <v>46</v>
      </c>
      <c r="B21" s="568">
        <v>5.0999999999999996</v>
      </c>
      <c r="C21" s="569">
        <v>4.5</v>
      </c>
      <c r="D21" s="569">
        <v>4.3</v>
      </c>
      <c r="E21" s="984">
        <v>4.2</v>
      </c>
    </row>
    <row r="22" spans="1:5" s="29" customFormat="1" ht="27.75" customHeight="1" x14ac:dyDescent="0.2">
      <c r="A22" s="514" t="s">
        <v>47</v>
      </c>
      <c r="B22" s="568">
        <v>13.9</v>
      </c>
      <c r="C22" s="569">
        <v>13.6</v>
      </c>
      <c r="D22" s="569">
        <v>13.8</v>
      </c>
      <c r="E22" s="984">
        <v>13.4</v>
      </c>
    </row>
    <row r="23" spans="1:5" ht="27.75" customHeight="1" x14ac:dyDescent="0.2">
      <c r="A23" s="554" t="s">
        <v>48</v>
      </c>
      <c r="B23" s="566">
        <v>7.1</v>
      </c>
      <c r="C23" s="567">
        <v>7</v>
      </c>
      <c r="D23" s="567">
        <v>7.3</v>
      </c>
      <c r="E23" s="983">
        <v>7.1</v>
      </c>
    </row>
    <row r="24" spans="1:5" ht="27.75" customHeight="1" x14ac:dyDescent="0.2">
      <c r="A24" s="554" t="s">
        <v>49</v>
      </c>
      <c r="B24" s="566">
        <v>0.6</v>
      </c>
      <c r="C24" s="567">
        <v>0.6</v>
      </c>
      <c r="D24" s="567">
        <v>0.7</v>
      </c>
      <c r="E24" s="983">
        <v>0.7</v>
      </c>
    </row>
    <row r="25" spans="1:5" ht="27.75" customHeight="1" x14ac:dyDescent="0.2">
      <c r="A25" s="554" t="s">
        <v>50</v>
      </c>
      <c r="B25" s="566">
        <v>2.2999999999999998</v>
      </c>
      <c r="C25" s="567">
        <v>2.1</v>
      </c>
      <c r="D25" s="567">
        <v>2</v>
      </c>
      <c r="E25" s="983">
        <v>1.9</v>
      </c>
    </row>
    <row r="26" spans="1:5" ht="27.75" customHeight="1" x14ac:dyDescent="0.2">
      <c r="A26" s="554" t="s">
        <v>38</v>
      </c>
      <c r="B26" s="566">
        <v>3.9</v>
      </c>
      <c r="C26" s="567">
        <v>3.8</v>
      </c>
      <c r="D26" s="567">
        <v>3.8</v>
      </c>
      <c r="E26" s="983">
        <v>3.8</v>
      </c>
    </row>
    <row r="27" spans="1:5" s="29" customFormat="1" ht="27.75" customHeight="1" x14ac:dyDescent="0.2">
      <c r="A27" s="514" t="s">
        <v>51</v>
      </c>
      <c r="B27" s="568">
        <v>6.1</v>
      </c>
      <c r="C27" s="569">
        <v>5.5</v>
      </c>
      <c r="D27" s="569">
        <v>5.2</v>
      </c>
      <c r="E27" s="984">
        <v>4.9000000000000004</v>
      </c>
    </row>
    <row r="28" spans="1:5" ht="27.75" customHeight="1" x14ac:dyDescent="0.2">
      <c r="A28" s="554" t="s">
        <v>52</v>
      </c>
      <c r="B28" s="566">
        <v>5</v>
      </c>
      <c r="C28" s="567">
        <v>4.4000000000000004</v>
      </c>
      <c r="D28" s="567">
        <v>4</v>
      </c>
      <c r="E28" s="983">
        <v>3.8</v>
      </c>
    </row>
    <row r="29" spans="1:5" ht="27.75" customHeight="1" x14ac:dyDescent="0.2">
      <c r="A29" s="514" t="s">
        <v>53</v>
      </c>
      <c r="B29" s="568">
        <v>5.6</v>
      </c>
      <c r="C29" s="569">
        <v>5.6</v>
      </c>
      <c r="D29" s="569">
        <v>5.6</v>
      </c>
      <c r="E29" s="984">
        <v>5.6</v>
      </c>
    </row>
    <row r="30" spans="1:5" ht="27.75" customHeight="1" x14ac:dyDescent="0.2">
      <c r="A30" s="555" t="s">
        <v>54</v>
      </c>
      <c r="B30" s="568">
        <v>2.8</v>
      </c>
      <c r="C30" s="569">
        <v>2.8</v>
      </c>
      <c r="D30" s="569">
        <v>2.8</v>
      </c>
      <c r="E30" s="984">
        <v>2.8</v>
      </c>
    </row>
    <row r="31" spans="1:5" s="29" customFormat="1" ht="27.75" customHeight="1" x14ac:dyDescent="0.2">
      <c r="A31" s="555" t="s">
        <v>55</v>
      </c>
      <c r="B31" s="568">
        <v>7.4</v>
      </c>
      <c r="C31" s="569">
        <v>6.8</v>
      </c>
      <c r="D31" s="569">
        <v>6.3</v>
      </c>
      <c r="E31" s="984">
        <v>6.5</v>
      </c>
    </row>
    <row r="32" spans="1:5" s="29" customFormat="1" ht="27.75" customHeight="1" x14ac:dyDescent="0.2">
      <c r="A32" s="514" t="s">
        <v>56</v>
      </c>
      <c r="B32" s="568">
        <v>5.2</v>
      </c>
      <c r="C32" s="569">
        <v>4.7</v>
      </c>
      <c r="D32" s="569">
        <v>4.4000000000000004</v>
      </c>
      <c r="E32" s="984">
        <v>4.4000000000000004</v>
      </c>
    </row>
    <row r="33" spans="1:12" s="29" customFormat="1" ht="27.75" customHeight="1" x14ac:dyDescent="0.2">
      <c r="A33" s="514" t="s">
        <v>57</v>
      </c>
      <c r="B33" s="568">
        <v>5.3</v>
      </c>
      <c r="C33" s="569">
        <v>5</v>
      </c>
      <c r="D33" s="569">
        <v>4.7</v>
      </c>
      <c r="E33" s="984">
        <v>4.8</v>
      </c>
    </row>
    <row r="34" spans="1:12" s="29" customFormat="1" ht="27.75" customHeight="1" x14ac:dyDescent="0.2">
      <c r="A34" s="518" t="s">
        <v>58</v>
      </c>
      <c r="B34" s="568">
        <v>2.9</v>
      </c>
      <c r="C34" s="569">
        <v>2.7</v>
      </c>
      <c r="D34" s="569">
        <v>2.7</v>
      </c>
      <c r="E34" s="984">
        <v>2.7</v>
      </c>
    </row>
    <row r="35" spans="1:12" s="29" customFormat="1" ht="27.75" customHeight="1" x14ac:dyDescent="0.2">
      <c r="A35" s="531" t="s">
        <v>59</v>
      </c>
      <c r="B35" s="568">
        <v>1.3</v>
      </c>
      <c r="C35" s="569">
        <v>1.4</v>
      </c>
      <c r="D35" s="569">
        <v>1.3</v>
      </c>
      <c r="E35" s="984">
        <v>1.3</v>
      </c>
    </row>
    <row r="36" spans="1:12" s="29" customFormat="1" ht="18" customHeight="1" x14ac:dyDescent="0.2">
      <c r="A36" s="556" t="s">
        <v>60</v>
      </c>
      <c r="B36" s="570">
        <v>100</v>
      </c>
      <c r="C36" s="570">
        <v>100</v>
      </c>
      <c r="D36" s="570">
        <v>100</v>
      </c>
      <c r="E36" s="985">
        <v>100</v>
      </c>
    </row>
    <row r="37" spans="1:12" s="29" customFormat="1" ht="9" customHeight="1" x14ac:dyDescent="0.2">
      <c r="A37" s="12"/>
      <c r="D37" s="258"/>
      <c r="E37" s="532"/>
    </row>
    <row r="38" spans="1:12" s="29" customFormat="1" ht="22.5" customHeight="1" x14ac:dyDescent="0.2">
      <c r="A38" s="562" t="s">
        <v>63</v>
      </c>
      <c r="B38" s="571">
        <v>4.4000000000000004</v>
      </c>
      <c r="C38" s="571">
        <v>4.3</v>
      </c>
      <c r="D38" s="571">
        <v>3.8</v>
      </c>
      <c r="E38" s="981">
        <v>3.7</v>
      </c>
    </row>
    <row r="39" spans="1:12" ht="9" customHeight="1" x14ac:dyDescent="0.2">
      <c r="A39" s="259"/>
    </row>
    <row r="40" spans="1:12" ht="15.75" customHeight="1" x14ac:dyDescent="0.2">
      <c r="A40" s="101" t="s">
        <v>635</v>
      </c>
    </row>
    <row r="41" spans="1:12" s="262" customFormat="1" ht="18.75" customHeight="1" x14ac:dyDescent="0.2">
      <c r="A41" s="101" t="s">
        <v>636</v>
      </c>
      <c r="B41" s="260"/>
      <c r="C41" s="260"/>
      <c r="D41" s="261"/>
      <c r="E41" s="261"/>
      <c r="F41" s="260"/>
      <c r="G41" s="260"/>
      <c r="H41" s="260"/>
      <c r="I41" s="260"/>
      <c r="J41" s="260"/>
      <c r="K41" s="260"/>
      <c r="L41" s="260"/>
    </row>
  </sheetData>
  <phoneticPr fontId="39" type="noConversion"/>
  <hyperlinks>
    <hyperlink ref="A1" location="'Table of Contents'!A1" display="Back to Table of contents" xr:uid="{C2ACBF08-E488-47AF-AA48-FF8870514897}"/>
  </hyperlinks>
  <pageMargins left="0.43307086614173229" right="0" top="0.23622047244094491" bottom="0" header="0" footer="0.15748031496062992"/>
  <pageSetup paperSize="9" orientation="landscape" horizontalDpi="4294967292" r:id="rId1"/>
  <headerFooter alignWithMargins="0">
    <oddHeader>&amp;C- 6 -</oddHead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A8230-69FF-4E0C-9879-0D247776D404}">
  <dimension ref="A1:G44"/>
  <sheetViews>
    <sheetView workbookViewId="0">
      <pane xSplit="1" ySplit="4" topLeftCell="B5" activePane="bottomRight" state="frozen"/>
      <selection sqref="A1:B1"/>
      <selection pane="topRight" sqref="A1:B1"/>
      <selection pane="bottomLeft" sqref="A1:B1"/>
      <selection pane="bottomRight"/>
    </sheetView>
  </sheetViews>
  <sheetFormatPr defaultColWidth="7" defaultRowHeight="11.25" x14ac:dyDescent="0.2"/>
  <cols>
    <col min="1" max="1" width="54.125" style="6" customWidth="1"/>
    <col min="2" max="3" width="9.25" style="6" customWidth="1"/>
    <col min="4" max="4" width="9.25" style="153" customWidth="1"/>
    <col min="5" max="5" width="8" style="153" customWidth="1"/>
    <col min="6" max="233" width="8" style="6" customWidth="1"/>
    <col min="234" max="234" width="50.375" style="6" customWidth="1"/>
    <col min="235" max="241" width="7" style="6"/>
    <col min="242" max="242" width="50.375" style="6" customWidth="1"/>
    <col min="243" max="259" width="7" style="6"/>
    <col min="260" max="489" width="8" style="6" customWidth="1"/>
    <col min="490" max="490" width="50.375" style="6" customWidth="1"/>
    <col min="491" max="497" width="7" style="6"/>
    <col min="498" max="498" width="50.375" style="6" customWidth="1"/>
    <col min="499" max="515" width="7" style="6"/>
    <col min="516" max="745" width="8" style="6" customWidth="1"/>
    <col min="746" max="746" width="50.375" style="6" customWidth="1"/>
    <col min="747" max="753" width="7" style="6"/>
    <col min="754" max="754" width="50.375" style="6" customWidth="1"/>
    <col min="755" max="771" width="7" style="6"/>
    <col min="772" max="1001" width="8" style="6" customWidth="1"/>
    <col min="1002" max="1002" width="50.375" style="6" customWidth="1"/>
    <col min="1003" max="1009" width="7" style="6"/>
    <col min="1010" max="1010" width="50.375" style="6" customWidth="1"/>
    <col min="1011" max="1027" width="7" style="6"/>
    <col min="1028" max="1257" width="8" style="6" customWidth="1"/>
    <col min="1258" max="1258" width="50.375" style="6" customWidth="1"/>
    <col min="1259" max="1265" width="7" style="6"/>
    <col min="1266" max="1266" width="50.375" style="6" customWidth="1"/>
    <col min="1267" max="1283" width="7" style="6"/>
    <col min="1284" max="1513" width="8" style="6" customWidth="1"/>
    <col min="1514" max="1514" width="50.375" style="6" customWidth="1"/>
    <col min="1515" max="1521" width="7" style="6"/>
    <col min="1522" max="1522" width="50.375" style="6" customWidth="1"/>
    <col min="1523" max="1539" width="7" style="6"/>
    <col min="1540" max="1769" width="8" style="6" customWidth="1"/>
    <col min="1770" max="1770" width="50.375" style="6" customWidth="1"/>
    <col min="1771" max="1777" width="7" style="6"/>
    <col min="1778" max="1778" width="50.375" style="6" customWidth="1"/>
    <col min="1779" max="1795" width="7" style="6"/>
    <col min="1796" max="2025" width="8" style="6" customWidth="1"/>
    <col min="2026" max="2026" width="50.375" style="6" customWidth="1"/>
    <col min="2027" max="2033" width="7" style="6"/>
    <col min="2034" max="2034" width="50.375" style="6" customWidth="1"/>
    <col min="2035" max="2051" width="7" style="6"/>
    <col min="2052" max="2281" width="8" style="6" customWidth="1"/>
    <col min="2282" max="2282" width="50.375" style="6" customWidth="1"/>
    <col min="2283" max="2289" width="7" style="6"/>
    <col min="2290" max="2290" width="50.375" style="6" customWidth="1"/>
    <col min="2291" max="2307" width="7" style="6"/>
    <col min="2308" max="2537" width="8" style="6" customWidth="1"/>
    <col min="2538" max="2538" width="50.375" style="6" customWidth="1"/>
    <col min="2539" max="2545" width="7" style="6"/>
    <col min="2546" max="2546" width="50.375" style="6" customWidth="1"/>
    <col min="2547" max="2563" width="7" style="6"/>
    <col min="2564" max="2793" width="8" style="6" customWidth="1"/>
    <col min="2794" max="2794" width="50.375" style="6" customWidth="1"/>
    <col min="2795" max="2801" width="7" style="6"/>
    <col min="2802" max="2802" width="50.375" style="6" customWidth="1"/>
    <col min="2803" max="2819" width="7" style="6"/>
    <col min="2820" max="3049" width="8" style="6" customWidth="1"/>
    <col min="3050" max="3050" width="50.375" style="6" customWidth="1"/>
    <col min="3051" max="3057" width="7" style="6"/>
    <col min="3058" max="3058" width="50.375" style="6" customWidth="1"/>
    <col min="3059" max="3075" width="7" style="6"/>
    <col min="3076" max="3305" width="8" style="6" customWidth="1"/>
    <col min="3306" max="3306" width="50.375" style="6" customWidth="1"/>
    <col min="3307" max="3313" width="7" style="6"/>
    <col min="3314" max="3314" width="50.375" style="6" customWidth="1"/>
    <col min="3315" max="3331" width="7" style="6"/>
    <col min="3332" max="3561" width="8" style="6" customWidth="1"/>
    <col min="3562" max="3562" width="50.375" style="6" customWidth="1"/>
    <col min="3563" max="3569" width="7" style="6"/>
    <col min="3570" max="3570" width="50.375" style="6" customWidth="1"/>
    <col min="3571" max="3587" width="7" style="6"/>
    <col min="3588" max="3817" width="8" style="6" customWidth="1"/>
    <col min="3818" max="3818" width="50.375" style="6" customWidth="1"/>
    <col min="3819" max="3825" width="7" style="6"/>
    <col min="3826" max="3826" width="50.375" style="6" customWidth="1"/>
    <col min="3827" max="3843" width="7" style="6"/>
    <col min="3844" max="4073" width="8" style="6" customWidth="1"/>
    <col min="4074" max="4074" width="50.375" style="6" customWidth="1"/>
    <col min="4075" max="4081" width="7" style="6"/>
    <col min="4082" max="4082" width="50.375" style="6" customWidth="1"/>
    <col min="4083" max="4099" width="7" style="6"/>
    <col min="4100" max="4329" width="8" style="6" customWidth="1"/>
    <col min="4330" max="4330" width="50.375" style="6" customWidth="1"/>
    <col min="4331" max="4337" width="7" style="6"/>
    <col min="4338" max="4338" width="50.375" style="6" customWidth="1"/>
    <col min="4339" max="4355" width="7" style="6"/>
    <col min="4356" max="4585" width="8" style="6" customWidth="1"/>
    <col min="4586" max="4586" width="50.375" style="6" customWidth="1"/>
    <col min="4587" max="4593" width="7" style="6"/>
    <col min="4594" max="4594" width="50.375" style="6" customWidth="1"/>
    <col min="4595" max="4611" width="7" style="6"/>
    <col min="4612" max="4841" width="8" style="6" customWidth="1"/>
    <col min="4842" max="4842" width="50.375" style="6" customWidth="1"/>
    <col min="4843" max="4849" width="7" style="6"/>
    <col min="4850" max="4850" width="50.375" style="6" customWidth="1"/>
    <col min="4851" max="4867" width="7" style="6"/>
    <col min="4868" max="5097" width="8" style="6" customWidth="1"/>
    <col min="5098" max="5098" width="50.375" style="6" customWidth="1"/>
    <col min="5099" max="5105" width="7" style="6"/>
    <col min="5106" max="5106" width="50.375" style="6" customWidth="1"/>
    <col min="5107" max="5123" width="7" style="6"/>
    <col min="5124" max="5353" width="8" style="6" customWidth="1"/>
    <col min="5354" max="5354" width="50.375" style="6" customWidth="1"/>
    <col min="5355" max="5361" width="7" style="6"/>
    <col min="5362" max="5362" width="50.375" style="6" customWidth="1"/>
    <col min="5363" max="5379" width="7" style="6"/>
    <col min="5380" max="5609" width="8" style="6" customWidth="1"/>
    <col min="5610" max="5610" width="50.375" style="6" customWidth="1"/>
    <col min="5611" max="5617" width="7" style="6"/>
    <col min="5618" max="5618" width="50.375" style="6" customWidth="1"/>
    <col min="5619" max="5635" width="7" style="6"/>
    <col min="5636" max="5865" width="8" style="6" customWidth="1"/>
    <col min="5866" max="5866" width="50.375" style="6" customWidth="1"/>
    <col min="5867" max="5873" width="7" style="6"/>
    <col min="5874" max="5874" width="50.375" style="6" customWidth="1"/>
    <col min="5875" max="5891" width="7" style="6"/>
    <col min="5892" max="6121" width="8" style="6" customWidth="1"/>
    <col min="6122" max="6122" width="50.375" style="6" customWidth="1"/>
    <col min="6123" max="6129" width="7" style="6"/>
    <col min="6130" max="6130" width="50.375" style="6" customWidth="1"/>
    <col min="6131" max="6147" width="7" style="6"/>
    <col min="6148" max="6377" width="8" style="6" customWidth="1"/>
    <col min="6378" max="6378" width="50.375" style="6" customWidth="1"/>
    <col min="6379" max="6385" width="7" style="6"/>
    <col min="6386" max="6386" width="50.375" style="6" customWidth="1"/>
    <col min="6387" max="6403" width="7" style="6"/>
    <col min="6404" max="6633" width="8" style="6" customWidth="1"/>
    <col min="6634" max="6634" width="50.375" style="6" customWidth="1"/>
    <col min="6635" max="6641" width="7" style="6"/>
    <col min="6642" max="6642" width="50.375" style="6" customWidth="1"/>
    <col min="6643" max="6659" width="7" style="6"/>
    <col min="6660" max="6889" width="8" style="6" customWidth="1"/>
    <col min="6890" max="6890" width="50.375" style="6" customWidth="1"/>
    <col min="6891" max="6897" width="7" style="6"/>
    <col min="6898" max="6898" width="50.375" style="6" customWidth="1"/>
    <col min="6899" max="6915" width="7" style="6"/>
    <col min="6916" max="7145" width="8" style="6" customWidth="1"/>
    <col min="7146" max="7146" width="50.375" style="6" customWidth="1"/>
    <col min="7147" max="7153" width="7" style="6"/>
    <col min="7154" max="7154" width="50.375" style="6" customWidth="1"/>
    <col min="7155" max="7171" width="7" style="6"/>
    <col min="7172" max="7401" width="8" style="6" customWidth="1"/>
    <col min="7402" max="7402" width="50.375" style="6" customWidth="1"/>
    <col min="7403" max="7409" width="7" style="6"/>
    <col min="7410" max="7410" width="50.375" style="6" customWidth="1"/>
    <col min="7411" max="7427" width="7" style="6"/>
    <col min="7428" max="7657" width="8" style="6" customWidth="1"/>
    <col min="7658" max="7658" width="50.375" style="6" customWidth="1"/>
    <col min="7659" max="7665" width="7" style="6"/>
    <col min="7666" max="7666" width="50.375" style="6" customWidth="1"/>
    <col min="7667" max="7683" width="7" style="6"/>
    <col min="7684" max="7913" width="8" style="6" customWidth="1"/>
    <col min="7914" max="7914" width="50.375" style="6" customWidth="1"/>
    <col min="7915" max="7921" width="7" style="6"/>
    <col min="7922" max="7922" width="50.375" style="6" customWidth="1"/>
    <col min="7923" max="7939" width="7" style="6"/>
    <col min="7940" max="8169" width="8" style="6" customWidth="1"/>
    <col min="8170" max="8170" width="50.375" style="6" customWidth="1"/>
    <col min="8171" max="8177" width="7" style="6"/>
    <col min="8178" max="8178" width="50.375" style="6" customWidth="1"/>
    <col min="8179" max="8195" width="7" style="6"/>
    <col min="8196" max="8425" width="8" style="6" customWidth="1"/>
    <col min="8426" max="8426" width="50.375" style="6" customWidth="1"/>
    <col min="8427" max="8433" width="7" style="6"/>
    <col min="8434" max="8434" width="50.375" style="6" customWidth="1"/>
    <col min="8435" max="8451" width="7" style="6"/>
    <col min="8452" max="8681" width="8" style="6" customWidth="1"/>
    <col min="8682" max="8682" width="50.375" style="6" customWidth="1"/>
    <col min="8683" max="8689" width="7" style="6"/>
    <col min="8690" max="8690" width="50.375" style="6" customWidth="1"/>
    <col min="8691" max="8707" width="7" style="6"/>
    <col min="8708" max="8937" width="8" style="6" customWidth="1"/>
    <col min="8938" max="8938" width="50.375" style="6" customWidth="1"/>
    <col min="8939" max="8945" width="7" style="6"/>
    <col min="8946" max="8946" width="50.375" style="6" customWidth="1"/>
    <col min="8947" max="8963" width="7" style="6"/>
    <col min="8964" max="9193" width="8" style="6" customWidth="1"/>
    <col min="9194" max="9194" width="50.375" style="6" customWidth="1"/>
    <col min="9195" max="9201" width="7" style="6"/>
    <col min="9202" max="9202" width="50.375" style="6" customWidth="1"/>
    <col min="9203" max="9219" width="7" style="6"/>
    <col min="9220" max="9449" width="8" style="6" customWidth="1"/>
    <col min="9450" max="9450" width="50.375" style="6" customWidth="1"/>
    <col min="9451" max="9457" width="7" style="6"/>
    <col min="9458" max="9458" width="50.375" style="6" customWidth="1"/>
    <col min="9459" max="9475" width="7" style="6"/>
    <col min="9476" max="9705" width="8" style="6" customWidth="1"/>
    <col min="9706" max="9706" width="50.375" style="6" customWidth="1"/>
    <col min="9707" max="9713" width="7" style="6"/>
    <col min="9714" max="9714" width="50.375" style="6" customWidth="1"/>
    <col min="9715" max="9731" width="7" style="6"/>
    <col min="9732" max="9961" width="8" style="6" customWidth="1"/>
    <col min="9962" max="9962" width="50.375" style="6" customWidth="1"/>
    <col min="9963" max="9969" width="7" style="6"/>
    <col min="9970" max="9970" width="50.375" style="6" customWidth="1"/>
    <col min="9971" max="9987" width="7" style="6"/>
    <col min="9988" max="10217" width="8" style="6" customWidth="1"/>
    <col min="10218" max="10218" width="50.375" style="6" customWidth="1"/>
    <col min="10219" max="10225" width="7" style="6"/>
    <col min="10226" max="10226" width="50.375" style="6" customWidth="1"/>
    <col min="10227" max="10243" width="7" style="6"/>
    <col min="10244" max="10473" width="8" style="6" customWidth="1"/>
    <col min="10474" max="10474" width="50.375" style="6" customWidth="1"/>
    <col min="10475" max="10481" width="7" style="6"/>
    <col min="10482" max="10482" width="50.375" style="6" customWidth="1"/>
    <col min="10483" max="10499" width="7" style="6"/>
    <col min="10500" max="10729" width="8" style="6" customWidth="1"/>
    <col min="10730" max="10730" width="50.375" style="6" customWidth="1"/>
    <col min="10731" max="10737" width="7" style="6"/>
    <col min="10738" max="10738" width="50.375" style="6" customWidth="1"/>
    <col min="10739" max="10755" width="7" style="6"/>
    <col min="10756" max="10985" width="8" style="6" customWidth="1"/>
    <col min="10986" max="10986" width="50.375" style="6" customWidth="1"/>
    <col min="10987" max="10993" width="7" style="6"/>
    <col min="10994" max="10994" width="50.375" style="6" customWidth="1"/>
    <col min="10995" max="11011" width="7" style="6"/>
    <col min="11012" max="11241" width="8" style="6" customWidth="1"/>
    <col min="11242" max="11242" width="50.375" style="6" customWidth="1"/>
    <col min="11243" max="11249" width="7" style="6"/>
    <col min="11250" max="11250" width="50.375" style="6" customWidth="1"/>
    <col min="11251" max="11267" width="7" style="6"/>
    <col min="11268" max="11497" width="8" style="6" customWidth="1"/>
    <col min="11498" max="11498" width="50.375" style="6" customWidth="1"/>
    <col min="11499" max="11505" width="7" style="6"/>
    <col min="11506" max="11506" width="50.375" style="6" customWidth="1"/>
    <col min="11507" max="11523" width="7" style="6"/>
    <col min="11524" max="11753" width="8" style="6" customWidth="1"/>
    <col min="11754" max="11754" width="50.375" style="6" customWidth="1"/>
    <col min="11755" max="11761" width="7" style="6"/>
    <col min="11762" max="11762" width="50.375" style="6" customWidth="1"/>
    <col min="11763" max="11779" width="7" style="6"/>
    <col min="11780" max="12009" width="8" style="6" customWidth="1"/>
    <col min="12010" max="12010" width="50.375" style="6" customWidth="1"/>
    <col min="12011" max="12017" width="7" style="6"/>
    <col min="12018" max="12018" width="50.375" style="6" customWidth="1"/>
    <col min="12019" max="12035" width="7" style="6"/>
    <col min="12036" max="12265" width="8" style="6" customWidth="1"/>
    <col min="12266" max="12266" width="50.375" style="6" customWidth="1"/>
    <col min="12267" max="12273" width="7" style="6"/>
    <col min="12274" max="12274" width="50.375" style="6" customWidth="1"/>
    <col min="12275" max="12291" width="7" style="6"/>
    <col min="12292" max="12521" width="8" style="6" customWidth="1"/>
    <col min="12522" max="12522" width="50.375" style="6" customWidth="1"/>
    <col min="12523" max="12529" width="7" style="6"/>
    <col min="12530" max="12530" width="50.375" style="6" customWidth="1"/>
    <col min="12531" max="12547" width="7" style="6"/>
    <col min="12548" max="12777" width="8" style="6" customWidth="1"/>
    <col min="12778" max="12778" width="50.375" style="6" customWidth="1"/>
    <col min="12779" max="12785" width="7" style="6"/>
    <col min="12786" max="12786" width="50.375" style="6" customWidth="1"/>
    <col min="12787" max="12803" width="7" style="6"/>
    <col min="12804" max="13033" width="8" style="6" customWidth="1"/>
    <col min="13034" max="13034" width="50.375" style="6" customWidth="1"/>
    <col min="13035" max="13041" width="7" style="6"/>
    <col min="13042" max="13042" width="50.375" style="6" customWidth="1"/>
    <col min="13043" max="13059" width="7" style="6"/>
    <col min="13060" max="13289" width="8" style="6" customWidth="1"/>
    <col min="13290" max="13290" width="50.375" style="6" customWidth="1"/>
    <col min="13291" max="13297" width="7" style="6"/>
    <col min="13298" max="13298" width="50.375" style="6" customWidth="1"/>
    <col min="13299" max="13315" width="7" style="6"/>
    <col min="13316" max="13545" width="8" style="6" customWidth="1"/>
    <col min="13546" max="13546" width="50.375" style="6" customWidth="1"/>
    <col min="13547" max="13553" width="7" style="6"/>
    <col min="13554" max="13554" width="50.375" style="6" customWidth="1"/>
    <col min="13555" max="13571" width="7" style="6"/>
    <col min="13572" max="13801" width="8" style="6" customWidth="1"/>
    <col min="13802" max="13802" width="50.375" style="6" customWidth="1"/>
    <col min="13803" max="13809" width="7" style="6"/>
    <col min="13810" max="13810" width="50.375" style="6" customWidth="1"/>
    <col min="13811" max="13827" width="7" style="6"/>
    <col min="13828" max="14057" width="8" style="6" customWidth="1"/>
    <col min="14058" max="14058" width="50.375" style="6" customWidth="1"/>
    <col min="14059" max="14065" width="7" style="6"/>
    <col min="14066" max="14066" width="50.375" style="6" customWidth="1"/>
    <col min="14067" max="14083" width="7" style="6"/>
    <col min="14084" max="14313" width="8" style="6" customWidth="1"/>
    <col min="14314" max="14314" width="50.375" style="6" customWidth="1"/>
    <col min="14315" max="14321" width="7" style="6"/>
    <col min="14322" max="14322" width="50.375" style="6" customWidth="1"/>
    <col min="14323" max="14339" width="7" style="6"/>
    <col min="14340" max="14569" width="8" style="6" customWidth="1"/>
    <col min="14570" max="14570" width="50.375" style="6" customWidth="1"/>
    <col min="14571" max="14577" width="7" style="6"/>
    <col min="14578" max="14578" width="50.375" style="6" customWidth="1"/>
    <col min="14579" max="14595" width="7" style="6"/>
    <col min="14596" max="14825" width="8" style="6" customWidth="1"/>
    <col min="14826" max="14826" width="50.375" style="6" customWidth="1"/>
    <col min="14827" max="14833" width="7" style="6"/>
    <col min="14834" max="14834" width="50.375" style="6" customWidth="1"/>
    <col min="14835" max="14851" width="7" style="6"/>
    <col min="14852" max="15081" width="8" style="6" customWidth="1"/>
    <col min="15082" max="15082" width="50.375" style="6" customWidth="1"/>
    <col min="15083" max="15089" width="7" style="6"/>
    <col min="15090" max="15090" width="50.375" style="6" customWidth="1"/>
    <col min="15091" max="15107" width="7" style="6"/>
    <col min="15108" max="15337" width="8" style="6" customWidth="1"/>
    <col min="15338" max="15338" width="50.375" style="6" customWidth="1"/>
    <col min="15339" max="15345" width="7" style="6"/>
    <col min="15346" max="15346" width="50.375" style="6" customWidth="1"/>
    <col min="15347" max="15363" width="7" style="6"/>
    <col min="15364" max="15593" width="8" style="6" customWidth="1"/>
    <col min="15594" max="15594" width="50.375" style="6" customWidth="1"/>
    <col min="15595" max="15601" width="7" style="6"/>
    <col min="15602" max="15602" width="50.375" style="6" customWidth="1"/>
    <col min="15603" max="15619" width="7" style="6"/>
    <col min="15620" max="15849" width="8" style="6" customWidth="1"/>
    <col min="15850" max="15850" width="50.375" style="6" customWidth="1"/>
    <col min="15851" max="15857" width="7" style="6"/>
    <col min="15858" max="15858" width="50.375" style="6" customWidth="1"/>
    <col min="15859" max="15875" width="7" style="6"/>
    <col min="15876" max="16105" width="8" style="6" customWidth="1"/>
    <col min="16106" max="16106" width="50.375" style="6" customWidth="1"/>
    <col min="16107" max="16113" width="7" style="6"/>
    <col min="16114" max="16114" width="50.375" style="6" customWidth="1"/>
    <col min="16115" max="16131" width="7" style="6"/>
    <col min="16132" max="16361" width="8" style="6" customWidth="1"/>
    <col min="16362" max="16362" width="50.375" style="6" customWidth="1"/>
    <col min="16363" max="16384" width="7" style="6"/>
  </cols>
  <sheetData>
    <row r="1" spans="1:7" ht="13.5" customHeight="1" x14ac:dyDescent="0.2">
      <c r="A1" s="254" t="s">
        <v>148</v>
      </c>
    </row>
    <row r="2" spans="1:7" ht="24" customHeight="1" x14ac:dyDescent="0.2">
      <c r="A2" s="146" t="s">
        <v>746</v>
      </c>
    </row>
    <row r="3" spans="1:7" ht="9.9499999999999993" customHeight="1" x14ac:dyDescent="0.2"/>
    <row r="4" spans="1:7" s="263" customFormat="1" ht="19.5" customHeight="1" x14ac:dyDescent="0.2">
      <c r="A4" s="30"/>
      <c r="B4" s="527">
        <v>2021</v>
      </c>
      <c r="C4" s="527">
        <v>2022</v>
      </c>
      <c r="D4" s="527" t="s">
        <v>695</v>
      </c>
      <c r="E4" s="528" t="s">
        <v>773</v>
      </c>
      <c r="F4" s="6"/>
      <c r="G4" s="6"/>
    </row>
    <row r="5" spans="1:7" ht="17.25" customHeight="1" x14ac:dyDescent="0.2">
      <c r="A5" s="531" t="s">
        <v>30</v>
      </c>
      <c r="B5" s="572">
        <v>7.3</v>
      </c>
      <c r="C5" s="572">
        <v>5.5</v>
      </c>
      <c r="D5" s="572">
        <v>13.9</v>
      </c>
      <c r="E5" s="986">
        <v>5.9</v>
      </c>
    </row>
    <row r="6" spans="1:7" s="11" customFormat="1" ht="17.25" customHeight="1" x14ac:dyDescent="0.2">
      <c r="A6" s="522" t="s">
        <v>31</v>
      </c>
      <c r="B6" s="573">
        <v>-7.2</v>
      </c>
      <c r="C6" s="574">
        <v>-10.6</v>
      </c>
      <c r="D6" s="574">
        <v>2.8</v>
      </c>
      <c r="E6" s="575">
        <v>-9.6999999999999993</v>
      </c>
    </row>
    <row r="7" spans="1:7" s="11" customFormat="1" ht="17.25" customHeight="1" x14ac:dyDescent="0.2">
      <c r="A7" s="522" t="s">
        <v>32</v>
      </c>
      <c r="B7" s="573">
        <v>8.6</v>
      </c>
      <c r="C7" s="574">
        <v>7.3</v>
      </c>
      <c r="D7" s="574">
        <v>15.2</v>
      </c>
      <c r="E7" s="575">
        <v>7.8</v>
      </c>
    </row>
    <row r="8" spans="1:7" ht="19.5" customHeight="1" x14ac:dyDescent="0.2">
      <c r="A8" s="531" t="s">
        <v>33</v>
      </c>
      <c r="B8" s="576">
        <v>10.9</v>
      </c>
      <c r="C8" s="577">
        <v>8.9</v>
      </c>
      <c r="D8" s="577">
        <v>-6.6</v>
      </c>
      <c r="E8" s="578">
        <v>6.8</v>
      </c>
    </row>
    <row r="9" spans="1:7" ht="19.5" customHeight="1" x14ac:dyDescent="0.2">
      <c r="A9" s="531" t="s">
        <v>34</v>
      </c>
      <c r="B9" s="576">
        <v>8.3000000000000007</v>
      </c>
      <c r="C9" s="577">
        <v>9.1</v>
      </c>
      <c r="D9" s="577">
        <v>1.9</v>
      </c>
      <c r="E9" s="578">
        <v>1.5</v>
      </c>
    </row>
    <row r="10" spans="1:7" s="11" customFormat="1" ht="18.75" customHeight="1" x14ac:dyDescent="0.2">
      <c r="A10" s="522" t="s">
        <v>35</v>
      </c>
      <c r="B10" s="573">
        <v>-5.0999999999999996</v>
      </c>
      <c r="C10" s="574">
        <v>-8.4</v>
      </c>
      <c r="D10" s="574">
        <v>2.5</v>
      </c>
      <c r="E10" s="575">
        <v>-7.8</v>
      </c>
    </row>
    <row r="11" spans="1:7" s="11" customFormat="1" ht="18.75" customHeight="1" x14ac:dyDescent="0.2">
      <c r="A11" s="522" t="s">
        <v>36</v>
      </c>
      <c r="B11" s="573">
        <v>4.9000000000000004</v>
      </c>
      <c r="C11" s="574">
        <v>12.1</v>
      </c>
      <c r="D11" s="574">
        <v>4.2</v>
      </c>
      <c r="E11" s="575">
        <v>3</v>
      </c>
    </row>
    <row r="12" spans="1:7" s="11" customFormat="1" ht="18.75" customHeight="1" x14ac:dyDescent="0.2">
      <c r="A12" s="522" t="s">
        <v>37</v>
      </c>
      <c r="B12" s="573">
        <v>8.9</v>
      </c>
      <c r="C12" s="574">
        <v>6.7</v>
      </c>
      <c r="D12" s="574">
        <v>-10</v>
      </c>
      <c r="E12" s="575">
        <v>-6.1</v>
      </c>
    </row>
    <row r="13" spans="1:7" s="11" customFormat="1" ht="18.75" customHeight="1" x14ac:dyDescent="0.2">
      <c r="A13" s="522" t="s">
        <v>38</v>
      </c>
      <c r="B13" s="573">
        <v>12</v>
      </c>
      <c r="C13" s="574">
        <v>8.1</v>
      </c>
      <c r="D13" s="574">
        <v>6.6</v>
      </c>
      <c r="E13" s="575">
        <v>4.0999999999999996</v>
      </c>
    </row>
    <row r="14" spans="1:7" ht="21.75" customHeight="1" x14ac:dyDescent="0.2">
      <c r="A14" s="531" t="s">
        <v>62</v>
      </c>
      <c r="B14" s="576">
        <v>1.7</v>
      </c>
      <c r="C14" s="577">
        <v>5.7</v>
      </c>
      <c r="D14" s="577">
        <v>5.4</v>
      </c>
      <c r="E14" s="578">
        <v>3.4</v>
      </c>
    </row>
    <row r="15" spans="1:7" ht="25.5" x14ac:dyDescent="0.2">
      <c r="A15" s="564" t="s">
        <v>40</v>
      </c>
      <c r="B15" s="576">
        <v>5.4</v>
      </c>
      <c r="C15" s="577">
        <v>3.9</v>
      </c>
      <c r="D15" s="577">
        <v>2.6</v>
      </c>
      <c r="E15" s="578">
        <v>2.8</v>
      </c>
    </row>
    <row r="16" spans="1:7" ht="24" customHeight="1" x14ac:dyDescent="0.2">
      <c r="A16" s="514" t="s">
        <v>41</v>
      </c>
      <c r="B16" s="576">
        <v>22.7</v>
      </c>
      <c r="C16" s="577">
        <v>1.3</v>
      </c>
      <c r="D16" s="577">
        <v>9.1</v>
      </c>
      <c r="E16" s="578">
        <v>13.3</v>
      </c>
    </row>
    <row r="17" spans="1:5" ht="25.5" customHeight="1" x14ac:dyDescent="0.2">
      <c r="A17" s="564" t="s">
        <v>42</v>
      </c>
      <c r="B17" s="576">
        <v>4.0999999999999996</v>
      </c>
      <c r="C17" s="577">
        <v>3</v>
      </c>
      <c r="D17" s="577">
        <v>3.1</v>
      </c>
      <c r="E17" s="578">
        <v>3.2</v>
      </c>
    </row>
    <row r="18" spans="1:5" s="11" customFormat="1" ht="17.25" customHeight="1" x14ac:dyDescent="0.2">
      <c r="A18" s="522" t="s">
        <v>43</v>
      </c>
      <c r="B18" s="573">
        <v>4.0999999999999996</v>
      </c>
      <c r="C18" s="574">
        <v>3</v>
      </c>
      <c r="D18" s="574">
        <v>3</v>
      </c>
      <c r="E18" s="575">
        <v>3.2</v>
      </c>
    </row>
    <row r="19" spans="1:5" ht="20.25" customHeight="1" x14ac:dyDescent="0.2">
      <c r="A19" s="531" t="s">
        <v>44</v>
      </c>
      <c r="B19" s="576">
        <v>2.7</v>
      </c>
      <c r="C19" s="577">
        <v>5.2</v>
      </c>
      <c r="D19" s="577">
        <v>7.3</v>
      </c>
      <c r="E19" s="578">
        <v>4.9000000000000004</v>
      </c>
    </row>
    <row r="20" spans="1:5" ht="20.25" customHeight="1" x14ac:dyDescent="0.2">
      <c r="A20" s="514" t="s">
        <v>45</v>
      </c>
      <c r="B20" s="576">
        <v>-13.7</v>
      </c>
      <c r="C20" s="577">
        <v>192.4</v>
      </c>
      <c r="D20" s="577">
        <v>25.7</v>
      </c>
      <c r="E20" s="578">
        <v>5.6</v>
      </c>
    </row>
    <row r="21" spans="1:5" ht="20.25" customHeight="1" x14ac:dyDescent="0.2">
      <c r="A21" s="531" t="s">
        <v>46</v>
      </c>
      <c r="B21" s="576">
        <v>7.2</v>
      </c>
      <c r="C21" s="577">
        <v>4</v>
      </c>
      <c r="D21" s="577">
        <v>4</v>
      </c>
      <c r="E21" s="578">
        <v>4.5</v>
      </c>
    </row>
    <row r="22" spans="1:5" ht="20.25" customHeight="1" x14ac:dyDescent="0.2">
      <c r="A22" s="514" t="s">
        <v>47</v>
      </c>
      <c r="B22" s="576">
        <v>4.2</v>
      </c>
      <c r="C22" s="577">
        <v>4.2</v>
      </c>
      <c r="D22" s="577">
        <v>3.9</v>
      </c>
      <c r="E22" s="578">
        <v>4.7</v>
      </c>
    </row>
    <row r="23" spans="1:5" s="11" customFormat="1" ht="17.25" customHeight="1" x14ac:dyDescent="0.2">
      <c r="A23" s="554" t="s">
        <v>48</v>
      </c>
      <c r="B23" s="573">
        <v>4.2</v>
      </c>
      <c r="C23" s="574">
        <v>4.5</v>
      </c>
      <c r="D23" s="574">
        <v>4.3</v>
      </c>
      <c r="E23" s="575">
        <v>5.6</v>
      </c>
    </row>
    <row r="24" spans="1:5" s="11" customFormat="1" ht="17.25" customHeight="1" x14ac:dyDescent="0.2">
      <c r="A24" s="554" t="s">
        <v>49</v>
      </c>
      <c r="B24" s="573">
        <v>1.3</v>
      </c>
      <c r="C24" s="574">
        <v>4.5</v>
      </c>
      <c r="D24" s="574">
        <v>3.3</v>
      </c>
      <c r="E24" s="575">
        <v>4</v>
      </c>
    </row>
    <row r="25" spans="1:5" s="11" customFormat="1" ht="17.25" customHeight="1" x14ac:dyDescent="0.2">
      <c r="A25" s="554" t="s">
        <v>50</v>
      </c>
      <c r="B25" s="573">
        <v>3.1</v>
      </c>
      <c r="C25" s="574">
        <v>4.0999999999999996</v>
      </c>
      <c r="D25" s="574">
        <v>4.5999999999999996</v>
      </c>
      <c r="E25" s="575">
        <v>3.9</v>
      </c>
    </row>
    <row r="26" spans="1:5" s="11" customFormat="1" ht="17.25" customHeight="1" x14ac:dyDescent="0.2">
      <c r="A26" s="554" t="s">
        <v>38</v>
      </c>
      <c r="B26" s="573">
        <v>5.3</v>
      </c>
      <c r="C26" s="574">
        <v>3.8</v>
      </c>
      <c r="D26" s="574">
        <v>3</v>
      </c>
      <c r="E26" s="575">
        <v>3.6</v>
      </c>
    </row>
    <row r="27" spans="1:5" ht="17.25" customHeight="1" x14ac:dyDescent="0.2">
      <c r="A27" s="514" t="s">
        <v>51</v>
      </c>
      <c r="B27" s="576">
        <v>1.4</v>
      </c>
      <c r="C27" s="577">
        <v>1.6</v>
      </c>
      <c r="D27" s="577">
        <v>1.9</v>
      </c>
      <c r="E27" s="578">
        <v>2</v>
      </c>
    </row>
    <row r="28" spans="1:5" s="11" customFormat="1" ht="17.25" customHeight="1" x14ac:dyDescent="0.2">
      <c r="A28" s="554" t="s">
        <v>52</v>
      </c>
      <c r="B28" s="573">
        <v>0.9</v>
      </c>
      <c r="C28" s="574">
        <v>0.9</v>
      </c>
      <c r="D28" s="574">
        <v>1.1000000000000001</v>
      </c>
      <c r="E28" s="575">
        <v>1.2</v>
      </c>
    </row>
    <row r="29" spans="1:5" ht="17.25" customHeight="1" x14ac:dyDescent="0.2">
      <c r="A29" s="514" t="s">
        <v>53</v>
      </c>
      <c r="B29" s="576">
        <v>5.0999999999999996</v>
      </c>
      <c r="C29" s="577">
        <v>5.0999999999999996</v>
      </c>
      <c r="D29" s="577">
        <v>4.0999999999999996</v>
      </c>
      <c r="E29" s="578">
        <v>4</v>
      </c>
    </row>
    <row r="30" spans="1:5" ht="17.25" customHeight="1" x14ac:dyDescent="0.2">
      <c r="A30" s="555" t="s">
        <v>54</v>
      </c>
      <c r="B30" s="576">
        <v>2.8</v>
      </c>
      <c r="C30" s="577">
        <v>4.0999999999999996</v>
      </c>
      <c r="D30" s="577">
        <v>4</v>
      </c>
      <c r="E30" s="578">
        <v>3.9</v>
      </c>
    </row>
    <row r="31" spans="1:5" ht="17.25" customHeight="1" x14ac:dyDescent="0.2">
      <c r="A31" s="555" t="s">
        <v>55</v>
      </c>
      <c r="B31" s="576">
        <v>1</v>
      </c>
      <c r="C31" s="577">
        <v>5.7</v>
      </c>
      <c r="D31" s="577">
        <v>-0.9</v>
      </c>
      <c r="E31" s="578">
        <v>5.8</v>
      </c>
    </row>
    <row r="32" spans="1:5" ht="17.25" customHeight="1" x14ac:dyDescent="0.2">
      <c r="A32" s="514" t="s">
        <v>56</v>
      </c>
      <c r="B32" s="576">
        <v>-0.1</v>
      </c>
      <c r="C32" s="577">
        <v>3.5</v>
      </c>
      <c r="D32" s="577">
        <v>1.1000000000000001</v>
      </c>
      <c r="E32" s="578">
        <v>3.9</v>
      </c>
    </row>
    <row r="33" spans="1:5" ht="17.25" customHeight="1" x14ac:dyDescent="0.2">
      <c r="A33" s="514" t="s">
        <v>57</v>
      </c>
      <c r="B33" s="576">
        <v>4.7</v>
      </c>
      <c r="C33" s="577">
        <v>6.2</v>
      </c>
      <c r="D33" s="577">
        <v>-1</v>
      </c>
      <c r="E33" s="578">
        <v>5.5</v>
      </c>
    </row>
    <row r="34" spans="1:5" ht="17.25" customHeight="1" x14ac:dyDescent="0.2">
      <c r="A34" s="518" t="s">
        <v>58</v>
      </c>
      <c r="B34" s="576">
        <v>-9.3000000000000007</v>
      </c>
      <c r="C34" s="577">
        <v>7.8</v>
      </c>
      <c r="D34" s="577">
        <v>4.3</v>
      </c>
      <c r="E34" s="578">
        <v>4</v>
      </c>
    </row>
    <row r="35" spans="1:5" s="250" customFormat="1" ht="17.25" customHeight="1" x14ac:dyDescent="0.2">
      <c r="A35" s="531" t="s">
        <v>59</v>
      </c>
      <c r="B35" s="576">
        <v>2.5</v>
      </c>
      <c r="C35" s="577">
        <v>9.6999999999999993</v>
      </c>
      <c r="D35" s="577">
        <v>4.3</v>
      </c>
      <c r="E35" s="578">
        <v>2</v>
      </c>
    </row>
    <row r="36" spans="1:5" ht="17.25" customHeight="1" x14ac:dyDescent="0.2">
      <c r="A36" s="556" t="s">
        <v>64</v>
      </c>
      <c r="B36" s="579">
        <v>4</v>
      </c>
      <c r="C36" s="579">
        <v>9.6999999999999993</v>
      </c>
      <c r="D36" s="579">
        <v>4.9000000000000004</v>
      </c>
      <c r="E36" s="580">
        <v>4.5</v>
      </c>
    </row>
    <row r="37" spans="1:5" ht="17.25" customHeight="1" x14ac:dyDescent="0.2">
      <c r="A37" s="556" t="s">
        <v>65</v>
      </c>
      <c r="B37" s="579">
        <v>4.0999999999999996</v>
      </c>
      <c r="C37" s="579">
        <v>9.8000000000000007</v>
      </c>
      <c r="D37" s="579">
        <v>5</v>
      </c>
      <c r="E37" s="580">
        <v>4.5999999999999996</v>
      </c>
    </row>
    <row r="38" spans="1:5" s="11" customFormat="1" ht="17.25" customHeight="1" x14ac:dyDescent="0.2">
      <c r="A38" s="556" t="s">
        <v>66</v>
      </c>
      <c r="B38" s="579">
        <v>-1.2</v>
      </c>
      <c r="C38" s="579">
        <v>1.1000000000000001</v>
      </c>
      <c r="D38" s="579">
        <v>5.4</v>
      </c>
      <c r="E38" s="580">
        <v>6.1</v>
      </c>
    </row>
    <row r="39" spans="1:5" ht="17.25" customHeight="1" x14ac:dyDescent="0.2">
      <c r="A39" s="556" t="s">
        <v>67</v>
      </c>
      <c r="B39" s="579">
        <v>3.4</v>
      </c>
      <c r="C39" s="579">
        <v>8.6999999999999993</v>
      </c>
      <c r="D39" s="579">
        <v>5</v>
      </c>
      <c r="E39" s="580">
        <v>4.7</v>
      </c>
    </row>
    <row r="40" spans="1:5" ht="6" customHeight="1" x14ac:dyDescent="0.2">
      <c r="A40" s="29"/>
      <c r="B40" s="576"/>
      <c r="C40" s="576"/>
      <c r="D40" s="577"/>
      <c r="E40" s="578"/>
    </row>
    <row r="41" spans="1:5" ht="21.75" customHeight="1" x14ac:dyDescent="0.2">
      <c r="A41" s="562" t="s">
        <v>717</v>
      </c>
      <c r="B41" s="581">
        <v>6.5</v>
      </c>
      <c r="C41" s="581">
        <v>11.8</v>
      </c>
      <c r="D41" s="581">
        <v>-11.2</v>
      </c>
      <c r="E41" s="582">
        <v>-1.1000000000000001</v>
      </c>
    </row>
    <row r="42" spans="1:5" s="11" customFormat="1" ht="8.25" customHeight="1" x14ac:dyDescent="0.2">
      <c r="A42" s="18"/>
      <c r="D42" s="154"/>
      <c r="E42" s="154"/>
    </row>
    <row r="43" spans="1:5" ht="15.75" customHeight="1" x14ac:dyDescent="0.2">
      <c r="A43" s="101" t="s">
        <v>637</v>
      </c>
    </row>
    <row r="44" spans="1:5" ht="15.75" customHeight="1" x14ac:dyDescent="0.2">
      <c r="A44" s="101" t="s">
        <v>638</v>
      </c>
    </row>
  </sheetData>
  <phoneticPr fontId="39" type="noConversion"/>
  <hyperlinks>
    <hyperlink ref="A1" location="'Table of Contents'!A1" display="Back to Table of contents" xr:uid="{8C72A008-60D3-41CA-8468-0CA3346BEAEB}"/>
  </hyperlinks>
  <pageMargins left="0.5" right="0.196850393700787" top="0.42" bottom="0" header="0.35" footer="0"/>
  <pageSetup paperSize="9" orientation="landscape" horizontalDpi="1200" verticalDpi="1200" r:id="rId1"/>
  <headerFooter alignWithMargins="0">
    <oddHeader>&amp;C- 9 -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4A9D2-4B2D-4A5C-A00E-B5402CA5E496}">
  <dimension ref="A1:E41"/>
  <sheetViews>
    <sheetView workbookViewId="0"/>
  </sheetViews>
  <sheetFormatPr defaultRowHeight="24" customHeight="1" x14ac:dyDescent="0.2"/>
  <cols>
    <col min="1" max="1" width="47.375" style="11" customWidth="1"/>
    <col min="2" max="3" width="9.625" style="11" customWidth="1"/>
    <col min="4" max="5" width="9" style="154"/>
    <col min="6" max="235" width="9" style="11"/>
    <col min="236" max="236" width="47.375" style="11" customWidth="1"/>
    <col min="237" max="253" width="7.125" style="11" customWidth="1"/>
    <col min="254" max="491" width="9" style="11"/>
    <col min="492" max="492" width="47.375" style="11" customWidth="1"/>
    <col min="493" max="509" width="7.125" style="11" customWidth="1"/>
    <col min="510" max="747" width="9" style="11"/>
    <col min="748" max="748" width="47.375" style="11" customWidth="1"/>
    <col min="749" max="765" width="7.125" style="11" customWidth="1"/>
    <col min="766" max="1003" width="9" style="11"/>
    <col min="1004" max="1004" width="47.375" style="11" customWidth="1"/>
    <col min="1005" max="1021" width="7.125" style="11" customWidth="1"/>
    <col min="1022" max="1259" width="9" style="11"/>
    <col min="1260" max="1260" width="47.375" style="11" customWidth="1"/>
    <col min="1261" max="1277" width="7.125" style="11" customWidth="1"/>
    <col min="1278" max="1515" width="9" style="11"/>
    <col min="1516" max="1516" width="47.375" style="11" customWidth="1"/>
    <col min="1517" max="1533" width="7.125" style="11" customWidth="1"/>
    <col min="1534" max="1771" width="9" style="11"/>
    <col min="1772" max="1772" width="47.375" style="11" customWidth="1"/>
    <col min="1773" max="1789" width="7.125" style="11" customWidth="1"/>
    <col min="1790" max="2027" width="9" style="11"/>
    <col min="2028" max="2028" width="47.375" style="11" customWidth="1"/>
    <col min="2029" max="2045" width="7.125" style="11" customWidth="1"/>
    <col min="2046" max="2283" width="9" style="11"/>
    <col min="2284" max="2284" width="47.375" style="11" customWidth="1"/>
    <col min="2285" max="2301" width="7.125" style="11" customWidth="1"/>
    <col min="2302" max="2539" width="9" style="11"/>
    <col min="2540" max="2540" width="47.375" style="11" customWidth="1"/>
    <col min="2541" max="2557" width="7.125" style="11" customWidth="1"/>
    <col min="2558" max="2795" width="9" style="11"/>
    <col min="2796" max="2796" width="47.375" style="11" customWidth="1"/>
    <col min="2797" max="2813" width="7.125" style="11" customWidth="1"/>
    <col min="2814" max="3051" width="9" style="11"/>
    <col min="3052" max="3052" width="47.375" style="11" customWidth="1"/>
    <col min="3053" max="3069" width="7.125" style="11" customWidth="1"/>
    <col min="3070" max="3307" width="9" style="11"/>
    <col min="3308" max="3308" width="47.375" style="11" customWidth="1"/>
    <col min="3309" max="3325" width="7.125" style="11" customWidth="1"/>
    <col min="3326" max="3563" width="9" style="11"/>
    <col min="3564" max="3564" width="47.375" style="11" customWidth="1"/>
    <col min="3565" max="3581" width="7.125" style="11" customWidth="1"/>
    <col min="3582" max="3819" width="9" style="11"/>
    <col min="3820" max="3820" width="47.375" style="11" customWidth="1"/>
    <col min="3821" max="3837" width="7.125" style="11" customWidth="1"/>
    <col min="3838" max="4075" width="9" style="11"/>
    <col min="4076" max="4076" width="47.375" style="11" customWidth="1"/>
    <col min="4077" max="4093" width="7.125" style="11" customWidth="1"/>
    <col min="4094" max="4331" width="9" style="11"/>
    <col min="4332" max="4332" width="47.375" style="11" customWidth="1"/>
    <col min="4333" max="4349" width="7.125" style="11" customWidth="1"/>
    <col min="4350" max="4587" width="9" style="11"/>
    <col min="4588" max="4588" width="47.375" style="11" customWidth="1"/>
    <col min="4589" max="4605" width="7.125" style="11" customWidth="1"/>
    <col min="4606" max="4843" width="9" style="11"/>
    <col min="4844" max="4844" width="47.375" style="11" customWidth="1"/>
    <col min="4845" max="4861" width="7.125" style="11" customWidth="1"/>
    <col min="4862" max="5099" width="9" style="11"/>
    <col min="5100" max="5100" width="47.375" style="11" customWidth="1"/>
    <col min="5101" max="5117" width="7.125" style="11" customWidth="1"/>
    <col min="5118" max="5355" width="9" style="11"/>
    <col min="5356" max="5356" width="47.375" style="11" customWidth="1"/>
    <col min="5357" max="5373" width="7.125" style="11" customWidth="1"/>
    <col min="5374" max="5611" width="9" style="11"/>
    <col min="5612" max="5612" width="47.375" style="11" customWidth="1"/>
    <col min="5613" max="5629" width="7.125" style="11" customWidth="1"/>
    <col min="5630" max="5867" width="9" style="11"/>
    <col min="5868" max="5868" width="47.375" style="11" customWidth="1"/>
    <col min="5869" max="5885" width="7.125" style="11" customWidth="1"/>
    <col min="5886" max="6123" width="9" style="11"/>
    <col min="6124" max="6124" width="47.375" style="11" customWidth="1"/>
    <col min="6125" max="6141" width="7.125" style="11" customWidth="1"/>
    <col min="6142" max="6379" width="9" style="11"/>
    <col min="6380" max="6380" width="47.375" style="11" customWidth="1"/>
    <col min="6381" max="6397" width="7.125" style="11" customWidth="1"/>
    <col min="6398" max="6635" width="9" style="11"/>
    <col min="6636" max="6636" width="47.375" style="11" customWidth="1"/>
    <col min="6637" max="6653" width="7.125" style="11" customWidth="1"/>
    <col min="6654" max="6891" width="9" style="11"/>
    <col min="6892" max="6892" width="47.375" style="11" customWidth="1"/>
    <col min="6893" max="6909" width="7.125" style="11" customWidth="1"/>
    <col min="6910" max="7147" width="9" style="11"/>
    <col min="7148" max="7148" width="47.375" style="11" customWidth="1"/>
    <col min="7149" max="7165" width="7.125" style="11" customWidth="1"/>
    <col min="7166" max="7403" width="9" style="11"/>
    <col min="7404" max="7404" width="47.375" style="11" customWidth="1"/>
    <col min="7405" max="7421" width="7.125" style="11" customWidth="1"/>
    <col min="7422" max="7659" width="9" style="11"/>
    <col min="7660" max="7660" width="47.375" style="11" customWidth="1"/>
    <col min="7661" max="7677" width="7.125" style="11" customWidth="1"/>
    <col min="7678" max="7915" width="9" style="11"/>
    <col min="7916" max="7916" width="47.375" style="11" customWidth="1"/>
    <col min="7917" max="7933" width="7.125" style="11" customWidth="1"/>
    <col min="7934" max="8171" width="9" style="11"/>
    <col min="8172" max="8172" width="47.375" style="11" customWidth="1"/>
    <col min="8173" max="8189" width="7.125" style="11" customWidth="1"/>
    <col min="8190" max="8427" width="9" style="11"/>
    <col min="8428" max="8428" width="47.375" style="11" customWidth="1"/>
    <col min="8429" max="8445" width="7.125" style="11" customWidth="1"/>
    <col min="8446" max="8683" width="9" style="11"/>
    <col min="8684" max="8684" width="47.375" style="11" customWidth="1"/>
    <col min="8685" max="8701" width="7.125" style="11" customWidth="1"/>
    <col min="8702" max="8939" width="9" style="11"/>
    <col min="8940" max="8940" width="47.375" style="11" customWidth="1"/>
    <col min="8941" max="8957" width="7.125" style="11" customWidth="1"/>
    <col min="8958" max="9195" width="9" style="11"/>
    <col min="9196" max="9196" width="47.375" style="11" customWidth="1"/>
    <col min="9197" max="9213" width="7.125" style="11" customWidth="1"/>
    <col min="9214" max="9451" width="9" style="11"/>
    <col min="9452" max="9452" width="47.375" style="11" customWidth="1"/>
    <col min="9453" max="9469" width="7.125" style="11" customWidth="1"/>
    <col min="9470" max="9707" width="9" style="11"/>
    <col min="9708" max="9708" width="47.375" style="11" customWidth="1"/>
    <col min="9709" max="9725" width="7.125" style="11" customWidth="1"/>
    <col min="9726" max="9963" width="9" style="11"/>
    <col min="9964" max="9964" width="47.375" style="11" customWidth="1"/>
    <col min="9965" max="9981" width="7.125" style="11" customWidth="1"/>
    <col min="9982" max="10219" width="9" style="11"/>
    <col min="10220" max="10220" width="47.375" style="11" customWidth="1"/>
    <col min="10221" max="10237" width="7.125" style="11" customWidth="1"/>
    <col min="10238" max="10475" width="9" style="11"/>
    <col min="10476" max="10476" width="47.375" style="11" customWidth="1"/>
    <col min="10477" max="10493" width="7.125" style="11" customWidth="1"/>
    <col min="10494" max="10731" width="9" style="11"/>
    <col min="10732" max="10732" width="47.375" style="11" customWidth="1"/>
    <col min="10733" max="10749" width="7.125" style="11" customWidth="1"/>
    <col min="10750" max="10987" width="9" style="11"/>
    <col min="10988" max="10988" width="47.375" style="11" customWidth="1"/>
    <col min="10989" max="11005" width="7.125" style="11" customWidth="1"/>
    <col min="11006" max="11243" width="9" style="11"/>
    <col min="11244" max="11244" width="47.375" style="11" customWidth="1"/>
    <col min="11245" max="11261" width="7.125" style="11" customWidth="1"/>
    <col min="11262" max="11499" width="9" style="11"/>
    <col min="11500" max="11500" width="47.375" style="11" customWidth="1"/>
    <col min="11501" max="11517" width="7.125" style="11" customWidth="1"/>
    <col min="11518" max="11755" width="9" style="11"/>
    <col min="11756" max="11756" width="47.375" style="11" customWidth="1"/>
    <col min="11757" max="11773" width="7.125" style="11" customWidth="1"/>
    <col min="11774" max="12011" width="9" style="11"/>
    <col min="12012" max="12012" width="47.375" style="11" customWidth="1"/>
    <col min="12013" max="12029" width="7.125" style="11" customWidth="1"/>
    <col min="12030" max="12267" width="9" style="11"/>
    <col min="12268" max="12268" width="47.375" style="11" customWidth="1"/>
    <col min="12269" max="12285" width="7.125" style="11" customWidth="1"/>
    <col min="12286" max="12523" width="9" style="11"/>
    <col min="12524" max="12524" width="47.375" style="11" customWidth="1"/>
    <col min="12525" max="12541" width="7.125" style="11" customWidth="1"/>
    <col min="12542" max="12779" width="9" style="11"/>
    <col min="12780" max="12780" width="47.375" style="11" customWidth="1"/>
    <col min="12781" max="12797" width="7.125" style="11" customWidth="1"/>
    <col min="12798" max="13035" width="9" style="11"/>
    <col min="13036" max="13036" width="47.375" style="11" customWidth="1"/>
    <col min="13037" max="13053" width="7.125" style="11" customWidth="1"/>
    <col min="13054" max="13291" width="9" style="11"/>
    <col min="13292" max="13292" width="47.375" style="11" customWidth="1"/>
    <col min="13293" max="13309" width="7.125" style="11" customWidth="1"/>
    <col min="13310" max="13547" width="9" style="11"/>
    <col min="13548" max="13548" width="47.375" style="11" customWidth="1"/>
    <col min="13549" max="13565" width="7.125" style="11" customWidth="1"/>
    <col min="13566" max="13803" width="9" style="11"/>
    <col min="13804" max="13804" width="47.375" style="11" customWidth="1"/>
    <col min="13805" max="13821" width="7.125" style="11" customWidth="1"/>
    <col min="13822" max="14059" width="9" style="11"/>
    <col min="14060" max="14060" width="47.375" style="11" customWidth="1"/>
    <col min="14061" max="14077" width="7.125" style="11" customWidth="1"/>
    <col min="14078" max="14315" width="9" style="11"/>
    <col min="14316" max="14316" width="47.375" style="11" customWidth="1"/>
    <col min="14317" max="14333" width="7.125" style="11" customWidth="1"/>
    <col min="14334" max="14571" width="9" style="11"/>
    <col min="14572" max="14572" width="47.375" style="11" customWidth="1"/>
    <col min="14573" max="14589" width="7.125" style="11" customWidth="1"/>
    <col min="14590" max="14827" width="9" style="11"/>
    <col min="14828" max="14828" width="47.375" style="11" customWidth="1"/>
    <col min="14829" max="14845" width="7.125" style="11" customWidth="1"/>
    <col min="14846" max="15083" width="9" style="11"/>
    <col min="15084" max="15084" width="47.375" style="11" customWidth="1"/>
    <col min="15085" max="15101" width="7.125" style="11" customWidth="1"/>
    <col min="15102" max="15339" width="9" style="11"/>
    <col min="15340" max="15340" width="47.375" style="11" customWidth="1"/>
    <col min="15341" max="15357" width="7.125" style="11" customWidth="1"/>
    <col min="15358" max="15595" width="9" style="11"/>
    <col min="15596" max="15596" width="47.375" style="11" customWidth="1"/>
    <col min="15597" max="15613" width="7.125" style="11" customWidth="1"/>
    <col min="15614" max="15851" width="9" style="11"/>
    <col min="15852" max="15852" width="47.375" style="11" customWidth="1"/>
    <col min="15853" max="15869" width="7.125" style="11" customWidth="1"/>
    <col min="15870" max="16107" width="9" style="11"/>
    <col min="16108" max="16108" width="47.375" style="11" customWidth="1"/>
    <col min="16109" max="16125" width="7.125" style="11" customWidth="1"/>
    <col min="16126" max="16384" width="9" style="11"/>
  </cols>
  <sheetData>
    <row r="1" spans="1:5" ht="13.5" customHeight="1" x14ac:dyDescent="0.2">
      <c r="A1" s="254" t="s">
        <v>148</v>
      </c>
    </row>
    <row r="2" spans="1:5" ht="24" customHeight="1" x14ac:dyDescent="0.2">
      <c r="A2" s="146" t="s">
        <v>747</v>
      </c>
      <c r="B2" s="146"/>
      <c r="C2" s="146"/>
      <c r="D2" s="249"/>
    </row>
    <row r="3" spans="1:5" s="6" customFormat="1" ht="9.9499999999999993" customHeight="1" x14ac:dyDescent="0.2">
      <c r="A3" s="29"/>
      <c r="B3" s="29"/>
      <c r="C3" s="29"/>
      <c r="D3" s="258"/>
      <c r="E3" s="153"/>
    </row>
    <row r="4" spans="1:5" s="14" customFormat="1" ht="24" customHeight="1" x14ac:dyDescent="0.2">
      <c r="A4" s="30"/>
      <c r="B4" s="527">
        <v>2021</v>
      </c>
      <c r="C4" s="527">
        <v>2022</v>
      </c>
      <c r="D4" s="527" t="s">
        <v>695</v>
      </c>
      <c r="E4" s="528" t="s">
        <v>773</v>
      </c>
    </row>
    <row r="5" spans="1:5" s="6" customFormat="1" ht="24" customHeight="1" x14ac:dyDescent="0.2">
      <c r="A5" s="531" t="s">
        <v>30</v>
      </c>
      <c r="B5" s="583">
        <v>0.3</v>
      </c>
      <c r="C5" s="584">
        <v>0.2</v>
      </c>
      <c r="D5" s="584">
        <v>0.6</v>
      </c>
      <c r="E5" s="987">
        <v>0.3</v>
      </c>
    </row>
    <row r="6" spans="1:5" ht="24" customHeight="1" x14ac:dyDescent="0.2">
      <c r="A6" s="522" t="s">
        <v>31</v>
      </c>
      <c r="B6" s="585">
        <v>0</v>
      </c>
      <c r="C6" s="586">
        <v>0</v>
      </c>
      <c r="D6" s="586">
        <v>0</v>
      </c>
      <c r="E6" s="988">
        <v>0</v>
      </c>
    </row>
    <row r="7" spans="1:5" ht="24" customHeight="1" x14ac:dyDescent="0.2">
      <c r="A7" s="522" t="s">
        <v>32</v>
      </c>
      <c r="B7" s="587">
        <v>0.3</v>
      </c>
      <c r="C7" s="588">
        <v>0.2</v>
      </c>
      <c r="D7" s="588">
        <v>0.6</v>
      </c>
      <c r="E7" s="989">
        <v>0.3</v>
      </c>
    </row>
    <row r="8" spans="1:5" s="6" customFormat="1" ht="24" customHeight="1" x14ac:dyDescent="0.2">
      <c r="A8" s="531" t="s">
        <v>33</v>
      </c>
      <c r="B8" s="589">
        <v>0</v>
      </c>
      <c r="C8" s="590">
        <v>0</v>
      </c>
      <c r="D8" s="590">
        <v>0</v>
      </c>
      <c r="E8" s="990">
        <v>0</v>
      </c>
    </row>
    <row r="9" spans="1:5" s="6" customFormat="1" ht="24" customHeight="1" x14ac:dyDescent="0.2">
      <c r="A9" s="531" t="s">
        <v>34</v>
      </c>
      <c r="B9" s="591">
        <v>1</v>
      </c>
      <c r="C9" s="584">
        <v>1.2</v>
      </c>
      <c r="D9" s="584">
        <v>0.3</v>
      </c>
      <c r="E9" s="987">
        <v>0.2</v>
      </c>
    </row>
    <row r="10" spans="1:5" ht="24" customHeight="1" x14ac:dyDescent="0.2">
      <c r="A10" s="522" t="s">
        <v>35</v>
      </c>
      <c r="B10" s="585">
        <v>0</v>
      </c>
      <c r="C10" s="586">
        <v>0</v>
      </c>
      <c r="D10" s="586">
        <v>0</v>
      </c>
      <c r="E10" s="988">
        <v>0</v>
      </c>
    </row>
    <row r="11" spans="1:5" ht="24" customHeight="1" x14ac:dyDescent="0.2">
      <c r="A11" s="522" t="s">
        <v>36</v>
      </c>
      <c r="B11" s="587">
        <v>0.2</v>
      </c>
      <c r="C11" s="588">
        <v>0.6</v>
      </c>
      <c r="D11" s="588">
        <v>0.2</v>
      </c>
      <c r="E11" s="989">
        <v>0.2</v>
      </c>
    </row>
    <row r="12" spans="1:5" ht="24" customHeight="1" x14ac:dyDescent="0.2">
      <c r="A12" s="522" t="s">
        <v>37</v>
      </c>
      <c r="B12" s="587">
        <v>0.2</v>
      </c>
      <c r="C12" s="588">
        <v>0.2</v>
      </c>
      <c r="D12" s="588">
        <v>-0.3</v>
      </c>
      <c r="E12" s="989">
        <v>-0.1</v>
      </c>
    </row>
    <row r="13" spans="1:5" ht="24" customHeight="1" x14ac:dyDescent="0.2">
      <c r="A13" s="522" t="s">
        <v>38</v>
      </c>
      <c r="B13" s="587">
        <v>0.5</v>
      </c>
      <c r="C13" s="588">
        <v>0.4</v>
      </c>
      <c r="D13" s="588">
        <v>0.3</v>
      </c>
      <c r="E13" s="989">
        <v>0.2</v>
      </c>
    </row>
    <row r="14" spans="1:5" s="6" customFormat="1" ht="24" customHeight="1" x14ac:dyDescent="0.2">
      <c r="A14" s="531" t="s">
        <v>62</v>
      </c>
      <c r="B14" s="589">
        <v>0</v>
      </c>
      <c r="C14" s="584">
        <v>0.1</v>
      </c>
      <c r="D14" s="584">
        <v>0.1</v>
      </c>
      <c r="E14" s="990">
        <v>0</v>
      </c>
    </row>
    <row r="15" spans="1:5" s="6" customFormat="1" ht="25.5" x14ac:dyDescent="0.2">
      <c r="A15" s="518" t="s">
        <v>40</v>
      </c>
      <c r="B15" s="589">
        <v>0</v>
      </c>
      <c r="C15" s="590">
        <v>0</v>
      </c>
      <c r="D15" s="590">
        <v>0</v>
      </c>
      <c r="E15" s="990">
        <v>0</v>
      </c>
    </row>
    <row r="16" spans="1:5" s="6" customFormat="1" ht="24" customHeight="1" x14ac:dyDescent="0.2">
      <c r="A16" s="514" t="s">
        <v>41</v>
      </c>
      <c r="B16" s="591">
        <v>1</v>
      </c>
      <c r="C16" s="584">
        <v>0.1</v>
      </c>
      <c r="D16" s="584">
        <v>0.5</v>
      </c>
      <c r="E16" s="987">
        <v>0.7</v>
      </c>
    </row>
    <row r="17" spans="1:5" s="6" customFormat="1" ht="25.5" x14ac:dyDescent="0.2">
      <c r="A17" s="518" t="s">
        <v>42</v>
      </c>
      <c r="B17" s="591">
        <v>0.5</v>
      </c>
      <c r="C17" s="584">
        <v>0.4</v>
      </c>
      <c r="D17" s="584">
        <v>0.3</v>
      </c>
      <c r="E17" s="987">
        <v>0.4</v>
      </c>
    </row>
    <row r="18" spans="1:5" ht="24" customHeight="1" x14ac:dyDescent="0.2">
      <c r="A18" s="522" t="s">
        <v>43</v>
      </c>
      <c r="B18" s="587">
        <v>0.5</v>
      </c>
      <c r="C18" s="588">
        <v>0.3</v>
      </c>
      <c r="D18" s="588">
        <v>0.3</v>
      </c>
      <c r="E18" s="989">
        <v>0.3</v>
      </c>
    </row>
    <row r="19" spans="1:5" ht="24" customHeight="1" x14ac:dyDescent="0.2">
      <c r="A19" s="531" t="s">
        <v>44</v>
      </c>
      <c r="B19" s="591">
        <v>0.2</v>
      </c>
      <c r="C19" s="584">
        <v>0.3</v>
      </c>
      <c r="D19" s="584">
        <v>0.4</v>
      </c>
      <c r="E19" s="987">
        <v>0.3</v>
      </c>
    </row>
    <row r="20" spans="1:5" s="6" customFormat="1" ht="24" customHeight="1" x14ac:dyDescent="0.2">
      <c r="A20" s="514" t="s">
        <v>45</v>
      </c>
      <c r="B20" s="591">
        <v>-0.4</v>
      </c>
      <c r="C20" s="584">
        <v>4.9000000000000004</v>
      </c>
      <c r="D20" s="584">
        <v>1.6</v>
      </c>
      <c r="E20" s="987">
        <v>0.4</v>
      </c>
    </row>
    <row r="21" spans="1:5" s="6" customFormat="1" ht="24" customHeight="1" x14ac:dyDescent="0.2">
      <c r="A21" s="531" t="s">
        <v>46</v>
      </c>
      <c r="B21" s="591">
        <v>0.4</v>
      </c>
      <c r="C21" s="584">
        <v>0.2</v>
      </c>
      <c r="D21" s="584">
        <v>0.2</v>
      </c>
      <c r="E21" s="987">
        <v>0.2</v>
      </c>
    </row>
    <row r="22" spans="1:5" s="6" customFormat="1" ht="24" customHeight="1" x14ac:dyDescent="0.2">
      <c r="A22" s="514" t="s">
        <v>47</v>
      </c>
      <c r="B22" s="591">
        <v>0.6</v>
      </c>
      <c r="C22" s="584">
        <v>0.6</v>
      </c>
      <c r="D22" s="584">
        <v>0.5</v>
      </c>
      <c r="E22" s="987">
        <v>0.6</v>
      </c>
    </row>
    <row r="23" spans="1:5" ht="24" customHeight="1" x14ac:dyDescent="0.2">
      <c r="A23" s="554" t="s">
        <v>48</v>
      </c>
      <c r="B23" s="587">
        <v>0.3</v>
      </c>
      <c r="C23" s="588">
        <v>0.3</v>
      </c>
      <c r="D23" s="588">
        <v>0.3</v>
      </c>
      <c r="E23" s="989">
        <v>0.4</v>
      </c>
    </row>
    <row r="24" spans="1:5" ht="24" customHeight="1" x14ac:dyDescent="0.2">
      <c r="A24" s="554" t="s">
        <v>49</v>
      </c>
      <c r="B24" s="585">
        <v>0</v>
      </c>
      <c r="C24" s="586">
        <v>0</v>
      </c>
      <c r="D24" s="586">
        <v>0</v>
      </c>
      <c r="E24" s="988">
        <v>0</v>
      </c>
    </row>
    <row r="25" spans="1:5" ht="24" customHeight="1" x14ac:dyDescent="0.2">
      <c r="A25" s="554" t="s">
        <v>50</v>
      </c>
      <c r="B25" s="587">
        <v>0.1</v>
      </c>
      <c r="C25" s="588">
        <v>0.1</v>
      </c>
      <c r="D25" s="588">
        <v>0.1</v>
      </c>
      <c r="E25" s="989">
        <v>0.1</v>
      </c>
    </row>
    <row r="26" spans="1:5" ht="24" customHeight="1" x14ac:dyDescent="0.2">
      <c r="A26" s="554" t="s">
        <v>38</v>
      </c>
      <c r="B26" s="587">
        <v>0.2</v>
      </c>
      <c r="C26" s="588">
        <v>0.1</v>
      </c>
      <c r="D26" s="588">
        <v>0.1</v>
      </c>
      <c r="E26" s="989">
        <v>0.1</v>
      </c>
    </row>
    <row r="27" spans="1:5" s="6" customFormat="1" ht="24" customHeight="1" x14ac:dyDescent="0.2">
      <c r="A27" s="514" t="s">
        <v>51</v>
      </c>
      <c r="B27" s="591">
        <v>0.1</v>
      </c>
      <c r="C27" s="584">
        <v>0.1</v>
      </c>
      <c r="D27" s="584">
        <v>0.1</v>
      </c>
      <c r="E27" s="987">
        <v>0.1</v>
      </c>
    </row>
    <row r="28" spans="1:5" ht="24" customHeight="1" x14ac:dyDescent="0.2">
      <c r="A28" s="554" t="s">
        <v>52</v>
      </c>
      <c r="B28" s="585">
        <v>0</v>
      </c>
      <c r="C28" s="586">
        <v>0</v>
      </c>
      <c r="D28" s="586">
        <v>0</v>
      </c>
      <c r="E28" s="988">
        <v>0</v>
      </c>
    </row>
    <row r="29" spans="1:5" ht="24" customHeight="1" x14ac:dyDescent="0.2">
      <c r="A29" s="514" t="s">
        <v>53</v>
      </c>
      <c r="B29" s="591">
        <v>0.3</v>
      </c>
      <c r="C29" s="584">
        <v>0.3</v>
      </c>
      <c r="D29" s="584">
        <v>0.2</v>
      </c>
      <c r="E29" s="987">
        <v>0.2</v>
      </c>
    </row>
    <row r="30" spans="1:5" ht="24" customHeight="1" x14ac:dyDescent="0.2">
      <c r="A30" s="555" t="s">
        <v>54</v>
      </c>
      <c r="B30" s="591">
        <v>0.1</v>
      </c>
      <c r="C30" s="584">
        <v>0.1</v>
      </c>
      <c r="D30" s="584">
        <v>0.1</v>
      </c>
      <c r="E30" s="987">
        <v>0.1</v>
      </c>
    </row>
    <row r="31" spans="1:5" s="6" customFormat="1" ht="24" customHeight="1" x14ac:dyDescent="0.2">
      <c r="A31" s="555" t="s">
        <v>55</v>
      </c>
      <c r="B31" s="591">
        <v>0.1</v>
      </c>
      <c r="C31" s="584">
        <v>0.4</v>
      </c>
      <c r="D31" s="584">
        <v>-0.1</v>
      </c>
      <c r="E31" s="987">
        <v>0.4</v>
      </c>
    </row>
    <row r="32" spans="1:5" s="6" customFormat="1" ht="24" customHeight="1" x14ac:dyDescent="0.2">
      <c r="A32" s="514" t="s">
        <v>56</v>
      </c>
      <c r="B32" s="589">
        <v>0</v>
      </c>
      <c r="C32" s="584">
        <v>0.2</v>
      </c>
      <c r="D32" s="584">
        <v>0.1</v>
      </c>
      <c r="E32" s="987">
        <v>0.2</v>
      </c>
    </row>
    <row r="33" spans="1:5" s="6" customFormat="1" ht="24" customHeight="1" x14ac:dyDescent="0.2">
      <c r="A33" s="514" t="s">
        <v>57</v>
      </c>
      <c r="B33" s="591">
        <v>0.2</v>
      </c>
      <c r="C33" s="584">
        <v>0.3</v>
      </c>
      <c r="D33" s="590">
        <v>0</v>
      </c>
      <c r="E33" s="987">
        <v>0.3</v>
      </c>
    </row>
    <row r="34" spans="1:5" s="6" customFormat="1" ht="24" customHeight="1" x14ac:dyDescent="0.2">
      <c r="A34" s="518" t="s">
        <v>58</v>
      </c>
      <c r="B34" s="591">
        <v>-0.3</v>
      </c>
      <c r="C34" s="584">
        <v>0.2</v>
      </c>
      <c r="D34" s="584">
        <v>0.1</v>
      </c>
      <c r="E34" s="987">
        <v>0.1</v>
      </c>
    </row>
    <row r="35" spans="1:5" s="6" customFormat="1" ht="24" customHeight="1" x14ac:dyDescent="0.2">
      <c r="A35" s="531" t="s">
        <v>59</v>
      </c>
      <c r="B35" s="592">
        <v>0</v>
      </c>
      <c r="C35" s="584">
        <v>0.1</v>
      </c>
      <c r="D35" s="584">
        <v>0.1</v>
      </c>
      <c r="E35" s="990">
        <v>0</v>
      </c>
    </row>
    <row r="36" spans="1:5" s="6" customFormat="1" ht="24" customHeight="1" x14ac:dyDescent="0.2">
      <c r="A36" s="556" t="s">
        <v>64</v>
      </c>
      <c r="B36" s="593">
        <v>4</v>
      </c>
      <c r="C36" s="593">
        <v>9.6999999999999993</v>
      </c>
      <c r="D36" s="593">
        <v>4.9000000000000004</v>
      </c>
      <c r="E36" s="991">
        <v>4.5</v>
      </c>
    </row>
    <row r="37" spans="1:5" s="6" customFormat="1" ht="24" customHeight="1" x14ac:dyDescent="0.2">
      <c r="A37" s="594"/>
      <c r="B37" s="29"/>
      <c r="C37" s="29"/>
      <c r="D37" s="258"/>
      <c r="E37" s="153"/>
    </row>
    <row r="38" spans="1:5" s="6" customFormat="1" ht="24" customHeight="1" x14ac:dyDescent="0.2">
      <c r="A38" s="562" t="s">
        <v>63</v>
      </c>
      <c r="B38" s="595">
        <v>0.3</v>
      </c>
      <c r="C38" s="595">
        <v>0.5</v>
      </c>
      <c r="D38" s="595">
        <v>-0.5</v>
      </c>
      <c r="E38" s="992">
        <v>0</v>
      </c>
    </row>
    <row r="39" spans="1:5" s="6" customFormat="1" ht="24" customHeight="1" x14ac:dyDescent="0.2">
      <c r="A39" s="264"/>
      <c r="D39" s="153"/>
      <c r="E39" s="153"/>
    </row>
    <row r="40" spans="1:5" s="6" customFormat="1" ht="24" customHeight="1" x14ac:dyDescent="0.2">
      <c r="A40" s="101" t="s">
        <v>637</v>
      </c>
      <c r="D40" s="153"/>
      <c r="E40" s="153"/>
    </row>
    <row r="41" spans="1:5" ht="24" customHeight="1" x14ac:dyDescent="0.2">
      <c r="A41" s="101" t="s">
        <v>71</v>
      </c>
    </row>
  </sheetData>
  <phoneticPr fontId="39" type="noConversion"/>
  <hyperlinks>
    <hyperlink ref="A1" location="'Table of Contents'!A1" display="Back to Table of contents" xr:uid="{608AF950-9C62-4448-933B-7436BA862FF7}"/>
  </hyperlinks>
  <pageMargins left="0.6031496062992" right="0" top="0.55118110236220497" bottom="0.196850393700787" header="0.43307086614173201" footer="0.196850393700787"/>
  <pageSetup paperSize="9" scale="95" orientation="landscape" horizontalDpi="1200" verticalDpi="1200" r:id="rId1"/>
  <headerFooter alignWithMargins="0">
    <oddHeader xml:space="preserve">&amp;C&amp;"Times New Roman,Regular"&amp;11 - 11 -&amp;"Helv,Regular"&amp;10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846153-77AE-4C44-AAEE-B0E731754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E7317-2FFE-4179-8D77-C8D402E0CE8D}">
  <ds:schemaRefs>
    <ds:schemaRef ds:uri="http://schemas.microsoft.com/sharepoint/v3/contenttype/forms"/>
  </ds:schemaRefs>
</ds:datastoreItem>
</file>

<file path=customXml/itemProps3.xml><?xml version="1.0" encoding="utf-8"?>
<ds:datastoreItem xmlns:ds="http://schemas.openxmlformats.org/officeDocument/2006/customXml" ds:itemID="{76845077-27F5-4A47-B768-9445E323887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21</vt:i4>
      </vt:variant>
    </vt:vector>
  </HeadingPairs>
  <TitlesOfParts>
    <vt:vector size="58" baseType="lpstr">
      <vt:lpstr>Introduction</vt: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 </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10'!Print_Area</vt:lpstr>
      <vt:lpstr>'Table 12'!Print_Area</vt:lpstr>
      <vt:lpstr>'Table 13'!Print_Area</vt:lpstr>
      <vt:lpstr>'Table 14'!Print_Area</vt:lpstr>
      <vt:lpstr>'Table 15'!Print_Area</vt:lpstr>
      <vt:lpstr>'Table 2'!Print_Area</vt:lpstr>
      <vt:lpstr>'Table 20'!Print_Area</vt:lpstr>
      <vt:lpstr>'Table 21'!Print_Area</vt:lpstr>
      <vt:lpstr>'Table 22'!Print_Area</vt:lpstr>
      <vt:lpstr>'Table 32'!Print_Area</vt:lpstr>
      <vt:lpstr>'Table 4'!Print_Area</vt:lpstr>
      <vt:lpstr>'Table 5'!Print_Area</vt:lpstr>
      <vt:lpstr>'Table 6'!Print_Area</vt:lpstr>
      <vt:lpstr>'Table 7'!Print_Area</vt:lpstr>
      <vt:lpstr>'Table 8'!Print_Area</vt:lpstr>
      <vt:lpstr>'Table 9'!Print_Area</vt:lpstr>
      <vt:lpstr>'Table 12'!Print_Titles</vt:lpstr>
      <vt:lpstr>'Table 17'!Print_Titles</vt:lpstr>
      <vt:lpstr>'Table 19'!Print_Titles</vt:lpstr>
      <vt:lpstr>'Table 31'!Print_Titles</vt:lpstr>
      <vt:lpstr>'Table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Khema Runjeet</dc:creator>
  <cp:lastModifiedBy>Marie Kareena Magalie Laverdure</cp:lastModifiedBy>
  <cp:lastPrinted>2025-06-16T05:43:28Z</cp:lastPrinted>
  <dcterms:created xsi:type="dcterms:W3CDTF">2023-05-15T06:27:02Z</dcterms:created>
  <dcterms:modified xsi:type="dcterms:W3CDTF">2025-06-16T05:53:40Z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